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IF Management\Programs Management\Data Sources\Census calculations\2025 Census Work\PF data sources\"/>
    </mc:Choice>
  </mc:AlternateContent>
  <xr:revisionPtr revIDLastSave="0" documentId="13_ncr:1_{AB3B26B8-B4CF-4055-9BF3-27AD410CDAB2}" xr6:coauthVersionLast="47" xr6:coauthVersionMax="47" xr10:uidLastSave="{00000000-0000-0000-0000-000000000000}"/>
  <bookViews>
    <workbookView xWindow="-108" yWindow="-108" windowWidth="23256" windowHeight="12576" firstSheet="3" activeTab="4" xr2:uid="{FAA9EC1D-C480-48D5-A566-1E5C09E6D152}"/>
  </bookViews>
  <sheets>
    <sheet name="Population" sheetId="6" r:id="rId1"/>
    <sheet name="Median Household Income" sheetId="2" r:id="rId2"/>
    <sheet name="Family Poverty Percentage" sheetId="4" r:id="rId3"/>
    <sheet name="Population Trend" sheetId="10" r:id="rId4"/>
    <sheet name="Unemployment Data" sheetId="5" r:id="rId5"/>
    <sheet name="Lowest Quintile Income" sheetId="3" r:id="rId6"/>
    <sheet name="Points" sheetId="8" state="hidden" r:id="rId7"/>
  </sheets>
  <definedNames>
    <definedName name="_xlnm._FilterDatabase" localSheetId="2" hidden="1">'Family Poverty Percentage'!$C$2:$I$2</definedName>
    <definedName name="_xlnm._FilterDatabase" localSheetId="5" hidden="1">'Lowest Quintile Income'!$A$2:$G$2</definedName>
    <definedName name="_xlnm._FilterDatabase" localSheetId="1" hidden="1">'Median Household Income'!$C$2:$H$2</definedName>
    <definedName name="_xlnm._FilterDatabase" localSheetId="6" hidden="1">Points!$Q$1:$S$1</definedName>
    <definedName name="_xlnm._FilterDatabase" localSheetId="0" hidden="1">Population!$A$2:$F$2</definedName>
    <definedName name="_xlnm._FilterDatabase" localSheetId="3" hidden="1">'Population Trend'!$G$2:$H$1851</definedName>
    <definedName name="_xlnm._FilterDatabase" localSheetId="4" hidden="1">'Unemployment Data'!$A$3:$F$3</definedName>
    <definedName name="_xlnm.Print_Titles" localSheetId="3">'Population Trend'!$1:$3</definedName>
    <definedName name="_xlnm.Print_Titles" localSheetId="4">'Unemployment Data'!$1:$3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3" i="3"/>
  <c r="H2054" i="3"/>
  <c r="F2054" i="3"/>
  <c r="G2054" i="3" s="1"/>
  <c r="H2053" i="3"/>
  <c r="F2053" i="3"/>
  <c r="G2053" i="3" s="1"/>
  <c r="H2052" i="3"/>
  <c r="F2052" i="3"/>
  <c r="G2052" i="3" s="1"/>
  <c r="H2051" i="3"/>
  <c r="F2051" i="3"/>
  <c r="G2051" i="3" s="1"/>
  <c r="H2050" i="3"/>
  <c r="F2050" i="3"/>
  <c r="G2050" i="3" s="1"/>
  <c r="H2049" i="3"/>
  <c r="F2049" i="3"/>
  <c r="G2049" i="3" s="1"/>
  <c r="H2048" i="3"/>
  <c r="F2048" i="3"/>
  <c r="G2048" i="3" s="1"/>
  <c r="H2047" i="3"/>
  <c r="F2047" i="3"/>
  <c r="G2047" i="3" s="1"/>
  <c r="H2046" i="3"/>
  <c r="F2046" i="3"/>
  <c r="G2046" i="3" s="1"/>
  <c r="H2045" i="3"/>
  <c r="F2045" i="3"/>
  <c r="G2045" i="3" s="1"/>
  <c r="H2044" i="3"/>
  <c r="F2044" i="3"/>
  <c r="G2044" i="3" s="1"/>
  <c r="H2043" i="3"/>
  <c r="F2043" i="3"/>
  <c r="G2043" i="3" s="1"/>
  <c r="H2042" i="3"/>
  <c r="F2042" i="3"/>
  <c r="G2042" i="3" s="1"/>
  <c r="H2041" i="3"/>
  <c r="F2041" i="3"/>
  <c r="G2041" i="3" s="1"/>
  <c r="H2040" i="3"/>
  <c r="F2040" i="3"/>
  <c r="G2040" i="3" s="1"/>
  <c r="H2039" i="3"/>
  <c r="F2039" i="3"/>
  <c r="G2039" i="3" s="1"/>
  <c r="H2038" i="3"/>
  <c r="F2038" i="3"/>
  <c r="G2038" i="3" s="1"/>
  <c r="H2037" i="3"/>
  <c r="F2037" i="3"/>
  <c r="G2037" i="3" s="1"/>
  <c r="H2036" i="3"/>
  <c r="F2036" i="3"/>
  <c r="G2036" i="3" s="1"/>
  <c r="H2035" i="3"/>
  <c r="G2035" i="3"/>
  <c r="F2035" i="3"/>
  <c r="H2034" i="3"/>
  <c r="F2034" i="3"/>
  <c r="G2034" i="3" s="1"/>
  <c r="H2033" i="3"/>
  <c r="F2033" i="3"/>
  <c r="G2033" i="3" s="1"/>
  <c r="H2032" i="3"/>
  <c r="F2032" i="3"/>
  <c r="G2032" i="3" s="1"/>
  <c r="H2031" i="3"/>
  <c r="F2031" i="3"/>
  <c r="G2031" i="3" s="1"/>
  <c r="H2030" i="3"/>
  <c r="F2030" i="3"/>
  <c r="G2030" i="3" s="1"/>
  <c r="H2029" i="3"/>
  <c r="F2029" i="3"/>
  <c r="G2029" i="3" s="1"/>
  <c r="H2028" i="3"/>
  <c r="F2028" i="3"/>
  <c r="G2028" i="3" s="1"/>
  <c r="H2027" i="3"/>
  <c r="F2027" i="3"/>
  <c r="G2027" i="3" s="1"/>
  <c r="H2026" i="3"/>
  <c r="F2026" i="3"/>
  <c r="G2026" i="3" s="1"/>
  <c r="H2025" i="3"/>
  <c r="F2025" i="3"/>
  <c r="G2025" i="3" s="1"/>
  <c r="H2024" i="3"/>
  <c r="F2024" i="3"/>
  <c r="G2024" i="3" s="1"/>
  <c r="H2023" i="3"/>
  <c r="F2023" i="3"/>
  <c r="G2023" i="3" s="1"/>
  <c r="H2022" i="3"/>
  <c r="F2022" i="3"/>
  <c r="G2022" i="3" s="1"/>
  <c r="H2021" i="3"/>
  <c r="F2021" i="3"/>
  <c r="G2021" i="3" s="1"/>
  <c r="H2020" i="3"/>
  <c r="F2020" i="3"/>
  <c r="G2020" i="3" s="1"/>
  <c r="H2019" i="3"/>
  <c r="F2019" i="3"/>
  <c r="G2019" i="3" s="1"/>
  <c r="H2018" i="3"/>
  <c r="F2018" i="3"/>
  <c r="G2018" i="3" s="1"/>
  <c r="H2017" i="3"/>
  <c r="F2017" i="3"/>
  <c r="G2017" i="3" s="1"/>
  <c r="H2016" i="3"/>
  <c r="F2016" i="3"/>
  <c r="G2016" i="3" s="1"/>
  <c r="H2015" i="3"/>
  <c r="F2015" i="3"/>
  <c r="G2015" i="3" s="1"/>
  <c r="H2014" i="3"/>
  <c r="F2014" i="3"/>
  <c r="G2014" i="3" s="1"/>
  <c r="H2013" i="3"/>
  <c r="F2013" i="3"/>
  <c r="G2013" i="3" s="1"/>
  <c r="H2012" i="3"/>
  <c r="F2012" i="3"/>
  <c r="G2012" i="3" s="1"/>
  <c r="H2011" i="3"/>
  <c r="F2011" i="3"/>
  <c r="G2011" i="3" s="1"/>
  <c r="H2010" i="3"/>
  <c r="F2010" i="3"/>
  <c r="G2010" i="3" s="1"/>
  <c r="H2009" i="3"/>
  <c r="F2009" i="3"/>
  <c r="G2009" i="3" s="1"/>
  <c r="H2008" i="3"/>
  <c r="F2008" i="3"/>
  <c r="G2008" i="3" s="1"/>
  <c r="H2007" i="3"/>
  <c r="F2007" i="3"/>
  <c r="G2007" i="3" s="1"/>
  <c r="H2006" i="3"/>
  <c r="F2006" i="3"/>
  <c r="G2006" i="3" s="1"/>
  <c r="H2005" i="3"/>
  <c r="F2005" i="3"/>
  <c r="G2005" i="3" s="1"/>
  <c r="H2004" i="3"/>
  <c r="F2004" i="3"/>
  <c r="G2004" i="3" s="1"/>
  <c r="H2003" i="3"/>
  <c r="F2003" i="3"/>
  <c r="G2003" i="3" s="1"/>
  <c r="H2002" i="3"/>
  <c r="F2002" i="3"/>
  <c r="G2002" i="3" s="1"/>
  <c r="H2001" i="3"/>
  <c r="F2001" i="3"/>
  <c r="G2001" i="3" s="1"/>
  <c r="H2000" i="3"/>
  <c r="F2000" i="3"/>
  <c r="G2000" i="3" s="1"/>
  <c r="H1999" i="3"/>
  <c r="F1999" i="3"/>
  <c r="G1999" i="3" s="1"/>
  <c r="H1998" i="3"/>
  <c r="F1998" i="3"/>
  <c r="G1998" i="3" s="1"/>
  <c r="H1997" i="3"/>
  <c r="F1997" i="3"/>
  <c r="G1997" i="3" s="1"/>
  <c r="H1996" i="3"/>
  <c r="F1996" i="3"/>
  <c r="G1996" i="3" s="1"/>
  <c r="H1995" i="3"/>
  <c r="F1995" i="3"/>
  <c r="G1995" i="3" s="1"/>
  <c r="H1994" i="3"/>
  <c r="F1994" i="3"/>
  <c r="G1994" i="3" s="1"/>
  <c r="H1993" i="3"/>
  <c r="F1993" i="3"/>
  <c r="G1993" i="3" s="1"/>
  <c r="H1992" i="3"/>
  <c r="F1992" i="3"/>
  <c r="G1992" i="3" s="1"/>
  <c r="H1991" i="3"/>
  <c r="F1991" i="3"/>
  <c r="G1991" i="3" s="1"/>
  <c r="H1990" i="3"/>
  <c r="F1990" i="3"/>
  <c r="G1990" i="3" s="1"/>
  <c r="H1989" i="3"/>
  <c r="F1989" i="3"/>
  <c r="G1989" i="3" s="1"/>
  <c r="H1988" i="3"/>
  <c r="F1988" i="3"/>
  <c r="G1988" i="3" s="1"/>
  <c r="H1987" i="3"/>
  <c r="F1987" i="3"/>
  <c r="G1987" i="3" s="1"/>
  <c r="H1986" i="3"/>
  <c r="F1986" i="3"/>
  <c r="G1986" i="3" s="1"/>
  <c r="H1985" i="3"/>
  <c r="F1985" i="3"/>
  <c r="G1985" i="3" s="1"/>
  <c r="H1984" i="3"/>
  <c r="F1984" i="3"/>
  <c r="G1984" i="3" s="1"/>
  <c r="H1983" i="3"/>
  <c r="G1983" i="3"/>
  <c r="F1983" i="3"/>
  <c r="H1982" i="3"/>
  <c r="F1982" i="3"/>
  <c r="G1982" i="3" s="1"/>
  <c r="H1981" i="3"/>
  <c r="F1981" i="3"/>
  <c r="G1981" i="3" s="1"/>
  <c r="H1980" i="3"/>
  <c r="F1980" i="3"/>
  <c r="G1980" i="3" s="1"/>
  <c r="H1979" i="3"/>
  <c r="F1979" i="3"/>
  <c r="G1979" i="3" s="1"/>
  <c r="H1978" i="3"/>
  <c r="F1978" i="3"/>
  <c r="G1978" i="3" s="1"/>
  <c r="H1977" i="3"/>
  <c r="F1977" i="3"/>
  <c r="G1977" i="3" s="1"/>
  <c r="H1976" i="3"/>
  <c r="F1976" i="3"/>
  <c r="G1976" i="3" s="1"/>
  <c r="H1975" i="3"/>
  <c r="F1975" i="3"/>
  <c r="G1975" i="3" s="1"/>
  <c r="H1974" i="3"/>
  <c r="F1974" i="3"/>
  <c r="G1974" i="3" s="1"/>
  <c r="H1973" i="3"/>
  <c r="F1973" i="3"/>
  <c r="G1973" i="3" s="1"/>
  <c r="H1972" i="3"/>
  <c r="F1972" i="3"/>
  <c r="G1972" i="3" s="1"/>
  <c r="H1971" i="3"/>
  <c r="F1971" i="3"/>
  <c r="G1971" i="3" s="1"/>
  <c r="H1970" i="3"/>
  <c r="F1970" i="3"/>
  <c r="G1970" i="3" s="1"/>
  <c r="H1969" i="3"/>
  <c r="F1969" i="3"/>
  <c r="G1969" i="3" s="1"/>
  <c r="H1968" i="3"/>
  <c r="F1968" i="3"/>
  <c r="G1968" i="3" s="1"/>
  <c r="H1967" i="3"/>
  <c r="F1967" i="3"/>
  <c r="G1967" i="3" s="1"/>
  <c r="H1966" i="3"/>
  <c r="F1966" i="3"/>
  <c r="G1966" i="3" s="1"/>
  <c r="H1965" i="3"/>
  <c r="F1965" i="3"/>
  <c r="G1965" i="3" s="1"/>
  <c r="H1964" i="3"/>
  <c r="F1964" i="3"/>
  <c r="G1964" i="3" s="1"/>
  <c r="H1963" i="3"/>
  <c r="F1963" i="3"/>
  <c r="G1963" i="3" s="1"/>
  <c r="H1962" i="3"/>
  <c r="F1962" i="3"/>
  <c r="G1962" i="3" s="1"/>
  <c r="H1961" i="3"/>
  <c r="F1961" i="3"/>
  <c r="G1961" i="3" s="1"/>
  <c r="H1960" i="3"/>
  <c r="F1960" i="3"/>
  <c r="G1960" i="3" s="1"/>
  <c r="H1959" i="3"/>
  <c r="F1959" i="3"/>
  <c r="G1959" i="3" s="1"/>
  <c r="H1958" i="3"/>
  <c r="F1958" i="3"/>
  <c r="G1958" i="3" s="1"/>
  <c r="H1957" i="3"/>
  <c r="F1957" i="3"/>
  <c r="G1957" i="3" s="1"/>
  <c r="H1956" i="3"/>
  <c r="F1956" i="3"/>
  <c r="G1956" i="3" s="1"/>
  <c r="H1955" i="3"/>
  <c r="F1955" i="3"/>
  <c r="G1955" i="3" s="1"/>
  <c r="H1954" i="3"/>
  <c r="G1954" i="3"/>
  <c r="F1954" i="3"/>
  <c r="H1953" i="3"/>
  <c r="F1953" i="3"/>
  <c r="G1953" i="3" s="1"/>
  <c r="H1952" i="3"/>
  <c r="F1952" i="3"/>
  <c r="G1952" i="3" s="1"/>
  <c r="H1951" i="3"/>
  <c r="F1951" i="3"/>
  <c r="G1951" i="3" s="1"/>
  <c r="H1950" i="3"/>
  <c r="F1950" i="3"/>
  <c r="G1950" i="3" s="1"/>
  <c r="H1949" i="3"/>
  <c r="F1949" i="3"/>
  <c r="G1949" i="3" s="1"/>
  <c r="H1948" i="3"/>
  <c r="F1948" i="3"/>
  <c r="G1948" i="3" s="1"/>
  <c r="H1947" i="3"/>
  <c r="F1947" i="3"/>
  <c r="G1947" i="3" s="1"/>
  <c r="H1946" i="3"/>
  <c r="F1946" i="3"/>
  <c r="G1946" i="3" s="1"/>
  <c r="H1945" i="3"/>
  <c r="F1945" i="3"/>
  <c r="G1945" i="3" s="1"/>
  <c r="H1944" i="3"/>
  <c r="F1944" i="3"/>
  <c r="G1944" i="3" s="1"/>
  <c r="H1943" i="3"/>
  <c r="F1943" i="3"/>
  <c r="G1943" i="3" s="1"/>
  <c r="H1942" i="3"/>
  <c r="F1942" i="3"/>
  <c r="G1942" i="3" s="1"/>
  <c r="H1941" i="3"/>
  <c r="F1941" i="3"/>
  <c r="G1941" i="3" s="1"/>
  <c r="H1940" i="3"/>
  <c r="F1940" i="3"/>
  <c r="G1940" i="3" s="1"/>
  <c r="H1939" i="3"/>
  <c r="F1939" i="3"/>
  <c r="G1939" i="3" s="1"/>
  <c r="H1938" i="3"/>
  <c r="F1938" i="3"/>
  <c r="G1938" i="3" s="1"/>
  <c r="H1937" i="3"/>
  <c r="F1937" i="3"/>
  <c r="G1937" i="3" s="1"/>
  <c r="H1936" i="3"/>
  <c r="F1936" i="3"/>
  <c r="G1936" i="3" s="1"/>
  <c r="H1935" i="3"/>
  <c r="F1935" i="3"/>
  <c r="G1935" i="3" s="1"/>
  <c r="H1934" i="3"/>
  <c r="F1934" i="3"/>
  <c r="G1934" i="3" s="1"/>
  <c r="H1933" i="3"/>
  <c r="F1933" i="3"/>
  <c r="G1933" i="3" s="1"/>
  <c r="H1932" i="3"/>
  <c r="F1932" i="3"/>
  <c r="G1932" i="3" s="1"/>
  <c r="H1931" i="3"/>
  <c r="F1931" i="3"/>
  <c r="G1931" i="3" s="1"/>
  <c r="H1930" i="3"/>
  <c r="F1930" i="3"/>
  <c r="G1930" i="3" s="1"/>
  <c r="H1929" i="3"/>
  <c r="F1929" i="3"/>
  <c r="G1929" i="3" s="1"/>
  <c r="H1928" i="3"/>
  <c r="F1928" i="3"/>
  <c r="G1928" i="3" s="1"/>
  <c r="H1927" i="3"/>
  <c r="F1927" i="3"/>
  <c r="G1927" i="3" s="1"/>
  <c r="H1926" i="3"/>
  <c r="F1926" i="3"/>
  <c r="G1926" i="3" s="1"/>
  <c r="H1925" i="3"/>
  <c r="F1925" i="3"/>
  <c r="G1925" i="3" s="1"/>
  <c r="H1924" i="3"/>
  <c r="F1924" i="3"/>
  <c r="G1924" i="3" s="1"/>
  <c r="H1923" i="3"/>
  <c r="F1923" i="3"/>
  <c r="G1923" i="3" s="1"/>
  <c r="H1922" i="3"/>
  <c r="F1922" i="3"/>
  <c r="G1922" i="3" s="1"/>
  <c r="H1921" i="3"/>
  <c r="F1921" i="3"/>
  <c r="G1921" i="3" s="1"/>
  <c r="H1920" i="3"/>
  <c r="F1920" i="3"/>
  <c r="G1920" i="3" s="1"/>
  <c r="H1919" i="3"/>
  <c r="F1919" i="3"/>
  <c r="G1919" i="3" s="1"/>
  <c r="H1918" i="3"/>
  <c r="F1918" i="3"/>
  <c r="G1918" i="3" s="1"/>
  <c r="H1917" i="3"/>
  <c r="F1917" i="3"/>
  <c r="G1917" i="3" s="1"/>
  <c r="H1916" i="3"/>
  <c r="G1916" i="3"/>
  <c r="F1916" i="3"/>
  <c r="H1915" i="3"/>
  <c r="F1915" i="3"/>
  <c r="G1915" i="3" s="1"/>
  <c r="H1914" i="3"/>
  <c r="F1914" i="3"/>
  <c r="G1914" i="3" s="1"/>
  <c r="H1913" i="3"/>
  <c r="F1913" i="3"/>
  <c r="G1913" i="3" s="1"/>
  <c r="H1912" i="3"/>
  <c r="F1912" i="3"/>
  <c r="G1912" i="3" s="1"/>
  <c r="H1911" i="3"/>
  <c r="F1911" i="3"/>
  <c r="G1911" i="3" s="1"/>
  <c r="H1910" i="3"/>
  <c r="F1910" i="3"/>
  <c r="G1910" i="3" s="1"/>
  <c r="H1909" i="3"/>
  <c r="F1909" i="3"/>
  <c r="G1909" i="3" s="1"/>
  <c r="H1908" i="3"/>
  <c r="F1908" i="3"/>
  <c r="G1908" i="3" s="1"/>
  <c r="H1907" i="3"/>
  <c r="F1907" i="3"/>
  <c r="G1907" i="3" s="1"/>
  <c r="H1906" i="3"/>
  <c r="F1906" i="3"/>
  <c r="G1906" i="3" s="1"/>
  <c r="H1905" i="3"/>
  <c r="F1905" i="3"/>
  <c r="G1905" i="3" s="1"/>
  <c r="H1904" i="3"/>
  <c r="F1904" i="3"/>
  <c r="G1904" i="3" s="1"/>
  <c r="H1903" i="3"/>
  <c r="F1903" i="3"/>
  <c r="G1903" i="3" s="1"/>
  <c r="H1902" i="3"/>
  <c r="F1902" i="3"/>
  <c r="G1902" i="3" s="1"/>
  <c r="H1901" i="3"/>
  <c r="F1901" i="3"/>
  <c r="G1901" i="3" s="1"/>
  <c r="H1900" i="3"/>
  <c r="F1900" i="3"/>
  <c r="G1900" i="3" s="1"/>
  <c r="H1899" i="3"/>
  <c r="F1899" i="3"/>
  <c r="G1899" i="3" s="1"/>
  <c r="H1898" i="3"/>
  <c r="F1898" i="3"/>
  <c r="G1898" i="3" s="1"/>
  <c r="H1897" i="3"/>
  <c r="F1897" i="3"/>
  <c r="G1897" i="3" s="1"/>
  <c r="H1896" i="3"/>
  <c r="F1896" i="3"/>
  <c r="G1896" i="3" s="1"/>
  <c r="H1895" i="3"/>
  <c r="F1895" i="3"/>
  <c r="G1895" i="3" s="1"/>
  <c r="H1894" i="3"/>
  <c r="F1894" i="3"/>
  <c r="G1894" i="3" s="1"/>
  <c r="H1893" i="3"/>
  <c r="F1893" i="3"/>
  <c r="G1893" i="3" s="1"/>
  <c r="H1892" i="3"/>
  <c r="F1892" i="3"/>
  <c r="G1892" i="3" s="1"/>
  <c r="H1891" i="3"/>
  <c r="F1891" i="3"/>
  <c r="G1891" i="3" s="1"/>
  <c r="H1890" i="3"/>
  <c r="F1890" i="3"/>
  <c r="G1890" i="3" s="1"/>
  <c r="H1889" i="3"/>
  <c r="F1889" i="3"/>
  <c r="G1889" i="3" s="1"/>
  <c r="H1888" i="3"/>
  <c r="F1888" i="3"/>
  <c r="G1888" i="3" s="1"/>
  <c r="H1887" i="3"/>
  <c r="F1887" i="3"/>
  <c r="G1887" i="3" s="1"/>
  <c r="H1886" i="3"/>
  <c r="F1886" i="3"/>
  <c r="G1886" i="3" s="1"/>
  <c r="H1885" i="3"/>
  <c r="F1885" i="3"/>
  <c r="G1885" i="3" s="1"/>
  <c r="H1884" i="3"/>
  <c r="F1884" i="3"/>
  <c r="G1884" i="3" s="1"/>
  <c r="H1883" i="3"/>
  <c r="F1883" i="3"/>
  <c r="G1883" i="3" s="1"/>
  <c r="H1882" i="3"/>
  <c r="F1882" i="3"/>
  <c r="G1882" i="3" s="1"/>
  <c r="H1881" i="3"/>
  <c r="F1881" i="3"/>
  <c r="G1881" i="3" s="1"/>
  <c r="H1880" i="3"/>
  <c r="F1880" i="3"/>
  <c r="G1880" i="3" s="1"/>
  <c r="H1879" i="3"/>
  <c r="F1879" i="3"/>
  <c r="G1879" i="3" s="1"/>
  <c r="H1878" i="3"/>
  <c r="F1878" i="3"/>
  <c r="G1878" i="3" s="1"/>
  <c r="H1877" i="3"/>
  <c r="F1877" i="3"/>
  <c r="G1877" i="3" s="1"/>
  <c r="H1876" i="3"/>
  <c r="F1876" i="3"/>
  <c r="G1876" i="3" s="1"/>
  <c r="H1875" i="3"/>
  <c r="F1875" i="3"/>
  <c r="G1875" i="3" s="1"/>
  <c r="H1874" i="3"/>
  <c r="F1874" i="3"/>
  <c r="G1874" i="3" s="1"/>
  <c r="H1873" i="3"/>
  <c r="F1873" i="3"/>
  <c r="G1873" i="3" s="1"/>
  <c r="H1872" i="3"/>
  <c r="F1872" i="3"/>
  <c r="G1872" i="3" s="1"/>
  <c r="H1871" i="3"/>
  <c r="F1871" i="3"/>
  <c r="G1871" i="3" s="1"/>
  <c r="H1870" i="3"/>
  <c r="F1870" i="3"/>
  <c r="G1870" i="3" s="1"/>
  <c r="H1869" i="3"/>
  <c r="F1869" i="3"/>
  <c r="G1869" i="3" s="1"/>
  <c r="H1868" i="3"/>
  <c r="F1868" i="3"/>
  <c r="G1868" i="3" s="1"/>
  <c r="H1867" i="3"/>
  <c r="F1867" i="3"/>
  <c r="G1867" i="3" s="1"/>
  <c r="H1866" i="3"/>
  <c r="F1866" i="3"/>
  <c r="G1866" i="3" s="1"/>
  <c r="H1865" i="3"/>
  <c r="F1865" i="3"/>
  <c r="G1865" i="3" s="1"/>
  <c r="H1864" i="3"/>
  <c r="F1864" i="3"/>
  <c r="G1864" i="3" s="1"/>
  <c r="H1863" i="3"/>
  <c r="F1863" i="3"/>
  <c r="G1863" i="3" s="1"/>
  <c r="H1862" i="3"/>
  <c r="F1862" i="3"/>
  <c r="G1862" i="3" s="1"/>
  <c r="H1861" i="3"/>
  <c r="F1861" i="3"/>
  <c r="G1861" i="3" s="1"/>
  <c r="H1860" i="3"/>
  <c r="G1860" i="3"/>
  <c r="F1860" i="3"/>
  <c r="H1859" i="3"/>
  <c r="F1859" i="3"/>
  <c r="G1859" i="3" s="1"/>
  <c r="H1858" i="3"/>
  <c r="F1858" i="3"/>
  <c r="G1858" i="3" s="1"/>
  <c r="H1857" i="3"/>
  <c r="F1857" i="3"/>
  <c r="G1857" i="3" s="1"/>
  <c r="H1856" i="3"/>
  <c r="F1856" i="3"/>
  <c r="G1856" i="3" s="1"/>
  <c r="H1855" i="3"/>
  <c r="F1855" i="3"/>
  <c r="G1855" i="3" s="1"/>
  <c r="H1854" i="3"/>
  <c r="F1854" i="3"/>
  <c r="G1854" i="3" s="1"/>
  <c r="H1853" i="3"/>
  <c r="F1853" i="3"/>
  <c r="G1853" i="3" s="1"/>
  <c r="H1852" i="3"/>
  <c r="F1852" i="3"/>
  <c r="G1852" i="3" s="1"/>
  <c r="H1851" i="3"/>
  <c r="F1851" i="3"/>
  <c r="G1851" i="3" s="1"/>
  <c r="H1850" i="3"/>
  <c r="F1850" i="3"/>
  <c r="G1850" i="3" s="1"/>
  <c r="H1849" i="3"/>
  <c r="F1849" i="3"/>
  <c r="G1849" i="3" s="1"/>
  <c r="H1848" i="3"/>
  <c r="F1848" i="3"/>
  <c r="G1848" i="3" s="1"/>
  <c r="H1847" i="3"/>
  <c r="F1847" i="3"/>
  <c r="G1847" i="3" s="1"/>
  <c r="H1846" i="3"/>
  <c r="F1846" i="3"/>
  <c r="G1846" i="3" s="1"/>
  <c r="H1845" i="3"/>
  <c r="F1845" i="3"/>
  <c r="G1845" i="3" s="1"/>
  <c r="H1844" i="3"/>
  <c r="F1844" i="3"/>
  <c r="G1844" i="3" s="1"/>
  <c r="H1843" i="3"/>
  <c r="F1843" i="3"/>
  <c r="G1843" i="3" s="1"/>
  <c r="H1842" i="3"/>
  <c r="F1842" i="3"/>
  <c r="G1842" i="3" s="1"/>
  <c r="H1841" i="3"/>
  <c r="F1841" i="3"/>
  <c r="G1841" i="3" s="1"/>
  <c r="H1840" i="3"/>
  <c r="F1840" i="3"/>
  <c r="G1840" i="3" s="1"/>
  <c r="H1839" i="3"/>
  <c r="F1839" i="3"/>
  <c r="G1839" i="3" s="1"/>
  <c r="H1838" i="3"/>
  <c r="F1838" i="3"/>
  <c r="G1838" i="3" s="1"/>
  <c r="H1837" i="3"/>
  <c r="F1837" i="3"/>
  <c r="G1837" i="3" s="1"/>
  <c r="H1836" i="3"/>
  <c r="F1836" i="3"/>
  <c r="G1836" i="3" s="1"/>
  <c r="H1835" i="3"/>
  <c r="F1835" i="3"/>
  <c r="G1835" i="3" s="1"/>
  <c r="H1834" i="3"/>
  <c r="F1834" i="3"/>
  <c r="G1834" i="3" s="1"/>
  <c r="H1833" i="3"/>
  <c r="F1833" i="3"/>
  <c r="G1833" i="3" s="1"/>
  <c r="H1832" i="3"/>
  <c r="F1832" i="3"/>
  <c r="G1832" i="3" s="1"/>
  <c r="H1831" i="3"/>
  <c r="F1831" i="3"/>
  <c r="G1831" i="3" s="1"/>
  <c r="H1830" i="3"/>
  <c r="F1830" i="3"/>
  <c r="G1830" i="3" s="1"/>
  <c r="H1829" i="3"/>
  <c r="F1829" i="3"/>
  <c r="G1829" i="3" s="1"/>
  <c r="H1828" i="3"/>
  <c r="F1828" i="3"/>
  <c r="G1828" i="3" s="1"/>
  <c r="H1827" i="3"/>
  <c r="F1827" i="3"/>
  <c r="G1827" i="3" s="1"/>
  <c r="H1826" i="3"/>
  <c r="F1826" i="3"/>
  <c r="G1826" i="3" s="1"/>
  <c r="H1825" i="3"/>
  <c r="F1825" i="3"/>
  <c r="G1825" i="3" s="1"/>
  <c r="H1824" i="3"/>
  <c r="F1824" i="3"/>
  <c r="G1824" i="3" s="1"/>
  <c r="H1823" i="3"/>
  <c r="F1823" i="3"/>
  <c r="G1823" i="3" s="1"/>
  <c r="H1822" i="3"/>
  <c r="F1822" i="3"/>
  <c r="G1822" i="3" s="1"/>
  <c r="H1821" i="3"/>
  <c r="F1821" i="3"/>
  <c r="G1821" i="3" s="1"/>
  <c r="H1820" i="3"/>
  <c r="G1820" i="3"/>
  <c r="F1820" i="3"/>
  <c r="H1819" i="3"/>
  <c r="F1819" i="3"/>
  <c r="G1819" i="3" s="1"/>
  <c r="H1818" i="3"/>
  <c r="F1818" i="3"/>
  <c r="G1818" i="3" s="1"/>
  <c r="H1817" i="3"/>
  <c r="F1817" i="3"/>
  <c r="G1817" i="3" s="1"/>
  <c r="H1816" i="3"/>
  <c r="F1816" i="3"/>
  <c r="G1816" i="3" s="1"/>
  <c r="H1815" i="3"/>
  <c r="F1815" i="3"/>
  <c r="G1815" i="3" s="1"/>
  <c r="H1814" i="3"/>
  <c r="F1814" i="3"/>
  <c r="G1814" i="3" s="1"/>
  <c r="H1813" i="3"/>
  <c r="F1813" i="3"/>
  <c r="G1813" i="3" s="1"/>
  <c r="H1812" i="3"/>
  <c r="F1812" i="3"/>
  <c r="G1812" i="3" s="1"/>
  <c r="H1811" i="3"/>
  <c r="F1811" i="3"/>
  <c r="G1811" i="3" s="1"/>
  <c r="H1810" i="3"/>
  <c r="F1810" i="3"/>
  <c r="G1810" i="3" s="1"/>
  <c r="H1809" i="3"/>
  <c r="F1809" i="3"/>
  <c r="G1809" i="3" s="1"/>
  <c r="H1808" i="3"/>
  <c r="F1808" i="3"/>
  <c r="G1808" i="3" s="1"/>
  <c r="H1807" i="3"/>
  <c r="G1807" i="3"/>
  <c r="F1807" i="3"/>
  <c r="H1806" i="3"/>
  <c r="F1806" i="3"/>
  <c r="G1806" i="3" s="1"/>
  <c r="H1805" i="3"/>
  <c r="F1805" i="3"/>
  <c r="G1805" i="3" s="1"/>
  <c r="H1804" i="3"/>
  <c r="F1804" i="3"/>
  <c r="G1804" i="3" s="1"/>
  <c r="H1803" i="3"/>
  <c r="F1803" i="3"/>
  <c r="G1803" i="3" s="1"/>
  <c r="H1802" i="3"/>
  <c r="F1802" i="3"/>
  <c r="G1802" i="3" s="1"/>
  <c r="H1801" i="3"/>
  <c r="F1801" i="3"/>
  <c r="G1801" i="3" s="1"/>
  <c r="H1800" i="3"/>
  <c r="F1800" i="3"/>
  <c r="G1800" i="3" s="1"/>
  <c r="H1799" i="3"/>
  <c r="F1799" i="3"/>
  <c r="G1799" i="3" s="1"/>
  <c r="H1798" i="3"/>
  <c r="F1798" i="3"/>
  <c r="G1798" i="3" s="1"/>
  <c r="H1797" i="3"/>
  <c r="F1797" i="3"/>
  <c r="G1797" i="3" s="1"/>
  <c r="H1796" i="3"/>
  <c r="F1796" i="3"/>
  <c r="G1796" i="3" s="1"/>
  <c r="H1795" i="3"/>
  <c r="F1795" i="3"/>
  <c r="G1795" i="3" s="1"/>
  <c r="H1794" i="3"/>
  <c r="F1794" i="3"/>
  <c r="G1794" i="3" s="1"/>
  <c r="H1793" i="3"/>
  <c r="F1793" i="3"/>
  <c r="G1793" i="3" s="1"/>
  <c r="H1792" i="3"/>
  <c r="F1792" i="3"/>
  <c r="G1792" i="3" s="1"/>
  <c r="H1791" i="3"/>
  <c r="F1791" i="3"/>
  <c r="G1791" i="3" s="1"/>
  <c r="H1790" i="3"/>
  <c r="F1790" i="3"/>
  <c r="G1790" i="3" s="1"/>
  <c r="H1789" i="3"/>
  <c r="F1789" i="3"/>
  <c r="G1789" i="3" s="1"/>
  <c r="H1788" i="3"/>
  <c r="F1788" i="3"/>
  <c r="G1788" i="3" s="1"/>
  <c r="H1787" i="3"/>
  <c r="F1787" i="3"/>
  <c r="G1787" i="3" s="1"/>
  <c r="H1786" i="3"/>
  <c r="F1786" i="3"/>
  <c r="G1786" i="3" s="1"/>
  <c r="H1785" i="3"/>
  <c r="F1785" i="3"/>
  <c r="G1785" i="3" s="1"/>
  <c r="H1784" i="3"/>
  <c r="F1784" i="3"/>
  <c r="G1784" i="3" s="1"/>
  <c r="H1783" i="3"/>
  <c r="F1783" i="3"/>
  <c r="G1783" i="3" s="1"/>
  <c r="H1782" i="3"/>
  <c r="F1782" i="3"/>
  <c r="G1782" i="3" s="1"/>
  <c r="H1781" i="3"/>
  <c r="F1781" i="3"/>
  <c r="G1781" i="3" s="1"/>
  <c r="H1780" i="3"/>
  <c r="F1780" i="3"/>
  <c r="G1780" i="3" s="1"/>
  <c r="H1779" i="3"/>
  <c r="F1779" i="3"/>
  <c r="G1779" i="3" s="1"/>
  <c r="H1778" i="3"/>
  <c r="F1778" i="3"/>
  <c r="G1778" i="3" s="1"/>
  <c r="H1777" i="3"/>
  <c r="F1777" i="3"/>
  <c r="G1777" i="3" s="1"/>
  <c r="H1776" i="3"/>
  <c r="F1776" i="3"/>
  <c r="G1776" i="3" s="1"/>
  <c r="H1775" i="3"/>
  <c r="F1775" i="3"/>
  <c r="G1775" i="3" s="1"/>
  <c r="H1774" i="3"/>
  <c r="F1774" i="3"/>
  <c r="G1774" i="3" s="1"/>
  <c r="H1773" i="3"/>
  <c r="F1773" i="3"/>
  <c r="G1773" i="3" s="1"/>
  <c r="H1772" i="3"/>
  <c r="F1772" i="3"/>
  <c r="G1772" i="3" s="1"/>
  <c r="H1771" i="3"/>
  <c r="F1771" i="3"/>
  <c r="G1771" i="3" s="1"/>
  <c r="H1770" i="3"/>
  <c r="F1770" i="3"/>
  <c r="G1770" i="3" s="1"/>
  <c r="H1769" i="3"/>
  <c r="F1769" i="3"/>
  <c r="G1769" i="3" s="1"/>
  <c r="H1768" i="3"/>
  <c r="F1768" i="3"/>
  <c r="G1768" i="3" s="1"/>
  <c r="H1767" i="3"/>
  <c r="F1767" i="3"/>
  <c r="G1767" i="3" s="1"/>
  <c r="H1766" i="3"/>
  <c r="F1766" i="3"/>
  <c r="G1766" i="3" s="1"/>
  <c r="H1765" i="3"/>
  <c r="F1765" i="3"/>
  <c r="G1765" i="3" s="1"/>
  <c r="H1764" i="3"/>
  <c r="F1764" i="3"/>
  <c r="G1764" i="3" s="1"/>
  <c r="H1763" i="3"/>
  <c r="F1763" i="3"/>
  <c r="G1763" i="3" s="1"/>
  <c r="H1762" i="3"/>
  <c r="F1762" i="3"/>
  <c r="G1762" i="3" s="1"/>
  <c r="H1761" i="3"/>
  <c r="G1761" i="3"/>
  <c r="F1761" i="3"/>
  <c r="H1760" i="3"/>
  <c r="F1760" i="3"/>
  <c r="G1760" i="3" s="1"/>
  <c r="H1759" i="3"/>
  <c r="F1759" i="3"/>
  <c r="G1759" i="3" s="1"/>
  <c r="H1758" i="3"/>
  <c r="F1758" i="3"/>
  <c r="G1758" i="3" s="1"/>
  <c r="H1757" i="3"/>
  <c r="F1757" i="3"/>
  <c r="G1757" i="3" s="1"/>
  <c r="H1756" i="3"/>
  <c r="F1756" i="3"/>
  <c r="G1756" i="3" s="1"/>
  <c r="H1755" i="3"/>
  <c r="F1755" i="3"/>
  <c r="G1755" i="3" s="1"/>
  <c r="H1754" i="3"/>
  <c r="F1754" i="3"/>
  <c r="G1754" i="3" s="1"/>
  <c r="H1753" i="3"/>
  <c r="F1753" i="3"/>
  <c r="G1753" i="3" s="1"/>
  <c r="H1752" i="3"/>
  <c r="F1752" i="3"/>
  <c r="G1752" i="3" s="1"/>
  <c r="H1751" i="3"/>
  <c r="F1751" i="3"/>
  <c r="G1751" i="3" s="1"/>
  <c r="H1750" i="3"/>
  <c r="F1750" i="3"/>
  <c r="G1750" i="3" s="1"/>
  <c r="H1749" i="3"/>
  <c r="F1749" i="3"/>
  <c r="G1749" i="3" s="1"/>
  <c r="H1748" i="3"/>
  <c r="F1748" i="3"/>
  <c r="G1748" i="3" s="1"/>
  <c r="H1747" i="3"/>
  <c r="F1747" i="3"/>
  <c r="G1747" i="3" s="1"/>
  <c r="H1746" i="3"/>
  <c r="F1746" i="3"/>
  <c r="G1746" i="3" s="1"/>
  <c r="H1745" i="3"/>
  <c r="F1745" i="3"/>
  <c r="G1745" i="3" s="1"/>
  <c r="H1744" i="3"/>
  <c r="F1744" i="3"/>
  <c r="G1744" i="3" s="1"/>
  <c r="H1743" i="3"/>
  <c r="F1743" i="3"/>
  <c r="G1743" i="3" s="1"/>
  <c r="H1742" i="3"/>
  <c r="F1742" i="3"/>
  <c r="G1742" i="3" s="1"/>
  <c r="H1741" i="3"/>
  <c r="F1741" i="3"/>
  <c r="G1741" i="3" s="1"/>
  <c r="H1740" i="3"/>
  <c r="F1740" i="3"/>
  <c r="G1740" i="3" s="1"/>
  <c r="H1739" i="3"/>
  <c r="F1739" i="3"/>
  <c r="G1739" i="3" s="1"/>
  <c r="H1738" i="3"/>
  <c r="F1738" i="3"/>
  <c r="G1738" i="3" s="1"/>
  <c r="H1737" i="3"/>
  <c r="F1737" i="3"/>
  <c r="G1737" i="3" s="1"/>
  <c r="H1736" i="3"/>
  <c r="F1736" i="3"/>
  <c r="G1736" i="3" s="1"/>
  <c r="H1735" i="3"/>
  <c r="F1735" i="3"/>
  <c r="G1735" i="3" s="1"/>
  <c r="H1734" i="3"/>
  <c r="F1734" i="3"/>
  <c r="G1734" i="3" s="1"/>
  <c r="H1733" i="3"/>
  <c r="F1733" i="3"/>
  <c r="G1733" i="3" s="1"/>
  <c r="H1732" i="3"/>
  <c r="F1732" i="3"/>
  <c r="G1732" i="3" s="1"/>
  <c r="H1731" i="3"/>
  <c r="F1731" i="3"/>
  <c r="G1731" i="3" s="1"/>
  <c r="H1730" i="3"/>
  <c r="F1730" i="3"/>
  <c r="G1730" i="3" s="1"/>
  <c r="H1729" i="3"/>
  <c r="F1729" i="3"/>
  <c r="G1729" i="3" s="1"/>
  <c r="H1728" i="3"/>
  <c r="G1728" i="3"/>
  <c r="F1728" i="3"/>
  <c r="H1727" i="3"/>
  <c r="F1727" i="3"/>
  <c r="G1727" i="3" s="1"/>
  <c r="H1726" i="3"/>
  <c r="F1726" i="3"/>
  <c r="G1726" i="3" s="1"/>
  <c r="H1725" i="3"/>
  <c r="F1725" i="3"/>
  <c r="G1725" i="3" s="1"/>
  <c r="H1724" i="3"/>
  <c r="F1724" i="3"/>
  <c r="G1724" i="3" s="1"/>
  <c r="H1723" i="3"/>
  <c r="F1723" i="3"/>
  <c r="G1723" i="3" s="1"/>
  <c r="H1722" i="3"/>
  <c r="F1722" i="3"/>
  <c r="G1722" i="3" s="1"/>
  <c r="H1721" i="3"/>
  <c r="F1721" i="3"/>
  <c r="G1721" i="3" s="1"/>
  <c r="H1720" i="3"/>
  <c r="F1720" i="3"/>
  <c r="G1720" i="3" s="1"/>
  <c r="H1719" i="3"/>
  <c r="F1719" i="3"/>
  <c r="G1719" i="3" s="1"/>
  <c r="H1718" i="3"/>
  <c r="F1718" i="3"/>
  <c r="G1718" i="3" s="1"/>
  <c r="H1717" i="3"/>
  <c r="F1717" i="3"/>
  <c r="G1717" i="3" s="1"/>
  <c r="H1716" i="3"/>
  <c r="F1716" i="3"/>
  <c r="G1716" i="3" s="1"/>
  <c r="H1715" i="3"/>
  <c r="F1715" i="3"/>
  <c r="G1715" i="3" s="1"/>
  <c r="H1714" i="3"/>
  <c r="F1714" i="3"/>
  <c r="G1714" i="3" s="1"/>
  <c r="H1713" i="3"/>
  <c r="F1713" i="3"/>
  <c r="G1713" i="3" s="1"/>
  <c r="H1712" i="3"/>
  <c r="F1712" i="3"/>
  <c r="G1712" i="3" s="1"/>
  <c r="H1711" i="3"/>
  <c r="F1711" i="3"/>
  <c r="G1711" i="3" s="1"/>
  <c r="H1710" i="3"/>
  <c r="F1710" i="3"/>
  <c r="G1710" i="3" s="1"/>
  <c r="H1709" i="3"/>
  <c r="F1709" i="3"/>
  <c r="G1709" i="3" s="1"/>
  <c r="H1708" i="3"/>
  <c r="F1708" i="3"/>
  <c r="G1708" i="3" s="1"/>
  <c r="H1707" i="3"/>
  <c r="F1707" i="3"/>
  <c r="G1707" i="3" s="1"/>
  <c r="H1706" i="3"/>
  <c r="F1706" i="3"/>
  <c r="G1706" i="3" s="1"/>
  <c r="H1705" i="3"/>
  <c r="F1705" i="3"/>
  <c r="G1705" i="3" s="1"/>
  <c r="H1704" i="3"/>
  <c r="F1704" i="3"/>
  <c r="G1704" i="3" s="1"/>
  <c r="H1703" i="3"/>
  <c r="F1703" i="3"/>
  <c r="G1703" i="3" s="1"/>
  <c r="H1702" i="3"/>
  <c r="F1702" i="3"/>
  <c r="G1702" i="3" s="1"/>
  <c r="H1701" i="3"/>
  <c r="F1701" i="3"/>
  <c r="G1701" i="3" s="1"/>
  <c r="H1700" i="3"/>
  <c r="F1700" i="3"/>
  <c r="G1700" i="3" s="1"/>
  <c r="H1699" i="3"/>
  <c r="F1699" i="3"/>
  <c r="G1699" i="3" s="1"/>
  <c r="H1698" i="3"/>
  <c r="F1698" i="3"/>
  <c r="G1698" i="3" s="1"/>
  <c r="H1697" i="3"/>
  <c r="G1697" i="3"/>
  <c r="F1697" i="3"/>
  <c r="H1696" i="3"/>
  <c r="F1696" i="3"/>
  <c r="G1696" i="3" s="1"/>
  <c r="H1695" i="3"/>
  <c r="F1695" i="3"/>
  <c r="G1695" i="3" s="1"/>
  <c r="H1694" i="3"/>
  <c r="F1694" i="3"/>
  <c r="G1694" i="3" s="1"/>
  <c r="H1693" i="3"/>
  <c r="F1693" i="3"/>
  <c r="G1693" i="3" s="1"/>
  <c r="H1692" i="3"/>
  <c r="F1692" i="3"/>
  <c r="G1692" i="3" s="1"/>
  <c r="H1691" i="3"/>
  <c r="F1691" i="3"/>
  <c r="G1691" i="3" s="1"/>
  <c r="H1690" i="3"/>
  <c r="F1690" i="3"/>
  <c r="G1690" i="3" s="1"/>
  <c r="H1689" i="3"/>
  <c r="F1689" i="3"/>
  <c r="G1689" i="3" s="1"/>
  <c r="H1688" i="3"/>
  <c r="F1688" i="3"/>
  <c r="G1688" i="3" s="1"/>
  <c r="H1687" i="3"/>
  <c r="F1687" i="3"/>
  <c r="G1687" i="3" s="1"/>
  <c r="H1686" i="3"/>
  <c r="F1686" i="3"/>
  <c r="G1686" i="3" s="1"/>
  <c r="H1685" i="3"/>
  <c r="F1685" i="3"/>
  <c r="G1685" i="3" s="1"/>
  <c r="H1684" i="3"/>
  <c r="F1684" i="3"/>
  <c r="G1684" i="3" s="1"/>
  <c r="H1683" i="3"/>
  <c r="F1683" i="3"/>
  <c r="G1683" i="3" s="1"/>
  <c r="H1682" i="3"/>
  <c r="F1682" i="3"/>
  <c r="G1682" i="3" s="1"/>
  <c r="H1681" i="3"/>
  <c r="F1681" i="3"/>
  <c r="G1681" i="3" s="1"/>
  <c r="H1680" i="3"/>
  <c r="F1680" i="3"/>
  <c r="G1680" i="3" s="1"/>
  <c r="H1679" i="3"/>
  <c r="F1679" i="3"/>
  <c r="G1679" i="3" s="1"/>
  <c r="H1678" i="3"/>
  <c r="F1678" i="3"/>
  <c r="G1678" i="3" s="1"/>
  <c r="H1677" i="3"/>
  <c r="F1677" i="3"/>
  <c r="G1677" i="3" s="1"/>
  <c r="H1676" i="3"/>
  <c r="G1676" i="3"/>
  <c r="F1676" i="3"/>
  <c r="H1675" i="3"/>
  <c r="F1675" i="3"/>
  <c r="G1675" i="3" s="1"/>
  <c r="H1674" i="3"/>
  <c r="F1674" i="3"/>
  <c r="G1674" i="3" s="1"/>
  <c r="H1673" i="3"/>
  <c r="F1673" i="3"/>
  <c r="G1673" i="3" s="1"/>
  <c r="H1672" i="3"/>
  <c r="F1672" i="3"/>
  <c r="G1672" i="3" s="1"/>
  <c r="H1671" i="3"/>
  <c r="F1671" i="3"/>
  <c r="G1671" i="3" s="1"/>
  <c r="H1670" i="3"/>
  <c r="F1670" i="3"/>
  <c r="G1670" i="3" s="1"/>
  <c r="H1669" i="3"/>
  <c r="F1669" i="3"/>
  <c r="G1669" i="3" s="1"/>
  <c r="H1668" i="3"/>
  <c r="F1668" i="3"/>
  <c r="G1668" i="3" s="1"/>
  <c r="H1667" i="3"/>
  <c r="F1667" i="3"/>
  <c r="G1667" i="3" s="1"/>
  <c r="H1666" i="3"/>
  <c r="F1666" i="3"/>
  <c r="G1666" i="3" s="1"/>
  <c r="H1665" i="3"/>
  <c r="F1665" i="3"/>
  <c r="G1665" i="3" s="1"/>
  <c r="H1664" i="3"/>
  <c r="G1664" i="3"/>
  <c r="F1664" i="3"/>
  <c r="H1663" i="3"/>
  <c r="F1663" i="3"/>
  <c r="G1663" i="3" s="1"/>
  <c r="H1662" i="3"/>
  <c r="F1662" i="3"/>
  <c r="G1662" i="3" s="1"/>
  <c r="H1661" i="3"/>
  <c r="F1661" i="3"/>
  <c r="G1661" i="3" s="1"/>
  <c r="H1660" i="3"/>
  <c r="F1660" i="3"/>
  <c r="G1660" i="3" s="1"/>
  <c r="H1659" i="3"/>
  <c r="F1659" i="3"/>
  <c r="G1659" i="3" s="1"/>
  <c r="H1658" i="3"/>
  <c r="F1658" i="3"/>
  <c r="G1658" i="3" s="1"/>
  <c r="H1657" i="3"/>
  <c r="F1657" i="3"/>
  <c r="G1657" i="3" s="1"/>
  <c r="H1656" i="3"/>
  <c r="F1656" i="3"/>
  <c r="G1656" i="3" s="1"/>
  <c r="H1655" i="3"/>
  <c r="F1655" i="3"/>
  <c r="G1655" i="3" s="1"/>
  <c r="H1654" i="3"/>
  <c r="F1654" i="3"/>
  <c r="G1654" i="3" s="1"/>
  <c r="H1653" i="3"/>
  <c r="F1653" i="3"/>
  <c r="G1653" i="3" s="1"/>
  <c r="H1652" i="3"/>
  <c r="F1652" i="3"/>
  <c r="G1652" i="3" s="1"/>
  <c r="H1651" i="3"/>
  <c r="F1651" i="3"/>
  <c r="G1651" i="3" s="1"/>
  <c r="H1650" i="3"/>
  <c r="F1650" i="3"/>
  <c r="G1650" i="3" s="1"/>
  <c r="H1649" i="3"/>
  <c r="F1649" i="3"/>
  <c r="G1649" i="3" s="1"/>
  <c r="H1648" i="3"/>
  <c r="G1648" i="3"/>
  <c r="F1648" i="3"/>
  <c r="H1647" i="3"/>
  <c r="F1647" i="3"/>
  <c r="G1647" i="3" s="1"/>
  <c r="H1646" i="3"/>
  <c r="F1646" i="3"/>
  <c r="G1646" i="3" s="1"/>
  <c r="H1645" i="3"/>
  <c r="F1645" i="3"/>
  <c r="G1645" i="3" s="1"/>
  <c r="H1644" i="3"/>
  <c r="F1644" i="3"/>
  <c r="G1644" i="3" s="1"/>
  <c r="H1643" i="3"/>
  <c r="F1643" i="3"/>
  <c r="G1643" i="3" s="1"/>
  <c r="H1642" i="3"/>
  <c r="F1642" i="3"/>
  <c r="G1642" i="3" s="1"/>
  <c r="H1641" i="3"/>
  <c r="F1641" i="3"/>
  <c r="G1641" i="3" s="1"/>
  <c r="H1640" i="3"/>
  <c r="F1640" i="3"/>
  <c r="G1640" i="3" s="1"/>
  <c r="H1639" i="3"/>
  <c r="F1639" i="3"/>
  <c r="G1639" i="3" s="1"/>
  <c r="H1638" i="3"/>
  <c r="F1638" i="3"/>
  <c r="G1638" i="3" s="1"/>
  <c r="H1637" i="3"/>
  <c r="F1637" i="3"/>
  <c r="G1637" i="3" s="1"/>
  <c r="H1636" i="3"/>
  <c r="F1636" i="3"/>
  <c r="G1636" i="3" s="1"/>
  <c r="H1635" i="3"/>
  <c r="F1635" i="3"/>
  <c r="G1635" i="3" s="1"/>
  <c r="H1634" i="3"/>
  <c r="F1634" i="3"/>
  <c r="G1634" i="3" s="1"/>
  <c r="H1633" i="3"/>
  <c r="F1633" i="3"/>
  <c r="G1633" i="3" s="1"/>
  <c r="H1632" i="3"/>
  <c r="F1632" i="3"/>
  <c r="G1632" i="3" s="1"/>
  <c r="H1631" i="3"/>
  <c r="F1631" i="3"/>
  <c r="G1631" i="3" s="1"/>
  <c r="H1630" i="3"/>
  <c r="F1630" i="3"/>
  <c r="G1630" i="3" s="1"/>
  <c r="H1629" i="3"/>
  <c r="F1629" i="3"/>
  <c r="G1629" i="3" s="1"/>
  <c r="H1628" i="3"/>
  <c r="F1628" i="3"/>
  <c r="G1628" i="3" s="1"/>
  <c r="H1627" i="3"/>
  <c r="F1627" i="3"/>
  <c r="G1627" i="3" s="1"/>
  <c r="H1626" i="3"/>
  <c r="F1626" i="3"/>
  <c r="G1626" i="3" s="1"/>
  <c r="H1625" i="3"/>
  <c r="F1625" i="3"/>
  <c r="G1625" i="3" s="1"/>
  <c r="H1624" i="3"/>
  <c r="F1624" i="3"/>
  <c r="G1624" i="3" s="1"/>
  <c r="H1623" i="3"/>
  <c r="F1623" i="3"/>
  <c r="G1623" i="3" s="1"/>
  <c r="H1622" i="3"/>
  <c r="F1622" i="3"/>
  <c r="G1622" i="3" s="1"/>
  <c r="H1621" i="3"/>
  <c r="F1621" i="3"/>
  <c r="G1621" i="3" s="1"/>
  <c r="H1620" i="3"/>
  <c r="F1620" i="3"/>
  <c r="G1620" i="3" s="1"/>
  <c r="H1619" i="3"/>
  <c r="F1619" i="3"/>
  <c r="G1619" i="3" s="1"/>
  <c r="H1618" i="3"/>
  <c r="F1618" i="3"/>
  <c r="G1618" i="3" s="1"/>
  <c r="H1617" i="3"/>
  <c r="F1617" i="3"/>
  <c r="G1617" i="3" s="1"/>
  <c r="H1616" i="3"/>
  <c r="F1616" i="3"/>
  <c r="G1616" i="3" s="1"/>
  <c r="H1615" i="3"/>
  <c r="F1615" i="3"/>
  <c r="G1615" i="3" s="1"/>
  <c r="H1614" i="3"/>
  <c r="F1614" i="3"/>
  <c r="G1614" i="3" s="1"/>
  <c r="H1613" i="3"/>
  <c r="F1613" i="3"/>
  <c r="G1613" i="3" s="1"/>
  <c r="H1612" i="3"/>
  <c r="G1612" i="3"/>
  <c r="F1612" i="3"/>
  <c r="H1611" i="3"/>
  <c r="F1611" i="3"/>
  <c r="G1611" i="3" s="1"/>
  <c r="H1610" i="3"/>
  <c r="F1610" i="3"/>
  <c r="G1610" i="3" s="1"/>
  <c r="H1609" i="3"/>
  <c r="F1609" i="3"/>
  <c r="G1609" i="3" s="1"/>
  <c r="H1608" i="3"/>
  <c r="F1608" i="3"/>
  <c r="G1608" i="3" s="1"/>
  <c r="H1607" i="3"/>
  <c r="F1607" i="3"/>
  <c r="G1607" i="3" s="1"/>
  <c r="H1606" i="3"/>
  <c r="F1606" i="3"/>
  <c r="G1606" i="3" s="1"/>
  <c r="H1605" i="3"/>
  <c r="F1605" i="3"/>
  <c r="G1605" i="3" s="1"/>
  <c r="H1604" i="3"/>
  <c r="F1604" i="3"/>
  <c r="G1604" i="3" s="1"/>
  <c r="H1603" i="3"/>
  <c r="F1603" i="3"/>
  <c r="G1603" i="3" s="1"/>
  <c r="H1602" i="3"/>
  <c r="F1602" i="3"/>
  <c r="G1602" i="3" s="1"/>
  <c r="H1601" i="3"/>
  <c r="F1601" i="3"/>
  <c r="G1601" i="3" s="1"/>
  <c r="H1600" i="3"/>
  <c r="F1600" i="3"/>
  <c r="G1600" i="3" s="1"/>
  <c r="H1599" i="3"/>
  <c r="F1599" i="3"/>
  <c r="G1599" i="3" s="1"/>
  <c r="H1598" i="3"/>
  <c r="F1598" i="3"/>
  <c r="G1598" i="3" s="1"/>
  <c r="H1597" i="3"/>
  <c r="F1597" i="3"/>
  <c r="G1597" i="3" s="1"/>
  <c r="H1596" i="3"/>
  <c r="F1596" i="3"/>
  <c r="G1596" i="3" s="1"/>
  <c r="H1595" i="3"/>
  <c r="F1595" i="3"/>
  <c r="G1595" i="3" s="1"/>
  <c r="H1594" i="3"/>
  <c r="F1594" i="3"/>
  <c r="G1594" i="3" s="1"/>
  <c r="H1593" i="3"/>
  <c r="F1593" i="3"/>
  <c r="G1593" i="3" s="1"/>
  <c r="H1592" i="3"/>
  <c r="F1592" i="3"/>
  <c r="G1592" i="3" s="1"/>
  <c r="H1591" i="3"/>
  <c r="F1591" i="3"/>
  <c r="G1591" i="3" s="1"/>
  <c r="H1590" i="3"/>
  <c r="F1590" i="3"/>
  <c r="G1590" i="3" s="1"/>
  <c r="H1589" i="3"/>
  <c r="F1589" i="3"/>
  <c r="G1589" i="3" s="1"/>
  <c r="H1588" i="3"/>
  <c r="F1588" i="3"/>
  <c r="G1588" i="3" s="1"/>
  <c r="H1587" i="3"/>
  <c r="F1587" i="3"/>
  <c r="G1587" i="3" s="1"/>
  <c r="H1586" i="3"/>
  <c r="F1586" i="3"/>
  <c r="G1586" i="3" s="1"/>
  <c r="H1585" i="3"/>
  <c r="F1585" i="3"/>
  <c r="G1585" i="3" s="1"/>
  <c r="H1584" i="3"/>
  <c r="F1584" i="3"/>
  <c r="G1584" i="3" s="1"/>
  <c r="H1583" i="3"/>
  <c r="F1583" i="3"/>
  <c r="G1583" i="3" s="1"/>
  <c r="H1582" i="3"/>
  <c r="F1582" i="3"/>
  <c r="G1582" i="3" s="1"/>
  <c r="H1581" i="3"/>
  <c r="F1581" i="3"/>
  <c r="G1581" i="3" s="1"/>
  <c r="H1580" i="3"/>
  <c r="F1580" i="3"/>
  <c r="G1580" i="3" s="1"/>
  <c r="H1579" i="3"/>
  <c r="F1579" i="3"/>
  <c r="G1579" i="3" s="1"/>
  <c r="H1578" i="3"/>
  <c r="F1578" i="3"/>
  <c r="G1578" i="3" s="1"/>
  <c r="H1577" i="3"/>
  <c r="F1577" i="3"/>
  <c r="G1577" i="3" s="1"/>
  <c r="H1576" i="3"/>
  <c r="F1576" i="3"/>
  <c r="G1576" i="3" s="1"/>
  <c r="H1575" i="3"/>
  <c r="F1575" i="3"/>
  <c r="G1575" i="3" s="1"/>
  <c r="H1574" i="3"/>
  <c r="F1574" i="3"/>
  <c r="G1574" i="3" s="1"/>
  <c r="H1573" i="3"/>
  <c r="F1573" i="3"/>
  <c r="G1573" i="3" s="1"/>
  <c r="H1572" i="3"/>
  <c r="F1572" i="3"/>
  <c r="G1572" i="3" s="1"/>
  <c r="H1571" i="3"/>
  <c r="F1571" i="3"/>
  <c r="G1571" i="3" s="1"/>
  <c r="H1570" i="3"/>
  <c r="F1570" i="3"/>
  <c r="G1570" i="3" s="1"/>
  <c r="H1569" i="3"/>
  <c r="F1569" i="3"/>
  <c r="G1569" i="3" s="1"/>
  <c r="H1568" i="3"/>
  <c r="F1568" i="3"/>
  <c r="G1568" i="3" s="1"/>
  <c r="H1567" i="3"/>
  <c r="F1567" i="3"/>
  <c r="G1567" i="3" s="1"/>
  <c r="H1566" i="3"/>
  <c r="F1566" i="3"/>
  <c r="G1566" i="3" s="1"/>
  <c r="H1565" i="3"/>
  <c r="F1565" i="3"/>
  <c r="G1565" i="3" s="1"/>
  <c r="H1564" i="3"/>
  <c r="F1564" i="3"/>
  <c r="G1564" i="3" s="1"/>
  <c r="H1563" i="3"/>
  <c r="F1563" i="3"/>
  <c r="G1563" i="3" s="1"/>
  <c r="H1562" i="3"/>
  <c r="F1562" i="3"/>
  <c r="G1562" i="3" s="1"/>
  <c r="H1561" i="3"/>
  <c r="F1561" i="3"/>
  <c r="G1561" i="3" s="1"/>
  <c r="H1560" i="3"/>
  <c r="F1560" i="3"/>
  <c r="G1560" i="3" s="1"/>
  <c r="H1559" i="3"/>
  <c r="F1559" i="3"/>
  <c r="G1559" i="3" s="1"/>
  <c r="H1558" i="3"/>
  <c r="F1558" i="3"/>
  <c r="G1558" i="3" s="1"/>
  <c r="H1557" i="3"/>
  <c r="F1557" i="3"/>
  <c r="G1557" i="3" s="1"/>
  <c r="H1556" i="3"/>
  <c r="F1556" i="3"/>
  <c r="G1556" i="3" s="1"/>
  <c r="H1555" i="3"/>
  <c r="F1555" i="3"/>
  <c r="G1555" i="3" s="1"/>
  <c r="H1554" i="3"/>
  <c r="F1554" i="3"/>
  <c r="G1554" i="3" s="1"/>
  <c r="H1553" i="3"/>
  <c r="G1553" i="3"/>
  <c r="F1553" i="3"/>
  <c r="H1552" i="3"/>
  <c r="F1552" i="3"/>
  <c r="G1552" i="3" s="1"/>
  <c r="H1551" i="3"/>
  <c r="F1551" i="3"/>
  <c r="G1551" i="3" s="1"/>
  <c r="H1550" i="3"/>
  <c r="F1550" i="3"/>
  <c r="G1550" i="3" s="1"/>
  <c r="H1549" i="3"/>
  <c r="F1549" i="3"/>
  <c r="G1549" i="3" s="1"/>
  <c r="H1548" i="3"/>
  <c r="F1548" i="3"/>
  <c r="G1548" i="3" s="1"/>
  <c r="H1547" i="3"/>
  <c r="F1547" i="3"/>
  <c r="G1547" i="3" s="1"/>
  <c r="H1546" i="3"/>
  <c r="F1546" i="3"/>
  <c r="G1546" i="3" s="1"/>
  <c r="H1545" i="3"/>
  <c r="F1545" i="3"/>
  <c r="G1545" i="3" s="1"/>
  <c r="H1544" i="3"/>
  <c r="F1544" i="3"/>
  <c r="G1544" i="3" s="1"/>
  <c r="H1543" i="3"/>
  <c r="F1543" i="3"/>
  <c r="G1543" i="3" s="1"/>
  <c r="H1542" i="3"/>
  <c r="F1542" i="3"/>
  <c r="G1542" i="3" s="1"/>
  <c r="H1541" i="3"/>
  <c r="F1541" i="3"/>
  <c r="G1541" i="3" s="1"/>
  <c r="H1540" i="3"/>
  <c r="F1540" i="3"/>
  <c r="G1540" i="3" s="1"/>
  <c r="H1539" i="3"/>
  <c r="F1539" i="3"/>
  <c r="G1539" i="3" s="1"/>
  <c r="H1538" i="3"/>
  <c r="F1538" i="3"/>
  <c r="G1538" i="3" s="1"/>
  <c r="H1537" i="3"/>
  <c r="F1537" i="3"/>
  <c r="G1537" i="3" s="1"/>
  <c r="H1536" i="3"/>
  <c r="F1536" i="3"/>
  <c r="G1536" i="3" s="1"/>
  <c r="H1535" i="3"/>
  <c r="F1535" i="3"/>
  <c r="G1535" i="3" s="1"/>
  <c r="H1534" i="3"/>
  <c r="F1534" i="3"/>
  <c r="G1534" i="3" s="1"/>
  <c r="H1533" i="3"/>
  <c r="F1533" i="3"/>
  <c r="G1533" i="3" s="1"/>
  <c r="H1532" i="3"/>
  <c r="F1532" i="3"/>
  <c r="G1532" i="3" s="1"/>
  <c r="H1531" i="3"/>
  <c r="F1531" i="3"/>
  <c r="G1531" i="3" s="1"/>
  <c r="H1530" i="3"/>
  <c r="F1530" i="3"/>
  <c r="G1530" i="3" s="1"/>
  <c r="H1529" i="3"/>
  <c r="F1529" i="3"/>
  <c r="G1529" i="3" s="1"/>
  <c r="H1528" i="3"/>
  <c r="F1528" i="3"/>
  <c r="G1528" i="3" s="1"/>
  <c r="H1527" i="3"/>
  <c r="F1527" i="3"/>
  <c r="G1527" i="3" s="1"/>
  <c r="H1526" i="3"/>
  <c r="F1526" i="3"/>
  <c r="G1526" i="3" s="1"/>
  <c r="H1525" i="3"/>
  <c r="F1525" i="3"/>
  <c r="G1525" i="3" s="1"/>
  <c r="H1524" i="3"/>
  <c r="F1524" i="3"/>
  <c r="G1524" i="3" s="1"/>
  <c r="H1523" i="3"/>
  <c r="F1523" i="3"/>
  <c r="G1523" i="3" s="1"/>
  <c r="H1522" i="3"/>
  <c r="F1522" i="3"/>
  <c r="G1522" i="3" s="1"/>
  <c r="H1521" i="3"/>
  <c r="F1521" i="3"/>
  <c r="G1521" i="3" s="1"/>
  <c r="H1520" i="3"/>
  <c r="F1520" i="3"/>
  <c r="G1520" i="3" s="1"/>
  <c r="H1519" i="3"/>
  <c r="F1519" i="3"/>
  <c r="G1519" i="3" s="1"/>
  <c r="H1518" i="3"/>
  <c r="F1518" i="3"/>
  <c r="G1518" i="3" s="1"/>
  <c r="H1517" i="3"/>
  <c r="F1517" i="3"/>
  <c r="G1517" i="3" s="1"/>
  <c r="H1516" i="3"/>
  <c r="F1516" i="3"/>
  <c r="G1516" i="3" s="1"/>
  <c r="H1515" i="3"/>
  <c r="F1515" i="3"/>
  <c r="G1515" i="3" s="1"/>
  <c r="H1514" i="3"/>
  <c r="F1514" i="3"/>
  <c r="G1514" i="3" s="1"/>
  <c r="H1513" i="3"/>
  <c r="G1513" i="3"/>
  <c r="F1513" i="3"/>
  <c r="H1512" i="3"/>
  <c r="F1512" i="3"/>
  <c r="G1512" i="3" s="1"/>
  <c r="H1511" i="3"/>
  <c r="F1511" i="3"/>
  <c r="G1511" i="3" s="1"/>
  <c r="H1510" i="3"/>
  <c r="F1510" i="3"/>
  <c r="G1510" i="3" s="1"/>
  <c r="H1509" i="3"/>
  <c r="F1509" i="3"/>
  <c r="G1509" i="3" s="1"/>
  <c r="H1508" i="3"/>
  <c r="F1508" i="3"/>
  <c r="G1508" i="3" s="1"/>
  <c r="H1507" i="3"/>
  <c r="F1507" i="3"/>
  <c r="G1507" i="3" s="1"/>
  <c r="H1506" i="3"/>
  <c r="F1506" i="3"/>
  <c r="G1506" i="3" s="1"/>
  <c r="H1505" i="3"/>
  <c r="F1505" i="3"/>
  <c r="G1505" i="3" s="1"/>
  <c r="H1504" i="3"/>
  <c r="F1504" i="3"/>
  <c r="G1504" i="3" s="1"/>
  <c r="H1503" i="3"/>
  <c r="F1503" i="3"/>
  <c r="G1503" i="3" s="1"/>
  <c r="H1502" i="3"/>
  <c r="F1502" i="3"/>
  <c r="G1502" i="3" s="1"/>
  <c r="H1501" i="3"/>
  <c r="F1501" i="3"/>
  <c r="G1501" i="3" s="1"/>
  <c r="H1500" i="3"/>
  <c r="F1500" i="3"/>
  <c r="G1500" i="3" s="1"/>
  <c r="H1499" i="3"/>
  <c r="F1499" i="3"/>
  <c r="G1499" i="3" s="1"/>
  <c r="H1498" i="3"/>
  <c r="F1498" i="3"/>
  <c r="G1498" i="3" s="1"/>
  <c r="H1497" i="3"/>
  <c r="F1497" i="3"/>
  <c r="G1497" i="3" s="1"/>
  <c r="H1496" i="3"/>
  <c r="F1496" i="3"/>
  <c r="G1496" i="3" s="1"/>
  <c r="H1495" i="3"/>
  <c r="F1495" i="3"/>
  <c r="G1495" i="3" s="1"/>
  <c r="H1494" i="3"/>
  <c r="F1494" i="3"/>
  <c r="G1494" i="3" s="1"/>
  <c r="H1493" i="3"/>
  <c r="F1493" i="3"/>
  <c r="G1493" i="3" s="1"/>
  <c r="H1492" i="3"/>
  <c r="F1492" i="3"/>
  <c r="G1492" i="3" s="1"/>
  <c r="H1491" i="3"/>
  <c r="F1491" i="3"/>
  <c r="G1491" i="3" s="1"/>
  <c r="H1490" i="3"/>
  <c r="F1490" i="3"/>
  <c r="G1490" i="3" s="1"/>
  <c r="H1489" i="3"/>
  <c r="F1489" i="3"/>
  <c r="G1489" i="3" s="1"/>
  <c r="H1488" i="3"/>
  <c r="F1488" i="3"/>
  <c r="G1488" i="3" s="1"/>
  <c r="H1487" i="3"/>
  <c r="F1487" i="3"/>
  <c r="G1487" i="3" s="1"/>
  <c r="H1486" i="3"/>
  <c r="F1486" i="3"/>
  <c r="G1486" i="3" s="1"/>
  <c r="H1485" i="3"/>
  <c r="F1485" i="3"/>
  <c r="G1485" i="3" s="1"/>
  <c r="H1484" i="3"/>
  <c r="F1484" i="3"/>
  <c r="G1484" i="3" s="1"/>
  <c r="H1483" i="3"/>
  <c r="F1483" i="3"/>
  <c r="G1483" i="3" s="1"/>
  <c r="H1482" i="3"/>
  <c r="F1482" i="3"/>
  <c r="G1482" i="3" s="1"/>
  <c r="H1481" i="3"/>
  <c r="F1481" i="3"/>
  <c r="G1481" i="3" s="1"/>
  <c r="H1480" i="3"/>
  <c r="F1480" i="3"/>
  <c r="G1480" i="3" s="1"/>
  <c r="H1479" i="3"/>
  <c r="F1479" i="3"/>
  <c r="G1479" i="3" s="1"/>
  <c r="H1478" i="3"/>
  <c r="F1478" i="3"/>
  <c r="G1478" i="3" s="1"/>
  <c r="H1477" i="3"/>
  <c r="F1477" i="3"/>
  <c r="G1477" i="3" s="1"/>
  <c r="H1476" i="3"/>
  <c r="F1476" i="3"/>
  <c r="G1476" i="3" s="1"/>
  <c r="H1475" i="3"/>
  <c r="F1475" i="3"/>
  <c r="G1475" i="3" s="1"/>
  <c r="H1474" i="3"/>
  <c r="F1474" i="3"/>
  <c r="G1474" i="3" s="1"/>
  <c r="H1473" i="3"/>
  <c r="F1473" i="3"/>
  <c r="G1473" i="3" s="1"/>
  <c r="H1472" i="3"/>
  <c r="F1472" i="3"/>
  <c r="G1472" i="3" s="1"/>
  <c r="H1471" i="3"/>
  <c r="F1471" i="3"/>
  <c r="G1471" i="3" s="1"/>
  <c r="H1470" i="3"/>
  <c r="F1470" i="3"/>
  <c r="G1470" i="3" s="1"/>
  <c r="H1469" i="3"/>
  <c r="F1469" i="3"/>
  <c r="G1469" i="3" s="1"/>
  <c r="H1468" i="3"/>
  <c r="F1468" i="3"/>
  <c r="G1468" i="3" s="1"/>
  <c r="H1467" i="3"/>
  <c r="F1467" i="3"/>
  <c r="G1467" i="3" s="1"/>
  <c r="H1466" i="3"/>
  <c r="F1466" i="3"/>
  <c r="G1466" i="3" s="1"/>
  <c r="H1465" i="3"/>
  <c r="F1465" i="3"/>
  <c r="G1465" i="3" s="1"/>
  <c r="H1464" i="3"/>
  <c r="F1464" i="3"/>
  <c r="G1464" i="3" s="1"/>
  <c r="H1463" i="3"/>
  <c r="F1463" i="3"/>
  <c r="G1463" i="3" s="1"/>
  <c r="H1462" i="3"/>
  <c r="F1462" i="3"/>
  <c r="G1462" i="3" s="1"/>
  <c r="H1461" i="3"/>
  <c r="F1461" i="3"/>
  <c r="G1461" i="3" s="1"/>
  <c r="H1460" i="3"/>
  <c r="G1460" i="3"/>
  <c r="F1460" i="3"/>
  <c r="H1459" i="3"/>
  <c r="F1459" i="3"/>
  <c r="G1459" i="3" s="1"/>
  <c r="H1458" i="3"/>
  <c r="F1458" i="3"/>
  <c r="G1458" i="3" s="1"/>
  <c r="H1457" i="3"/>
  <c r="F1457" i="3"/>
  <c r="G1457" i="3" s="1"/>
  <c r="H1456" i="3"/>
  <c r="F1456" i="3"/>
  <c r="G1456" i="3" s="1"/>
  <c r="H1455" i="3"/>
  <c r="F1455" i="3"/>
  <c r="G1455" i="3" s="1"/>
  <c r="H1454" i="3"/>
  <c r="F1454" i="3"/>
  <c r="G1454" i="3" s="1"/>
  <c r="H1453" i="3"/>
  <c r="F1453" i="3"/>
  <c r="G1453" i="3" s="1"/>
  <c r="H1452" i="3"/>
  <c r="F1452" i="3"/>
  <c r="G1452" i="3" s="1"/>
  <c r="H1451" i="3"/>
  <c r="F1451" i="3"/>
  <c r="G1451" i="3" s="1"/>
  <c r="H1450" i="3"/>
  <c r="F1450" i="3"/>
  <c r="G1450" i="3" s="1"/>
  <c r="H1449" i="3"/>
  <c r="F1449" i="3"/>
  <c r="G1449" i="3" s="1"/>
  <c r="H1448" i="3"/>
  <c r="G1448" i="3"/>
  <c r="F1448" i="3"/>
  <c r="H1447" i="3"/>
  <c r="F1447" i="3"/>
  <c r="G1447" i="3" s="1"/>
  <c r="H1446" i="3"/>
  <c r="F1446" i="3"/>
  <c r="G1446" i="3" s="1"/>
  <c r="H1445" i="3"/>
  <c r="F1445" i="3"/>
  <c r="G1445" i="3" s="1"/>
  <c r="H1444" i="3"/>
  <c r="F1444" i="3"/>
  <c r="G1444" i="3" s="1"/>
  <c r="H1443" i="3"/>
  <c r="F1443" i="3"/>
  <c r="G1443" i="3" s="1"/>
  <c r="H1442" i="3"/>
  <c r="F1442" i="3"/>
  <c r="G1442" i="3" s="1"/>
  <c r="H1441" i="3"/>
  <c r="F1441" i="3"/>
  <c r="G1441" i="3" s="1"/>
  <c r="H1440" i="3"/>
  <c r="F1440" i="3"/>
  <c r="G1440" i="3" s="1"/>
  <c r="H1439" i="3"/>
  <c r="F1439" i="3"/>
  <c r="G1439" i="3" s="1"/>
  <c r="H1438" i="3"/>
  <c r="F1438" i="3"/>
  <c r="G1438" i="3" s="1"/>
  <c r="H1437" i="3"/>
  <c r="F1437" i="3"/>
  <c r="G1437" i="3" s="1"/>
  <c r="H1436" i="3"/>
  <c r="F1436" i="3"/>
  <c r="G1436" i="3" s="1"/>
  <c r="H1435" i="3"/>
  <c r="F1435" i="3"/>
  <c r="G1435" i="3" s="1"/>
  <c r="H1434" i="3"/>
  <c r="F1434" i="3"/>
  <c r="G1434" i="3" s="1"/>
  <c r="H1433" i="3"/>
  <c r="F1433" i="3"/>
  <c r="G1433" i="3" s="1"/>
  <c r="H1432" i="3"/>
  <c r="F1432" i="3"/>
  <c r="G1432" i="3" s="1"/>
  <c r="H1431" i="3"/>
  <c r="F1431" i="3"/>
  <c r="G1431" i="3" s="1"/>
  <c r="H1430" i="3"/>
  <c r="F1430" i="3"/>
  <c r="G1430" i="3" s="1"/>
  <c r="H1429" i="3"/>
  <c r="F1429" i="3"/>
  <c r="G1429" i="3" s="1"/>
  <c r="H1428" i="3"/>
  <c r="F1428" i="3"/>
  <c r="G1428" i="3" s="1"/>
  <c r="H1427" i="3"/>
  <c r="F1427" i="3"/>
  <c r="G1427" i="3" s="1"/>
  <c r="H1426" i="3"/>
  <c r="F1426" i="3"/>
  <c r="G1426" i="3" s="1"/>
  <c r="H1425" i="3"/>
  <c r="F1425" i="3"/>
  <c r="G1425" i="3" s="1"/>
  <c r="H1424" i="3"/>
  <c r="F1424" i="3"/>
  <c r="G1424" i="3" s="1"/>
  <c r="H1423" i="3"/>
  <c r="F1423" i="3"/>
  <c r="G1423" i="3" s="1"/>
  <c r="H1422" i="3"/>
  <c r="F1422" i="3"/>
  <c r="G1422" i="3" s="1"/>
  <c r="H1421" i="3"/>
  <c r="F1421" i="3"/>
  <c r="G1421" i="3" s="1"/>
  <c r="H1420" i="3"/>
  <c r="F1420" i="3"/>
  <c r="G1420" i="3" s="1"/>
  <c r="H1419" i="3"/>
  <c r="F1419" i="3"/>
  <c r="G1419" i="3" s="1"/>
  <c r="H1418" i="3"/>
  <c r="F1418" i="3"/>
  <c r="G1418" i="3" s="1"/>
  <c r="H1417" i="3"/>
  <c r="F1417" i="3"/>
  <c r="G1417" i="3" s="1"/>
  <c r="H1416" i="3"/>
  <c r="F1416" i="3"/>
  <c r="G1416" i="3" s="1"/>
  <c r="H1415" i="3"/>
  <c r="F1415" i="3"/>
  <c r="G1415" i="3" s="1"/>
  <c r="H1414" i="3"/>
  <c r="F1414" i="3"/>
  <c r="G1414" i="3" s="1"/>
  <c r="H1413" i="3"/>
  <c r="F1413" i="3"/>
  <c r="G1413" i="3" s="1"/>
  <c r="H1412" i="3"/>
  <c r="F1412" i="3"/>
  <c r="G1412" i="3" s="1"/>
  <c r="H1411" i="3"/>
  <c r="F1411" i="3"/>
  <c r="G1411" i="3" s="1"/>
  <c r="H1410" i="3"/>
  <c r="F1410" i="3"/>
  <c r="G1410" i="3" s="1"/>
  <c r="H1409" i="3"/>
  <c r="F1409" i="3"/>
  <c r="G1409" i="3" s="1"/>
  <c r="H1408" i="3"/>
  <c r="F1408" i="3"/>
  <c r="G1408" i="3" s="1"/>
  <c r="H1407" i="3"/>
  <c r="F1407" i="3"/>
  <c r="G1407" i="3" s="1"/>
  <c r="H1406" i="3"/>
  <c r="F1406" i="3"/>
  <c r="G1406" i="3" s="1"/>
  <c r="H1405" i="3"/>
  <c r="F1405" i="3"/>
  <c r="G1405" i="3" s="1"/>
  <c r="H1404" i="3"/>
  <c r="G1404" i="3"/>
  <c r="F1404" i="3"/>
  <c r="H1403" i="3"/>
  <c r="F1403" i="3"/>
  <c r="G1403" i="3" s="1"/>
  <c r="H1402" i="3"/>
  <c r="F1402" i="3"/>
  <c r="G1402" i="3" s="1"/>
  <c r="H1401" i="3"/>
  <c r="F1401" i="3"/>
  <c r="G1401" i="3" s="1"/>
  <c r="H1400" i="3"/>
  <c r="F1400" i="3"/>
  <c r="G1400" i="3" s="1"/>
  <c r="H1399" i="3"/>
  <c r="F1399" i="3"/>
  <c r="G1399" i="3" s="1"/>
  <c r="H1398" i="3"/>
  <c r="F1398" i="3"/>
  <c r="G1398" i="3" s="1"/>
  <c r="H1397" i="3"/>
  <c r="F1397" i="3"/>
  <c r="G1397" i="3" s="1"/>
  <c r="H1396" i="3"/>
  <c r="F1396" i="3"/>
  <c r="G1396" i="3" s="1"/>
  <c r="H1395" i="3"/>
  <c r="F1395" i="3"/>
  <c r="G1395" i="3" s="1"/>
  <c r="H1394" i="3"/>
  <c r="F1394" i="3"/>
  <c r="G1394" i="3" s="1"/>
  <c r="H1393" i="3"/>
  <c r="F1393" i="3"/>
  <c r="G1393" i="3" s="1"/>
  <c r="H1392" i="3"/>
  <c r="F1392" i="3"/>
  <c r="G1392" i="3" s="1"/>
  <c r="H1391" i="3"/>
  <c r="F1391" i="3"/>
  <c r="G1391" i="3" s="1"/>
  <c r="H1390" i="3"/>
  <c r="F1390" i="3"/>
  <c r="G1390" i="3" s="1"/>
  <c r="H1389" i="3"/>
  <c r="F1389" i="3"/>
  <c r="G1389" i="3" s="1"/>
  <c r="H1388" i="3"/>
  <c r="F1388" i="3"/>
  <c r="G1388" i="3" s="1"/>
  <c r="H1387" i="3"/>
  <c r="F1387" i="3"/>
  <c r="G1387" i="3" s="1"/>
  <c r="H1386" i="3"/>
  <c r="F1386" i="3"/>
  <c r="G1386" i="3" s="1"/>
  <c r="H1385" i="3"/>
  <c r="F1385" i="3"/>
  <c r="G1385" i="3" s="1"/>
  <c r="H1384" i="3"/>
  <c r="F1384" i="3"/>
  <c r="G1384" i="3" s="1"/>
  <c r="H1383" i="3"/>
  <c r="F1383" i="3"/>
  <c r="G1383" i="3" s="1"/>
  <c r="H1382" i="3"/>
  <c r="F1382" i="3"/>
  <c r="G1382" i="3" s="1"/>
  <c r="H1381" i="3"/>
  <c r="F1381" i="3"/>
  <c r="G1381" i="3" s="1"/>
  <c r="H1380" i="3"/>
  <c r="F1380" i="3"/>
  <c r="G1380" i="3" s="1"/>
  <c r="H1379" i="3"/>
  <c r="F1379" i="3"/>
  <c r="G1379" i="3" s="1"/>
  <c r="H1378" i="3"/>
  <c r="F1378" i="3"/>
  <c r="G1378" i="3" s="1"/>
  <c r="H1377" i="3"/>
  <c r="F1377" i="3"/>
  <c r="G1377" i="3" s="1"/>
  <c r="H1376" i="3"/>
  <c r="F1376" i="3"/>
  <c r="G1376" i="3" s="1"/>
  <c r="H1375" i="3"/>
  <c r="F1375" i="3"/>
  <c r="G1375" i="3" s="1"/>
  <c r="H1374" i="3"/>
  <c r="F1374" i="3"/>
  <c r="G1374" i="3" s="1"/>
  <c r="H1373" i="3"/>
  <c r="F1373" i="3"/>
  <c r="G1373" i="3" s="1"/>
  <c r="H1372" i="3"/>
  <c r="F1372" i="3"/>
  <c r="G1372" i="3" s="1"/>
  <c r="H1371" i="3"/>
  <c r="F1371" i="3"/>
  <c r="G1371" i="3" s="1"/>
  <c r="H1370" i="3"/>
  <c r="F1370" i="3"/>
  <c r="G1370" i="3" s="1"/>
  <c r="H1369" i="3"/>
  <c r="F1369" i="3"/>
  <c r="G1369" i="3" s="1"/>
  <c r="H1368" i="3"/>
  <c r="F1368" i="3"/>
  <c r="G1368" i="3" s="1"/>
  <c r="H1367" i="3"/>
  <c r="F1367" i="3"/>
  <c r="G1367" i="3" s="1"/>
  <c r="H1366" i="3"/>
  <c r="F1366" i="3"/>
  <c r="G1366" i="3" s="1"/>
  <c r="H1365" i="3"/>
  <c r="F1365" i="3"/>
  <c r="G1365" i="3" s="1"/>
  <c r="H1364" i="3"/>
  <c r="F1364" i="3"/>
  <c r="G1364" i="3" s="1"/>
  <c r="H1363" i="3"/>
  <c r="F1363" i="3"/>
  <c r="G1363" i="3" s="1"/>
  <c r="H1362" i="3"/>
  <c r="F1362" i="3"/>
  <c r="G1362" i="3" s="1"/>
  <c r="H1361" i="3"/>
  <c r="F1361" i="3"/>
  <c r="G1361" i="3" s="1"/>
  <c r="H1360" i="3"/>
  <c r="F1360" i="3"/>
  <c r="G1360" i="3" s="1"/>
  <c r="H1359" i="3"/>
  <c r="F1359" i="3"/>
  <c r="G1359" i="3" s="1"/>
  <c r="H1358" i="3"/>
  <c r="F1358" i="3"/>
  <c r="G1358" i="3" s="1"/>
  <c r="H1357" i="3"/>
  <c r="F1357" i="3"/>
  <c r="G1357" i="3" s="1"/>
  <c r="H1356" i="3"/>
  <c r="F1356" i="3"/>
  <c r="G1356" i="3" s="1"/>
  <c r="H1355" i="3"/>
  <c r="F1355" i="3"/>
  <c r="G1355" i="3" s="1"/>
  <c r="H1354" i="3"/>
  <c r="F1354" i="3"/>
  <c r="G1354" i="3" s="1"/>
  <c r="H1353" i="3"/>
  <c r="F1353" i="3"/>
  <c r="G1353" i="3" s="1"/>
  <c r="H1352" i="3"/>
  <c r="F1352" i="3"/>
  <c r="G1352" i="3" s="1"/>
  <c r="H1351" i="3"/>
  <c r="G1351" i="3"/>
  <c r="F1351" i="3"/>
  <c r="H1350" i="3"/>
  <c r="F1350" i="3"/>
  <c r="G1350" i="3" s="1"/>
  <c r="H1349" i="3"/>
  <c r="F1349" i="3"/>
  <c r="G1349" i="3" s="1"/>
  <c r="H1348" i="3"/>
  <c r="F1348" i="3"/>
  <c r="G1348" i="3" s="1"/>
  <c r="H1347" i="3"/>
  <c r="F1347" i="3"/>
  <c r="G1347" i="3" s="1"/>
  <c r="H1346" i="3"/>
  <c r="F1346" i="3"/>
  <c r="G1346" i="3" s="1"/>
  <c r="H1345" i="3"/>
  <c r="F1345" i="3"/>
  <c r="G1345" i="3" s="1"/>
  <c r="H1344" i="3"/>
  <c r="F1344" i="3"/>
  <c r="G1344" i="3" s="1"/>
  <c r="H1343" i="3"/>
  <c r="F1343" i="3"/>
  <c r="G1343" i="3" s="1"/>
  <c r="H1342" i="3"/>
  <c r="F1342" i="3"/>
  <c r="G1342" i="3" s="1"/>
  <c r="H1341" i="3"/>
  <c r="F1341" i="3"/>
  <c r="G1341" i="3" s="1"/>
  <c r="H1340" i="3"/>
  <c r="F1340" i="3"/>
  <c r="G1340" i="3" s="1"/>
  <c r="H1339" i="3"/>
  <c r="F1339" i="3"/>
  <c r="G1339" i="3" s="1"/>
  <c r="H1338" i="3"/>
  <c r="F1338" i="3"/>
  <c r="G1338" i="3" s="1"/>
  <c r="H1337" i="3"/>
  <c r="F1337" i="3"/>
  <c r="G1337" i="3" s="1"/>
  <c r="H1336" i="3"/>
  <c r="F1336" i="3"/>
  <c r="G1336" i="3" s="1"/>
  <c r="H1335" i="3"/>
  <c r="F1335" i="3"/>
  <c r="G1335" i="3" s="1"/>
  <c r="H1334" i="3"/>
  <c r="F1334" i="3"/>
  <c r="G1334" i="3" s="1"/>
  <c r="H1333" i="3"/>
  <c r="F1333" i="3"/>
  <c r="G1333" i="3" s="1"/>
  <c r="H1332" i="3"/>
  <c r="F1332" i="3"/>
  <c r="G1332" i="3" s="1"/>
  <c r="H1331" i="3"/>
  <c r="F1331" i="3"/>
  <c r="G1331" i="3" s="1"/>
  <c r="H1330" i="3"/>
  <c r="F1330" i="3"/>
  <c r="G1330" i="3" s="1"/>
  <c r="H1329" i="3"/>
  <c r="G1329" i="3"/>
  <c r="F1329" i="3"/>
  <c r="H1328" i="3"/>
  <c r="F1328" i="3"/>
  <c r="G1328" i="3" s="1"/>
  <c r="H1327" i="3"/>
  <c r="F1327" i="3"/>
  <c r="G1327" i="3" s="1"/>
  <c r="H1326" i="3"/>
  <c r="F1326" i="3"/>
  <c r="G1326" i="3" s="1"/>
  <c r="H1325" i="3"/>
  <c r="F1325" i="3"/>
  <c r="G1325" i="3" s="1"/>
  <c r="H1324" i="3"/>
  <c r="F1324" i="3"/>
  <c r="G1324" i="3" s="1"/>
  <c r="H1323" i="3"/>
  <c r="F1323" i="3"/>
  <c r="G1323" i="3" s="1"/>
  <c r="H1322" i="3"/>
  <c r="F1322" i="3"/>
  <c r="G1322" i="3" s="1"/>
  <c r="H1321" i="3"/>
  <c r="F1321" i="3"/>
  <c r="G1321" i="3" s="1"/>
  <c r="H1320" i="3"/>
  <c r="F1320" i="3"/>
  <c r="G1320" i="3" s="1"/>
  <c r="H1319" i="3"/>
  <c r="F1319" i="3"/>
  <c r="G1319" i="3" s="1"/>
  <c r="H1318" i="3"/>
  <c r="F1318" i="3"/>
  <c r="G1318" i="3" s="1"/>
  <c r="H1317" i="3"/>
  <c r="F1317" i="3"/>
  <c r="G1317" i="3" s="1"/>
  <c r="H1316" i="3"/>
  <c r="F1316" i="3"/>
  <c r="G1316" i="3" s="1"/>
  <c r="H1315" i="3"/>
  <c r="F1315" i="3"/>
  <c r="G1315" i="3" s="1"/>
  <c r="H1314" i="3"/>
  <c r="F1314" i="3"/>
  <c r="G1314" i="3" s="1"/>
  <c r="H1313" i="3"/>
  <c r="F1313" i="3"/>
  <c r="G1313" i="3" s="1"/>
  <c r="H1312" i="3"/>
  <c r="F1312" i="3"/>
  <c r="G1312" i="3" s="1"/>
  <c r="H1311" i="3"/>
  <c r="F1311" i="3"/>
  <c r="G1311" i="3" s="1"/>
  <c r="H1310" i="3"/>
  <c r="F1310" i="3"/>
  <c r="G1310" i="3" s="1"/>
  <c r="H1309" i="3"/>
  <c r="F1309" i="3"/>
  <c r="G1309" i="3" s="1"/>
  <c r="H1308" i="3"/>
  <c r="F1308" i="3"/>
  <c r="G1308" i="3" s="1"/>
  <c r="H1307" i="3"/>
  <c r="F1307" i="3"/>
  <c r="G1307" i="3" s="1"/>
  <c r="H1306" i="3"/>
  <c r="F1306" i="3"/>
  <c r="G1306" i="3" s="1"/>
  <c r="H1305" i="3"/>
  <c r="F1305" i="3"/>
  <c r="G1305" i="3" s="1"/>
  <c r="H1304" i="3"/>
  <c r="F1304" i="3"/>
  <c r="G1304" i="3" s="1"/>
  <c r="H1303" i="3"/>
  <c r="F1303" i="3"/>
  <c r="G1303" i="3" s="1"/>
  <c r="H1302" i="3"/>
  <c r="F1302" i="3"/>
  <c r="G1302" i="3" s="1"/>
  <c r="H1301" i="3"/>
  <c r="F1301" i="3"/>
  <c r="G1301" i="3" s="1"/>
  <c r="H1300" i="3"/>
  <c r="F1300" i="3"/>
  <c r="G1300" i="3" s="1"/>
  <c r="H1299" i="3"/>
  <c r="F1299" i="3"/>
  <c r="G1299" i="3" s="1"/>
  <c r="H1298" i="3"/>
  <c r="F1298" i="3"/>
  <c r="G1298" i="3" s="1"/>
  <c r="H1297" i="3"/>
  <c r="F1297" i="3"/>
  <c r="G1297" i="3" s="1"/>
  <c r="H1296" i="3"/>
  <c r="F1296" i="3"/>
  <c r="G1296" i="3" s="1"/>
  <c r="H1295" i="3"/>
  <c r="F1295" i="3"/>
  <c r="G1295" i="3" s="1"/>
  <c r="H1294" i="3"/>
  <c r="F1294" i="3"/>
  <c r="G1294" i="3" s="1"/>
  <c r="H1293" i="3"/>
  <c r="F1293" i="3"/>
  <c r="G1293" i="3" s="1"/>
  <c r="H1292" i="3"/>
  <c r="F1292" i="3"/>
  <c r="G1292" i="3" s="1"/>
  <c r="H1291" i="3"/>
  <c r="F1291" i="3"/>
  <c r="G1291" i="3" s="1"/>
  <c r="H1290" i="3"/>
  <c r="F1290" i="3"/>
  <c r="G1290" i="3" s="1"/>
  <c r="H1289" i="3"/>
  <c r="G1289" i="3"/>
  <c r="F1289" i="3"/>
  <c r="H1288" i="3"/>
  <c r="F1288" i="3"/>
  <c r="G1288" i="3" s="1"/>
  <c r="H1287" i="3"/>
  <c r="F1287" i="3"/>
  <c r="G1287" i="3" s="1"/>
  <c r="H1286" i="3"/>
  <c r="F1286" i="3"/>
  <c r="G1286" i="3" s="1"/>
  <c r="H1285" i="3"/>
  <c r="F1285" i="3"/>
  <c r="G1285" i="3" s="1"/>
  <c r="H1284" i="3"/>
  <c r="F1284" i="3"/>
  <c r="G1284" i="3" s="1"/>
  <c r="H1283" i="3"/>
  <c r="F1283" i="3"/>
  <c r="G1283" i="3" s="1"/>
  <c r="H1282" i="3"/>
  <c r="F1282" i="3"/>
  <c r="G1282" i="3" s="1"/>
  <c r="H1281" i="3"/>
  <c r="F1281" i="3"/>
  <c r="G1281" i="3" s="1"/>
  <c r="H1280" i="3"/>
  <c r="F1280" i="3"/>
  <c r="G1280" i="3" s="1"/>
  <c r="H1279" i="3"/>
  <c r="F1279" i="3"/>
  <c r="G1279" i="3" s="1"/>
  <c r="H1278" i="3"/>
  <c r="F1278" i="3"/>
  <c r="G1278" i="3" s="1"/>
  <c r="H1277" i="3"/>
  <c r="F1277" i="3"/>
  <c r="G1277" i="3" s="1"/>
  <c r="H1276" i="3"/>
  <c r="F1276" i="3"/>
  <c r="G1276" i="3" s="1"/>
  <c r="H1275" i="3"/>
  <c r="F1275" i="3"/>
  <c r="G1275" i="3" s="1"/>
  <c r="H1274" i="3"/>
  <c r="F1274" i="3"/>
  <c r="G1274" i="3" s="1"/>
  <c r="H1273" i="3"/>
  <c r="F1273" i="3"/>
  <c r="G1273" i="3" s="1"/>
  <c r="H1272" i="3"/>
  <c r="F1272" i="3"/>
  <c r="G1272" i="3" s="1"/>
  <c r="H1271" i="3"/>
  <c r="F1271" i="3"/>
  <c r="G1271" i="3" s="1"/>
  <c r="H1270" i="3"/>
  <c r="F1270" i="3"/>
  <c r="G1270" i="3" s="1"/>
  <c r="H1269" i="3"/>
  <c r="F1269" i="3"/>
  <c r="G1269" i="3" s="1"/>
  <c r="H1268" i="3"/>
  <c r="F1268" i="3"/>
  <c r="G1268" i="3" s="1"/>
  <c r="H1267" i="3"/>
  <c r="F1267" i="3"/>
  <c r="G1267" i="3" s="1"/>
  <c r="H1266" i="3"/>
  <c r="G1266" i="3"/>
  <c r="F1266" i="3"/>
  <c r="H1265" i="3"/>
  <c r="F1265" i="3"/>
  <c r="G1265" i="3" s="1"/>
  <c r="H1264" i="3"/>
  <c r="F1264" i="3"/>
  <c r="G1264" i="3" s="1"/>
  <c r="H1263" i="3"/>
  <c r="F1263" i="3"/>
  <c r="G1263" i="3" s="1"/>
  <c r="H1262" i="3"/>
  <c r="F1262" i="3"/>
  <c r="G1262" i="3" s="1"/>
  <c r="H1261" i="3"/>
  <c r="F1261" i="3"/>
  <c r="G1261" i="3" s="1"/>
  <c r="H1260" i="3"/>
  <c r="F1260" i="3"/>
  <c r="G1260" i="3" s="1"/>
  <c r="H1259" i="3"/>
  <c r="F1259" i="3"/>
  <c r="G1259" i="3" s="1"/>
  <c r="H1258" i="3"/>
  <c r="F1258" i="3"/>
  <c r="G1258" i="3" s="1"/>
  <c r="H1257" i="3"/>
  <c r="F1257" i="3"/>
  <c r="G1257" i="3" s="1"/>
  <c r="H1256" i="3"/>
  <c r="F1256" i="3"/>
  <c r="G1256" i="3" s="1"/>
  <c r="H1255" i="3"/>
  <c r="F1255" i="3"/>
  <c r="G1255" i="3" s="1"/>
  <c r="H1254" i="3"/>
  <c r="F1254" i="3"/>
  <c r="G1254" i="3" s="1"/>
  <c r="H1253" i="3"/>
  <c r="F1253" i="3"/>
  <c r="G1253" i="3" s="1"/>
  <c r="H1252" i="3"/>
  <c r="F1252" i="3"/>
  <c r="G1252" i="3" s="1"/>
  <c r="H1251" i="3"/>
  <c r="F1251" i="3"/>
  <c r="G1251" i="3" s="1"/>
  <c r="H1250" i="3"/>
  <c r="G1250" i="3"/>
  <c r="F1250" i="3"/>
  <c r="H1249" i="3"/>
  <c r="F1249" i="3"/>
  <c r="G1249" i="3" s="1"/>
  <c r="H1248" i="3"/>
  <c r="F1248" i="3"/>
  <c r="G1248" i="3" s="1"/>
  <c r="H1247" i="3"/>
  <c r="F1247" i="3"/>
  <c r="G1247" i="3" s="1"/>
  <c r="H1246" i="3"/>
  <c r="F1246" i="3"/>
  <c r="G1246" i="3" s="1"/>
  <c r="H1245" i="3"/>
  <c r="F1245" i="3"/>
  <c r="G1245" i="3" s="1"/>
  <c r="H1244" i="3"/>
  <c r="F1244" i="3"/>
  <c r="G1244" i="3" s="1"/>
  <c r="H1243" i="3"/>
  <c r="F1243" i="3"/>
  <c r="G1243" i="3" s="1"/>
  <c r="H1242" i="3"/>
  <c r="F1242" i="3"/>
  <c r="G1242" i="3" s="1"/>
  <c r="H1241" i="3"/>
  <c r="F1241" i="3"/>
  <c r="G1241" i="3" s="1"/>
  <c r="H1240" i="3"/>
  <c r="F1240" i="3"/>
  <c r="G1240" i="3" s="1"/>
  <c r="H1239" i="3"/>
  <c r="F1239" i="3"/>
  <c r="G1239" i="3" s="1"/>
  <c r="H1238" i="3"/>
  <c r="F1238" i="3"/>
  <c r="G1238" i="3" s="1"/>
  <c r="H1237" i="3"/>
  <c r="F1237" i="3"/>
  <c r="G1237" i="3" s="1"/>
  <c r="H1236" i="3"/>
  <c r="F1236" i="3"/>
  <c r="G1236" i="3" s="1"/>
  <c r="H1235" i="3"/>
  <c r="F1235" i="3"/>
  <c r="G1235" i="3" s="1"/>
  <c r="H1234" i="3"/>
  <c r="F1234" i="3"/>
  <c r="G1234" i="3" s="1"/>
  <c r="H1233" i="3"/>
  <c r="F1233" i="3"/>
  <c r="G1233" i="3" s="1"/>
  <c r="H1232" i="3"/>
  <c r="F1232" i="3"/>
  <c r="G1232" i="3" s="1"/>
  <c r="H1231" i="3"/>
  <c r="F1231" i="3"/>
  <c r="G1231" i="3" s="1"/>
  <c r="H1230" i="3"/>
  <c r="F1230" i="3"/>
  <c r="G1230" i="3" s="1"/>
  <c r="H1229" i="3"/>
  <c r="F1229" i="3"/>
  <c r="G1229" i="3" s="1"/>
  <c r="H1228" i="3"/>
  <c r="F1228" i="3"/>
  <c r="G1228" i="3" s="1"/>
  <c r="H1227" i="3"/>
  <c r="F1227" i="3"/>
  <c r="G1227" i="3" s="1"/>
  <c r="H1226" i="3"/>
  <c r="F1226" i="3"/>
  <c r="G1226" i="3" s="1"/>
  <c r="H1225" i="3"/>
  <c r="F1225" i="3"/>
  <c r="G1225" i="3" s="1"/>
  <c r="H1224" i="3"/>
  <c r="F1224" i="3"/>
  <c r="G1224" i="3" s="1"/>
  <c r="H1223" i="3"/>
  <c r="F1223" i="3"/>
  <c r="G1223" i="3" s="1"/>
  <c r="H1222" i="3"/>
  <c r="F1222" i="3"/>
  <c r="G1222" i="3" s="1"/>
  <c r="H1221" i="3"/>
  <c r="F1221" i="3"/>
  <c r="G1221" i="3" s="1"/>
  <c r="H1220" i="3"/>
  <c r="F1220" i="3"/>
  <c r="G1220" i="3" s="1"/>
  <c r="H1219" i="3"/>
  <c r="F1219" i="3"/>
  <c r="G1219" i="3" s="1"/>
  <c r="H1218" i="3"/>
  <c r="F1218" i="3"/>
  <c r="G1218" i="3" s="1"/>
  <c r="H1217" i="3"/>
  <c r="G1217" i="3"/>
  <c r="F1217" i="3"/>
  <c r="H1216" i="3"/>
  <c r="F1216" i="3"/>
  <c r="G1216" i="3" s="1"/>
  <c r="H1215" i="3"/>
  <c r="F1215" i="3"/>
  <c r="G1215" i="3" s="1"/>
  <c r="H1214" i="3"/>
  <c r="F1214" i="3"/>
  <c r="G1214" i="3" s="1"/>
  <c r="H1213" i="3"/>
  <c r="F1213" i="3"/>
  <c r="G1213" i="3" s="1"/>
  <c r="H1212" i="3"/>
  <c r="F1212" i="3"/>
  <c r="G1212" i="3" s="1"/>
  <c r="H1211" i="3"/>
  <c r="F1211" i="3"/>
  <c r="G1211" i="3" s="1"/>
  <c r="H1210" i="3"/>
  <c r="F1210" i="3"/>
  <c r="G1210" i="3" s="1"/>
  <c r="H1209" i="3"/>
  <c r="G1209" i="3"/>
  <c r="F1209" i="3"/>
  <c r="H1208" i="3"/>
  <c r="F1208" i="3"/>
  <c r="G1208" i="3" s="1"/>
  <c r="H1207" i="3"/>
  <c r="F1207" i="3"/>
  <c r="G1207" i="3" s="1"/>
  <c r="H1206" i="3"/>
  <c r="F1206" i="3"/>
  <c r="G1206" i="3" s="1"/>
  <c r="H1205" i="3"/>
  <c r="F1205" i="3"/>
  <c r="G1205" i="3" s="1"/>
  <c r="H1204" i="3"/>
  <c r="F1204" i="3"/>
  <c r="G1204" i="3" s="1"/>
  <c r="H1203" i="3"/>
  <c r="F1203" i="3"/>
  <c r="G1203" i="3" s="1"/>
  <c r="H1202" i="3"/>
  <c r="F1202" i="3"/>
  <c r="G1202" i="3" s="1"/>
  <c r="H1201" i="3"/>
  <c r="G1201" i="3"/>
  <c r="F1201" i="3"/>
  <c r="H1200" i="3"/>
  <c r="F1200" i="3"/>
  <c r="G1200" i="3" s="1"/>
  <c r="H1199" i="3"/>
  <c r="F1199" i="3"/>
  <c r="G1199" i="3" s="1"/>
  <c r="H1198" i="3"/>
  <c r="F1198" i="3"/>
  <c r="G1198" i="3" s="1"/>
  <c r="H1197" i="3"/>
  <c r="F1197" i="3"/>
  <c r="G1197" i="3" s="1"/>
  <c r="H1196" i="3"/>
  <c r="F1196" i="3"/>
  <c r="G1196" i="3" s="1"/>
  <c r="H1195" i="3"/>
  <c r="F1195" i="3"/>
  <c r="G1195" i="3" s="1"/>
  <c r="H1194" i="3"/>
  <c r="F1194" i="3"/>
  <c r="G1194" i="3" s="1"/>
  <c r="H1193" i="3"/>
  <c r="F1193" i="3"/>
  <c r="G1193" i="3" s="1"/>
  <c r="H1192" i="3"/>
  <c r="F1192" i="3"/>
  <c r="G1192" i="3" s="1"/>
  <c r="H1191" i="3"/>
  <c r="F1191" i="3"/>
  <c r="G1191" i="3" s="1"/>
  <c r="H1190" i="3"/>
  <c r="F1190" i="3"/>
  <c r="G1190" i="3" s="1"/>
  <c r="H1189" i="3"/>
  <c r="F1189" i="3"/>
  <c r="G1189" i="3" s="1"/>
  <c r="H1188" i="3"/>
  <c r="F1188" i="3"/>
  <c r="G1188" i="3" s="1"/>
  <c r="H1187" i="3"/>
  <c r="F1187" i="3"/>
  <c r="G1187" i="3" s="1"/>
  <c r="H1186" i="3"/>
  <c r="F1186" i="3"/>
  <c r="G1186" i="3" s="1"/>
  <c r="H1185" i="3"/>
  <c r="F1185" i="3"/>
  <c r="G1185" i="3" s="1"/>
  <c r="H1184" i="3"/>
  <c r="F1184" i="3"/>
  <c r="G1184" i="3" s="1"/>
  <c r="H1183" i="3"/>
  <c r="G1183" i="3"/>
  <c r="F1183" i="3"/>
  <c r="H1182" i="3"/>
  <c r="F1182" i="3"/>
  <c r="G1182" i="3" s="1"/>
  <c r="H1181" i="3"/>
  <c r="F1181" i="3"/>
  <c r="G1181" i="3" s="1"/>
  <c r="H1180" i="3"/>
  <c r="F1180" i="3"/>
  <c r="G1180" i="3" s="1"/>
  <c r="H1179" i="3"/>
  <c r="F1179" i="3"/>
  <c r="G1179" i="3" s="1"/>
  <c r="H1178" i="3"/>
  <c r="F1178" i="3"/>
  <c r="G1178" i="3" s="1"/>
  <c r="H1177" i="3"/>
  <c r="F1177" i="3"/>
  <c r="G1177" i="3" s="1"/>
  <c r="H1176" i="3"/>
  <c r="F1176" i="3"/>
  <c r="G1176" i="3" s="1"/>
  <c r="H1175" i="3"/>
  <c r="F1175" i="3"/>
  <c r="G1175" i="3" s="1"/>
  <c r="H1174" i="3"/>
  <c r="F1174" i="3"/>
  <c r="G1174" i="3" s="1"/>
  <c r="H1173" i="3"/>
  <c r="F1173" i="3"/>
  <c r="G1173" i="3" s="1"/>
  <c r="H1172" i="3"/>
  <c r="F1172" i="3"/>
  <c r="G1172" i="3" s="1"/>
  <c r="H1171" i="3"/>
  <c r="F1171" i="3"/>
  <c r="G1171" i="3" s="1"/>
  <c r="H1170" i="3"/>
  <c r="F1170" i="3"/>
  <c r="G1170" i="3" s="1"/>
  <c r="H1169" i="3"/>
  <c r="F1169" i="3"/>
  <c r="G1169" i="3" s="1"/>
  <c r="H1168" i="3"/>
  <c r="F1168" i="3"/>
  <c r="G1168" i="3" s="1"/>
  <c r="H1167" i="3"/>
  <c r="F1167" i="3"/>
  <c r="G1167" i="3" s="1"/>
  <c r="H1166" i="3"/>
  <c r="F1166" i="3"/>
  <c r="G1166" i="3" s="1"/>
  <c r="H1165" i="3"/>
  <c r="F1165" i="3"/>
  <c r="G1165" i="3" s="1"/>
  <c r="H1164" i="3"/>
  <c r="F1164" i="3"/>
  <c r="G1164" i="3" s="1"/>
  <c r="H1163" i="3"/>
  <c r="F1163" i="3"/>
  <c r="G1163" i="3" s="1"/>
  <c r="H1162" i="3"/>
  <c r="F1162" i="3"/>
  <c r="G1162" i="3" s="1"/>
  <c r="H1161" i="3"/>
  <c r="F1161" i="3"/>
  <c r="G1161" i="3" s="1"/>
  <c r="H1160" i="3"/>
  <c r="F1160" i="3"/>
  <c r="G1160" i="3" s="1"/>
  <c r="H1159" i="3"/>
  <c r="F1159" i="3"/>
  <c r="G1159" i="3" s="1"/>
  <c r="H1158" i="3"/>
  <c r="F1158" i="3"/>
  <c r="G1158" i="3" s="1"/>
  <c r="H1157" i="3"/>
  <c r="F1157" i="3"/>
  <c r="G1157" i="3" s="1"/>
  <c r="H1156" i="3"/>
  <c r="F1156" i="3"/>
  <c r="G1156" i="3" s="1"/>
  <c r="H1155" i="3"/>
  <c r="F1155" i="3"/>
  <c r="G1155" i="3" s="1"/>
  <c r="H1154" i="3"/>
  <c r="F1154" i="3"/>
  <c r="G1154" i="3" s="1"/>
  <c r="H1153" i="3"/>
  <c r="F1153" i="3"/>
  <c r="G1153" i="3" s="1"/>
  <c r="H1152" i="3"/>
  <c r="F1152" i="3"/>
  <c r="G1152" i="3" s="1"/>
  <c r="H1151" i="3"/>
  <c r="F1151" i="3"/>
  <c r="G1151" i="3" s="1"/>
  <c r="H1150" i="3"/>
  <c r="F1150" i="3"/>
  <c r="G1150" i="3" s="1"/>
  <c r="H1149" i="3"/>
  <c r="F1149" i="3"/>
  <c r="G1149" i="3" s="1"/>
  <c r="H1148" i="3"/>
  <c r="F1148" i="3"/>
  <c r="G1148" i="3" s="1"/>
  <c r="H1147" i="3"/>
  <c r="F1147" i="3"/>
  <c r="G1147" i="3" s="1"/>
  <c r="H1146" i="3"/>
  <c r="F1146" i="3"/>
  <c r="G1146" i="3" s="1"/>
  <c r="H1145" i="3"/>
  <c r="F1145" i="3"/>
  <c r="G1145" i="3" s="1"/>
  <c r="H1144" i="3"/>
  <c r="F1144" i="3"/>
  <c r="G1144" i="3" s="1"/>
  <c r="H1143" i="3"/>
  <c r="F1143" i="3"/>
  <c r="G1143" i="3" s="1"/>
  <c r="H1142" i="3"/>
  <c r="F1142" i="3"/>
  <c r="G1142" i="3" s="1"/>
  <c r="H1141" i="3"/>
  <c r="F1141" i="3"/>
  <c r="G1141" i="3" s="1"/>
  <c r="H1140" i="3"/>
  <c r="F1140" i="3"/>
  <c r="G1140" i="3" s="1"/>
  <c r="H1139" i="3"/>
  <c r="F1139" i="3"/>
  <c r="G1139" i="3" s="1"/>
  <c r="H1138" i="3"/>
  <c r="F1138" i="3"/>
  <c r="G1138" i="3" s="1"/>
  <c r="H1137" i="3"/>
  <c r="F1137" i="3"/>
  <c r="G1137" i="3" s="1"/>
  <c r="H1136" i="3"/>
  <c r="G1136" i="3"/>
  <c r="F1136" i="3"/>
  <c r="H1135" i="3"/>
  <c r="F1135" i="3"/>
  <c r="G1135" i="3" s="1"/>
  <c r="H1134" i="3"/>
  <c r="F1134" i="3"/>
  <c r="G1134" i="3" s="1"/>
  <c r="H1133" i="3"/>
  <c r="F1133" i="3"/>
  <c r="G1133" i="3" s="1"/>
  <c r="H1132" i="3"/>
  <c r="F1132" i="3"/>
  <c r="G1132" i="3" s="1"/>
  <c r="H1131" i="3"/>
  <c r="F1131" i="3"/>
  <c r="G1131" i="3" s="1"/>
  <c r="H1130" i="3"/>
  <c r="F1130" i="3"/>
  <c r="G1130" i="3" s="1"/>
  <c r="H1129" i="3"/>
  <c r="F1129" i="3"/>
  <c r="G1129" i="3" s="1"/>
  <c r="H1128" i="3"/>
  <c r="F1128" i="3"/>
  <c r="G1128" i="3" s="1"/>
  <c r="H1127" i="3"/>
  <c r="F1127" i="3"/>
  <c r="G1127" i="3" s="1"/>
  <c r="H1126" i="3"/>
  <c r="F1126" i="3"/>
  <c r="G1126" i="3" s="1"/>
  <c r="H1125" i="3"/>
  <c r="F1125" i="3"/>
  <c r="G1125" i="3" s="1"/>
  <c r="H1124" i="3"/>
  <c r="F1124" i="3"/>
  <c r="G1124" i="3" s="1"/>
  <c r="H1123" i="3"/>
  <c r="F1123" i="3"/>
  <c r="G1123" i="3" s="1"/>
  <c r="H1122" i="3"/>
  <c r="F1122" i="3"/>
  <c r="G1122" i="3" s="1"/>
  <c r="H1121" i="3"/>
  <c r="G1121" i="3"/>
  <c r="F1121" i="3"/>
  <c r="H1120" i="3"/>
  <c r="F1120" i="3"/>
  <c r="G1120" i="3" s="1"/>
  <c r="H1119" i="3"/>
  <c r="G1119" i="3"/>
  <c r="F1119" i="3"/>
  <c r="H1118" i="3"/>
  <c r="F1118" i="3"/>
  <c r="G1118" i="3" s="1"/>
  <c r="H1117" i="3"/>
  <c r="F1117" i="3"/>
  <c r="G1117" i="3" s="1"/>
  <c r="H1116" i="3"/>
  <c r="F1116" i="3"/>
  <c r="G1116" i="3" s="1"/>
  <c r="H1115" i="3"/>
  <c r="F1115" i="3"/>
  <c r="G1115" i="3" s="1"/>
  <c r="H1114" i="3"/>
  <c r="F1114" i="3"/>
  <c r="G1114" i="3" s="1"/>
  <c r="H1113" i="3"/>
  <c r="F1113" i="3"/>
  <c r="G1113" i="3" s="1"/>
  <c r="H1112" i="3"/>
  <c r="F1112" i="3"/>
  <c r="G1112" i="3" s="1"/>
  <c r="H1111" i="3"/>
  <c r="F1111" i="3"/>
  <c r="G1111" i="3" s="1"/>
  <c r="H1110" i="3"/>
  <c r="F1110" i="3"/>
  <c r="G1110" i="3" s="1"/>
  <c r="H1109" i="3"/>
  <c r="F1109" i="3"/>
  <c r="G1109" i="3" s="1"/>
  <c r="H1108" i="3"/>
  <c r="F1108" i="3"/>
  <c r="G1108" i="3" s="1"/>
  <c r="H1107" i="3"/>
  <c r="F1107" i="3"/>
  <c r="G1107" i="3" s="1"/>
  <c r="H1106" i="3"/>
  <c r="F1106" i="3"/>
  <c r="G1106" i="3" s="1"/>
  <c r="H1105" i="3"/>
  <c r="F1105" i="3"/>
  <c r="G1105" i="3" s="1"/>
  <c r="H1104" i="3"/>
  <c r="F1104" i="3"/>
  <c r="G1104" i="3" s="1"/>
  <c r="H1103" i="3"/>
  <c r="F1103" i="3"/>
  <c r="G1103" i="3" s="1"/>
  <c r="H1102" i="3"/>
  <c r="F1102" i="3"/>
  <c r="G1102" i="3" s="1"/>
  <c r="H1101" i="3"/>
  <c r="F1101" i="3"/>
  <c r="G1101" i="3" s="1"/>
  <c r="H1100" i="3"/>
  <c r="F1100" i="3"/>
  <c r="G1100" i="3" s="1"/>
  <c r="H1099" i="3"/>
  <c r="F1099" i="3"/>
  <c r="G1099" i="3" s="1"/>
  <c r="H1098" i="3"/>
  <c r="F1098" i="3"/>
  <c r="G1098" i="3" s="1"/>
  <c r="H1097" i="3"/>
  <c r="F1097" i="3"/>
  <c r="G1097" i="3" s="1"/>
  <c r="H1096" i="3"/>
  <c r="F1096" i="3"/>
  <c r="G1096" i="3" s="1"/>
  <c r="H1095" i="3"/>
  <c r="F1095" i="3"/>
  <c r="G1095" i="3" s="1"/>
  <c r="H1094" i="3"/>
  <c r="F1094" i="3"/>
  <c r="G1094" i="3" s="1"/>
  <c r="H1093" i="3"/>
  <c r="F1093" i="3"/>
  <c r="G1093" i="3" s="1"/>
  <c r="H1092" i="3"/>
  <c r="F1092" i="3"/>
  <c r="G1092" i="3" s="1"/>
  <c r="H1091" i="3"/>
  <c r="F1091" i="3"/>
  <c r="G1091" i="3" s="1"/>
  <c r="H1090" i="3"/>
  <c r="F1090" i="3"/>
  <c r="G1090" i="3" s="1"/>
  <c r="H1089" i="3"/>
  <c r="G1089" i="3"/>
  <c r="F1089" i="3"/>
  <c r="H1088" i="3"/>
  <c r="F1088" i="3"/>
  <c r="G1088" i="3" s="1"/>
  <c r="H1087" i="3"/>
  <c r="F1087" i="3"/>
  <c r="G1087" i="3" s="1"/>
  <c r="H1086" i="3"/>
  <c r="F1086" i="3"/>
  <c r="G1086" i="3" s="1"/>
  <c r="H1085" i="3"/>
  <c r="F1085" i="3"/>
  <c r="G1085" i="3" s="1"/>
  <c r="H1084" i="3"/>
  <c r="F1084" i="3"/>
  <c r="G1084" i="3" s="1"/>
  <c r="H1083" i="3"/>
  <c r="F1083" i="3"/>
  <c r="G1083" i="3" s="1"/>
  <c r="H1082" i="3"/>
  <c r="F1082" i="3"/>
  <c r="G1082" i="3" s="1"/>
  <c r="H1081" i="3"/>
  <c r="F1081" i="3"/>
  <c r="G1081" i="3" s="1"/>
  <c r="H1080" i="3"/>
  <c r="F1080" i="3"/>
  <c r="G1080" i="3" s="1"/>
  <c r="H1079" i="3"/>
  <c r="F1079" i="3"/>
  <c r="G1079" i="3" s="1"/>
  <c r="H1078" i="3"/>
  <c r="F1078" i="3"/>
  <c r="G1078" i="3" s="1"/>
  <c r="H1077" i="3"/>
  <c r="F1077" i="3"/>
  <c r="G1077" i="3" s="1"/>
  <c r="H1076" i="3"/>
  <c r="F1076" i="3"/>
  <c r="G1076" i="3" s="1"/>
  <c r="H1075" i="3"/>
  <c r="F1075" i="3"/>
  <c r="G1075" i="3" s="1"/>
  <c r="H1074" i="3"/>
  <c r="F1074" i="3"/>
  <c r="G1074" i="3" s="1"/>
  <c r="H1073" i="3"/>
  <c r="F1073" i="3"/>
  <c r="G1073" i="3" s="1"/>
  <c r="H1072" i="3"/>
  <c r="F1072" i="3"/>
  <c r="G1072" i="3" s="1"/>
  <c r="H1071" i="3"/>
  <c r="F1071" i="3"/>
  <c r="G1071" i="3" s="1"/>
  <c r="H1070" i="3"/>
  <c r="F1070" i="3"/>
  <c r="G1070" i="3" s="1"/>
  <c r="H1069" i="3"/>
  <c r="F1069" i="3"/>
  <c r="G1069" i="3" s="1"/>
  <c r="H1068" i="3"/>
  <c r="F1068" i="3"/>
  <c r="G1068" i="3" s="1"/>
  <c r="H1067" i="3"/>
  <c r="F1067" i="3"/>
  <c r="G1067" i="3" s="1"/>
  <c r="H1066" i="3"/>
  <c r="F1066" i="3"/>
  <c r="G1066" i="3" s="1"/>
  <c r="H1065" i="3"/>
  <c r="F1065" i="3"/>
  <c r="G1065" i="3" s="1"/>
  <c r="H1064" i="3"/>
  <c r="F1064" i="3"/>
  <c r="G1064" i="3" s="1"/>
  <c r="H1063" i="3"/>
  <c r="F1063" i="3"/>
  <c r="G1063" i="3" s="1"/>
  <c r="H1062" i="3"/>
  <c r="F1062" i="3"/>
  <c r="G1062" i="3" s="1"/>
  <c r="H1061" i="3"/>
  <c r="F1061" i="3"/>
  <c r="G1061" i="3" s="1"/>
  <c r="H1060" i="3"/>
  <c r="F1060" i="3"/>
  <c r="G1060" i="3" s="1"/>
  <c r="H1059" i="3"/>
  <c r="F1059" i="3"/>
  <c r="G1059" i="3" s="1"/>
  <c r="H1058" i="3"/>
  <c r="F1058" i="3"/>
  <c r="G1058" i="3" s="1"/>
  <c r="H1057" i="3"/>
  <c r="F1057" i="3"/>
  <c r="G1057" i="3" s="1"/>
  <c r="H1056" i="3"/>
  <c r="F1056" i="3"/>
  <c r="G1056" i="3" s="1"/>
  <c r="H1055" i="3"/>
  <c r="F1055" i="3"/>
  <c r="G1055" i="3" s="1"/>
  <c r="H1054" i="3"/>
  <c r="F1054" i="3"/>
  <c r="G1054" i="3" s="1"/>
  <c r="H1053" i="3"/>
  <c r="F1053" i="3"/>
  <c r="G1053" i="3" s="1"/>
  <c r="H1052" i="3"/>
  <c r="F1052" i="3"/>
  <c r="G1052" i="3" s="1"/>
  <c r="H1051" i="3"/>
  <c r="F1051" i="3"/>
  <c r="G1051" i="3" s="1"/>
  <c r="H1050" i="3"/>
  <c r="G1050" i="3"/>
  <c r="F1050" i="3"/>
  <c r="H1049" i="3"/>
  <c r="F1049" i="3"/>
  <c r="G1049" i="3" s="1"/>
  <c r="H1048" i="3"/>
  <c r="F1048" i="3"/>
  <c r="G1048" i="3" s="1"/>
  <c r="H1047" i="3"/>
  <c r="F1047" i="3"/>
  <c r="G1047" i="3" s="1"/>
  <c r="H1046" i="3"/>
  <c r="F1046" i="3"/>
  <c r="G1046" i="3" s="1"/>
  <c r="H1045" i="3"/>
  <c r="F1045" i="3"/>
  <c r="G1045" i="3" s="1"/>
  <c r="H1044" i="3"/>
  <c r="F1044" i="3"/>
  <c r="G1044" i="3" s="1"/>
  <c r="H1043" i="3"/>
  <c r="F1043" i="3"/>
  <c r="G1043" i="3" s="1"/>
  <c r="H1042" i="3"/>
  <c r="F1042" i="3"/>
  <c r="G1042" i="3" s="1"/>
  <c r="H1041" i="3"/>
  <c r="F1041" i="3"/>
  <c r="G1041" i="3" s="1"/>
  <c r="H1040" i="3"/>
  <c r="F1040" i="3"/>
  <c r="G1040" i="3" s="1"/>
  <c r="H1039" i="3"/>
  <c r="F1039" i="3"/>
  <c r="G1039" i="3" s="1"/>
  <c r="H1038" i="3"/>
  <c r="F1038" i="3"/>
  <c r="G1038" i="3" s="1"/>
  <c r="H1037" i="3"/>
  <c r="F1037" i="3"/>
  <c r="G1037" i="3" s="1"/>
  <c r="H1036" i="3"/>
  <c r="F1036" i="3"/>
  <c r="G1036" i="3" s="1"/>
  <c r="H1035" i="3"/>
  <c r="F1035" i="3"/>
  <c r="G1035" i="3" s="1"/>
  <c r="H1034" i="3"/>
  <c r="F1034" i="3"/>
  <c r="G1034" i="3" s="1"/>
  <c r="H1033" i="3"/>
  <c r="G1033" i="3"/>
  <c r="F1033" i="3"/>
  <c r="H1032" i="3"/>
  <c r="F1032" i="3"/>
  <c r="G1032" i="3" s="1"/>
  <c r="H1031" i="3"/>
  <c r="F1031" i="3"/>
  <c r="G1031" i="3" s="1"/>
  <c r="H1030" i="3"/>
  <c r="F1030" i="3"/>
  <c r="G1030" i="3" s="1"/>
  <c r="H1029" i="3"/>
  <c r="F1029" i="3"/>
  <c r="G1029" i="3" s="1"/>
  <c r="H1028" i="3"/>
  <c r="F1028" i="3"/>
  <c r="G1028" i="3" s="1"/>
  <c r="H1027" i="3"/>
  <c r="F1027" i="3"/>
  <c r="G1027" i="3" s="1"/>
  <c r="H1026" i="3"/>
  <c r="F1026" i="3"/>
  <c r="G1026" i="3" s="1"/>
  <c r="H1025" i="3"/>
  <c r="F1025" i="3"/>
  <c r="G1025" i="3" s="1"/>
  <c r="H1024" i="3"/>
  <c r="F1024" i="3"/>
  <c r="G1024" i="3" s="1"/>
  <c r="H1023" i="3"/>
  <c r="F1023" i="3"/>
  <c r="G1023" i="3" s="1"/>
  <c r="H1022" i="3"/>
  <c r="F1022" i="3"/>
  <c r="G1022" i="3" s="1"/>
  <c r="H1021" i="3"/>
  <c r="F1021" i="3"/>
  <c r="G1021" i="3" s="1"/>
  <c r="H1020" i="3"/>
  <c r="F1020" i="3"/>
  <c r="G1020" i="3" s="1"/>
  <c r="H1019" i="3"/>
  <c r="F1019" i="3"/>
  <c r="G1019" i="3" s="1"/>
  <c r="H1018" i="3"/>
  <c r="F1018" i="3"/>
  <c r="G1018" i="3" s="1"/>
  <c r="H1017" i="3"/>
  <c r="F1017" i="3"/>
  <c r="G1017" i="3" s="1"/>
  <c r="H1016" i="3"/>
  <c r="G1016" i="3"/>
  <c r="F1016" i="3"/>
  <c r="H1015" i="3"/>
  <c r="F1015" i="3"/>
  <c r="G1015" i="3" s="1"/>
  <c r="H1014" i="3"/>
  <c r="F1014" i="3"/>
  <c r="G1014" i="3" s="1"/>
  <c r="H1013" i="3"/>
  <c r="F1013" i="3"/>
  <c r="G1013" i="3" s="1"/>
  <c r="H1012" i="3"/>
  <c r="F1012" i="3"/>
  <c r="G1012" i="3" s="1"/>
  <c r="H1011" i="3"/>
  <c r="F1011" i="3"/>
  <c r="G1011" i="3" s="1"/>
  <c r="H1010" i="3"/>
  <c r="F1010" i="3"/>
  <c r="G1010" i="3" s="1"/>
  <c r="H1009" i="3"/>
  <c r="F1009" i="3"/>
  <c r="G1009" i="3" s="1"/>
  <c r="H1008" i="3"/>
  <c r="F1008" i="3"/>
  <c r="G1008" i="3" s="1"/>
  <c r="H1007" i="3"/>
  <c r="F1007" i="3"/>
  <c r="G1007" i="3" s="1"/>
  <c r="H1006" i="3"/>
  <c r="F1006" i="3"/>
  <c r="G1006" i="3" s="1"/>
  <c r="H1005" i="3"/>
  <c r="F1005" i="3"/>
  <c r="G1005" i="3" s="1"/>
  <c r="H1004" i="3"/>
  <c r="F1004" i="3"/>
  <c r="G1004" i="3" s="1"/>
  <c r="H1003" i="3"/>
  <c r="F1003" i="3"/>
  <c r="G1003" i="3" s="1"/>
  <c r="H1002" i="3"/>
  <c r="F1002" i="3"/>
  <c r="G1002" i="3" s="1"/>
  <c r="H1001" i="3"/>
  <c r="F1001" i="3"/>
  <c r="G1001" i="3" s="1"/>
  <c r="H1000" i="3"/>
  <c r="F1000" i="3"/>
  <c r="G1000" i="3" s="1"/>
  <c r="H999" i="3"/>
  <c r="F999" i="3"/>
  <c r="G999" i="3" s="1"/>
  <c r="H998" i="3"/>
  <c r="F998" i="3"/>
  <c r="G998" i="3" s="1"/>
  <c r="H997" i="3"/>
  <c r="F997" i="3"/>
  <c r="G997" i="3" s="1"/>
  <c r="H996" i="3"/>
  <c r="F996" i="3"/>
  <c r="G996" i="3" s="1"/>
  <c r="H995" i="3"/>
  <c r="F995" i="3"/>
  <c r="G995" i="3" s="1"/>
  <c r="H994" i="3"/>
  <c r="F994" i="3"/>
  <c r="G994" i="3" s="1"/>
  <c r="H993" i="3"/>
  <c r="F993" i="3"/>
  <c r="G993" i="3" s="1"/>
  <c r="H992" i="3"/>
  <c r="F992" i="3"/>
  <c r="G992" i="3" s="1"/>
  <c r="H991" i="3"/>
  <c r="G991" i="3"/>
  <c r="F991" i="3"/>
  <c r="H990" i="3"/>
  <c r="F990" i="3"/>
  <c r="G990" i="3" s="1"/>
  <c r="H989" i="3"/>
  <c r="F989" i="3"/>
  <c r="G989" i="3" s="1"/>
  <c r="H988" i="3"/>
  <c r="F988" i="3"/>
  <c r="G988" i="3" s="1"/>
  <c r="H987" i="3"/>
  <c r="F987" i="3"/>
  <c r="G987" i="3" s="1"/>
  <c r="H986" i="3"/>
  <c r="F986" i="3"/>
  <c r="G986" i="3" s="1"/>
  <c r="H985" i="3"/>
  <c r="F985" i="3"/>
  <c r="G985" i="3" s="1"/>
  <c r="H984" i="3"/>
  <c r="F984" i="3"/>
  <c r="G984" i="3" s="1"/>
  <c r="H983" i="3"/>
  <c r="F983" i="3"/>
  <c r="G983" i="3" s="1"/>
  <c r="H982" i="3"/>
  <c r="F982" i="3"/>
  <c r="G982" i="3" s="1"/>
  <c r="H981" i="3"/>
  <c r="F981" i="3"/>
  <c r="G981" i="3" s="1"/>
  <c r="H980" i="3"/>
  <c r="F980" i="3"/>
  <c r="G980" i="3" s="1"/>
  <c r="H979" i="3"/>
  <c r="F979" i="3"/>
  <c r="G979" i="3" s="1"/>
  <c r="H978" i="3"/>
  <c r="F978" i="3"/>
  <c r="G978" i="3" s="1"/>
  <c r="H977" i="3"/>
  <c r="F977" i="3"/>
  <c r="G977" i="3" s="1"/>
  <c r="H976" i="3"/>
  <c r="F976" i="3"/>
  <c r="G976" i="3" s="1"/>
  <c r="H975" i="3"/>
  <c r="F975" i="3"/>
  <c r="G975" i="3" s="1"/>
  <c r="H974" i="3"/>
  <c r="F974" i="3"/>
  <c r="G974" i="3" s="1"/>
  <c r="H973" i="3"/>
  <c r="F973" i="3"/>
  <c r="G973" i="3" s="1"/>
  <c r="H972" i="3"/>
  <c r="F972" i="3"/>
  <c r="G972" i="3" s="1"/>
  <c r="H971" i="3"/>
  <c r="F971" i="3"/>
  <c r="G971" i="3" s="1"/>
  <c r="H970" i="3"/>
  <c r="F970" i="3"/>
  <c r="G970" i="3" s="1"/>
  <c r="H969" i="3"/>
  <c r="F969" i="3"/>
  <c r="G969" i="3" s="1"/>
  <c r="H968" i="3"/>
  <c r="F968" i="3"/>
  <c r="G968" i="3" s="1"/>
  <c r="H967" i="3"/>
  <c r="F967" i="3"/>
  <c r="G967" i="3" s="1"/>
  <c r="H966" i="3"/>
  <c r="F966" i="3"/>
  <c r="G966" i="3" s="1"/>
  <c r="H965" i="3"/>
  <c r="F965" i="3"/>
  <c r="G965" i="3" s="1"/>
  <c r="H964" i="3"/>
  <c r="F964" i="3"/>
  <c r="G964" i="3" s="1"/>
  <c r="H963" i="3"/>
  <c r="F963" i="3"/>
  <c r="G963" i="3" s="1"/>
  <c r="H962" i="3"/>
  <c r="F962" i="3"/>
  <c r="G962" i="3" s="1"/>
  <c r="H961" i="3"/>
  <c r="F961" i="3"/>
  <c r="G961" i="3" s="1"/>
  <c r="H960" i="3"/>
  <c r="F960" i="3"/>
  <c r="G960" i="3" s="1"/>
  <c r="H959" i="3"/>
  <c r="F959" i="3"/>
  <c r="G959" i="3" s="1"/>
  <c r="H958" i="3"/>
  <c r="F958" i="3"/>
  <c r="G958" i="3" s="1"/>
  <c r="H957" i="3"/>
  <c r="F957" i="3"/>
  <c r="G957" i="3" s="1"/>
  <c r="H956" i="3"/>
  <c r="F956" i="3"/>
  <c r="G956" i="3" s="1"/>
  <c r="H955" i="3"/>
  <c r="F955" i="3"/>
  <c r="G955" i="3" s="1"/>
  <c r="H954" i="3"/>
  <c r="F954" i="3"/>
  <c r="G954" i="3" s="1"/>
  <c r="H953" i="3"/>
  <c r="F953" i="3"/>
  <c r="G953" i="3" s="1"/>
  <c r="H952" i="3"/>
  <c r="F952" i="3"/>
  <c r="G952" i="3" s="1"/>
  <c r="H951" i="3"/>
  <c r="F951" i="3"/>
  <c r="G951" i="3" s="1"/>
  <c r="H950" i="3"/>
  <c r="F950" i="3"/>
  <c r="G950" i="3" s="1"/>
  <c r="H949" i="3"/>
  <c r="F949" i="3"/>
  <c r="G949" i="3" s="1"/>
  <c r="H948" i="3"/>
  <c r="F948" i="3"/>
  <c r="G948" i="3" s="1"/>
  <c r="H947" i="3"/>
  <c r="F947" i="3"/>
  <c r="G947" i="3" s="1"/>
  <c r="H946" i="3"/>
  <c r="F946" i="3"/>
  <c r="G946" i="3" s="1"/>
  <c r="H945" i="3"/>
  <c r="F945" i="3"/>
  <c r="G945" i="3" s="1"/>
  <c r="H944" i="3"/>
  <c r="F944" i="3"/>
  <c r="G944" i="3" s="1"/>
  <c r="H943" i="3"/>
  <c r="F943" i="3"/>
  <c r="G943" i="3" s="1"/>
  <c r="H942" i="3"/>
  <c r="F942" i="3"/>
  <c r="G942" i="3" s="1"/>
  <c r="H941" i="3"/>
  <c r="F941" i="3"/>
  <c r="G941" i="3" s="1"/>
  <c r="H940" i="3"/>
  <c r="F940" i="3"/>
  <c r="G940" i="3" s="1"/>
  <c r="H939" i="3"/>
  <c r="F939" i="3"/>
  <c r="G939" i="3" s="1"/>
  <c r="H938" i="3"/>
  <c r="F938" i="3"/>
  <c r="G938" i="3" s="1"/>
  <c r="H937" i="3"/>
  <c r="F937" i="3"/>
  <c r="G937" i="3" s="1"/>
  <c r="H936" i="3"/>
  <c r="F936" i="3"/>
  <c r="G936" i="3" s="1"/>
  <c r="H935" i="3"/>
  <c r="F935" i="3"/>
  <c r="G935" i="3" s="1"/>
  <c r="H934" i="3"/>
  <c r="F934" i="3"/>
  <c r="G934" i="3" s="1"/>
  <c r="H933" i="3"/>
  <c r="F933" i="3"/>
  <c r="G933" i="3" s="1"/>
  <c r="H932" i="3"/>
  <c r="F932" i="3"/>
  <c r="G932" i="3" s="1"/>
  <c r="H931" i="3"/>
  <c r="F931" i="3"/>
  <c r="G931" i="3" s="1"/>
  <c r="H930" i="3"/>
  <c r="F930" i="3"/>
  <c r="G930" i="3" s="1"/>
  <c r="H929" i="3"/>
  <c r="F929" i="3"/>
  <c r="G929" i="3" s="1"/>
  <c r="H928" i="3"/>
  <c r="F928" i="3"/>
  <c r="G928" i="3" s="1"/>
  <c r="H927" i="3"/>
  <c r="F927" i="3"/>
  <c r="G927" i="3" s="1"/>
  <c r="H926" i="3"/>
  <c r="F926" i="3"/>
  <c r="G926" i="3" s="1"/>
  <c r="H925" i="3"/>
  <c r="F925" i="3"/>
  <c r="G925" i="3" s="1"/>
  <c r="H924" i="3"/>
  <c r="G924" i="3"/>
  <c r="F924" i="3"/>
  <c r="H923" i="3"/>
  <c r="F923" i="3"/>
  <c r="G923" i="3" s="1"/>
  <c r="H922" i="3"/>
  <c r="F922" i="3"/>
  <c r="G922" i="3" s="1"/>
  <c r="H921" i="3"/>
  <c r="F921" i="3"/>
  <c r="G921" i="3" s="1"/>
  <c r="H920" i="3"/>
  <c r="F920" i="3"/>
  <c r="G920" i="3" s="1"/>
  <c r="H919" i="3"/>
  <c r="F919" i="3"/>
  <c r="G919" i="3" s="1"/>
  <c r="H918" i="3"/>
  <c r="F918" i="3"/>
  <c r="G918" i="3" s="1"/>
  <c r="H917" i="3"/>
  <c r="F917" i="3"/>
  <c r="G917" i="3" s="1"/>
  <c r="H916" i="3"/>
  <c r="F916" i="3"/>
  <c r="G916" i="3" s="1"/>
  <c r="H915" i="3"/>
  <c r="F915" i="3"/>
  <c r="G915" i="3" s="1"/>
  <c r="H914" i="3"/>
  <c r="F914" i="3"/>
  <c r="G914" i="3" s="1"/>
  <c r="H913" i="3"/>
  <c r="F913" i="3"/>
  <c r="G913" i="3" s="1"/>
  <c r="H912" i="3"/>
  <c r="F912" i="3"/>
  <c r="G912" i="3" s="1"/>
  <c r="H911" i="3"/>
  <c r="F911" i="3"/>
  <c r="G911" i="3" s="1"/>
  <c r="H910" i="3"/>
  <c r="F910" i="3"/>
  <c r="G910" i="3" s="1"/>
  <c r="H909" i="3"/>
  <c r="F909" i="3"/>
  <c r="G909" i="3" s="1"/>
  <c r="H908" i="3"/>
  <c r="F908" i="3"/>
  <c r="G908" i="3" s="1"/>
  <c r="H907" i="3"/>
  <c r="F907" i="3"/>
  <c r="G907" i="3" s="1"/>
  <c r="H906" i="3"/>
  <c r="F906" i="3"/>
  <c r="G906" i="3" s="1"/>
  <c r="H905" i="3"/>
  <c r="F905" i="3"/>
  <c r="G905" i="3" s="1"/>
  <c r="H904" i="3"/>
  <c r="F904" i="3"/>
  <c r="G904" i="3" s="1"/>
  <c r="H903" i="3"/>
  <c r="F903" i="3"/>
  <c r="G903" i="3" s="1"/>
  <c r="H902" i="3"/>
  <c r="F902" i="3"/>
  <c r="G902" i="3" s="1"/>
  <c r="H901" i="3"/>
  <c r="F901" i="3"/>
  <c r="G901" i="3" s="1"/>
  <c r="H900" i="3"/>
  <c r="F900" i="3"/>
  <c r="G900" i="3" s="1"/>
  <c r="H899" i="3"/>
  <c r="F899" i="3"/>
  <c r="G899" i="3" s="1"/>
  <c r="H898" i="3"/>
  <c r="G898" i="3"/>
  <c r="F898" i="3"/>
  <c r="H897" i="3"/>
  <c r="F897" i="3"/>
  <c r="G897" i="3" s="1"/>
  <c r="H896" i="3"/>
  <c r="F896" i="3"/>
  <c r="G896" i="3" s="1"/>
  <c r="H895" i="3"/>
  <c r="F895" i="3"/>
  <c r="G895" i="3" s="1"/>
  <c r="H894" i="3"/>
  <c r="F894" i="3"/>
  <c r="G894" i="3" s="1"/>
  <c r="H893" i="3"/>
  <c r="F893" i="3"/>
  <c r="G893" i="3" s="1"/>
  <c r="H892" i="3"/>
  <c r="F892" i="3"/>
  <c r="G892" i="3" s="1"/>
  <c r="H891" i="3"/>
  <c r="F891" i="3"/>
  <c r="G891" i="3" s="1"/>
  <c r="H890" i="3"/>
  <c r="F890" i="3"/>
  <c r="G890" i="3" s="1"/>
  <c r="H889" i="3"/>
  <c r="F889" i="3"/>
  <c r="G889" i="3" s="1"/>
  <c r="H888" i="3"/>
  <c r="F888" i="3"/>
  <c r="G888" i="3" s="1"/>
  <c r="H887" i="3"/>
  <c r="F887" i="3"/>
  <c r="G887" i="3" s="1"/>
  <c r="H886" i="3"/>
  <c r="F886" i="3"/>
  <c r="G886" i="3" s="1"/>
  <c r="H885" i="3"/>
  <c r="F885" i="3"/>
  <c r="G885" i="3" s="1"/>
  <c r="H884" i="3"/>
  <c r="F884" i="3"/>
  <c r="G884" i="3" s="1"/>
  <c r="H883" i="3"/>
  <c r="F883" i="3"/>
  <c r="G883" i="3" s="1"/>
  <c r="H882" i="3"/>
  <c r="G882" i="3"/>
  <c r="F882" i="3"/>
  <c r="H881" i="3"/>
  <c r="F881" i="3"/>
  <c r="G881" i="3" s="1"/>
  <c r="H880" i="3"/>
  <c r="F880" i="3"/>
  <c r="G880" i="3" s="1"/>
  <c r="H879" i="3"/>
  <c r="F879" i="3"/>
  <c r="G879" i="3" s="1"/>
  <c r="H878" i="3"/>
  <c r="F878" i="3"/>
  <c r="G878" i="3" s="1"/>
  <c r="H877" i="3"/>
  <c r="F877" i="3"/>
  <c r="G877" i="3" s="1"/>
  <c r="H876" i="3"/>
  <c r="F876" i="3"/>
  <c r="G876" i="3" s="1"/>
  <c r="H875" i="3"/>
  <c r="F875" i="3"/>
  <c r="G875" i="3" s="1"/>
  <c r="H874" i="3"/>
  <c r="F874" i="3"/>
  <c r="G874" i="3" s="1"/>
  <c r="H873" i="3"/>
  <c r="F873" i="3"/>
  <c r="G873" i="3" s="1"/>
  <c r="H872" i="3"/>
  <c r="F872" i="3"/>
  <c r="G872" i="3" s="1"/>
  <c r="H871" i="3"/>
  <c r="F871" i="3"/>
  <c r="G871" i="3" s="1"/>
  <c r="H870" i="3"/>
  <c r="F870" i="3"/>
  <c r="G870" i="3" s="1"/>
  <c r="H869" i="3"/>
  <c r="F869" i="3"/>
  <c r="G869" i="3" s="1"/>
  <c r="H868" i="3"/>
  <c r="F868" i="3"/>
  <c r="G868" i="3" s="1"/>
  <c r="H867" i="3"/>
  <c r="F867" i="3"/>
  <c r="G867" i="3" s="1"/>
  <c r="H866" i="3"/>
  <c r="F866" i="3"/>
  <c r="G866" i="3" s="1"/>
  <c r="H865" i="3"/>
  <c r="F865" i="3"/>
  <c r="G865" i="3" s="1"/>
  <c r="H864" i="3"/>
  <c r="F864" i="3"/>
  <c r="G864" i="3" s="1"/>
  <c r="H863" i="3"/>
  <c r="F863" i="3"/>
  <c r="G863" i="3" s="1"/>
  <c r="H862" i="3"/>
  <c r="F862" i="3"/>
  <c r="G862" i="3" s="1"/>
  <c r="H861" i="3"/>
  <c r="F861" i="3"/>
  <c r="G861" i="3" s="1"/>
  <c r="H860" i="3"/>
  <c r="F860" i="3"/>
  <c r="G860" i="3" s="1"/>
  <c r="H859" i="3"/>
  <c r="F859" i="3"/>
  <c r="G859" i="3" s="1"/>
  <c r="H858" i="3"/>
  <c r="F858" i="3"/>
  <c r="G858" i="3" s="1"/>
  <c r="H857" i="3"/>
  <c r="F857" i="3"/>
  <c r="G857" i="3" s="1"/>
  <c r="H856" i="3"/>
  <c r="F856" i="3"/>
  <c r="G856" i="3" s="1"/>
  <c r="H855" i="3"/>
  <c r="F855" i="3"/>
  <c r="G855" i="3" s="1"/>
  <c r="H854" i="3"/>
  <c r="F854" i="3"/>
  <c r="G854" i="3" s="1"/>
  <c r="H853" i="3"/>
  <c r="F853" i="3"/>
  <c r="G853" i="3" s="1"/>
  <c r="H852" i="3"/>
  <c r="F852" i="3"/>
  <c r="G852" i="3" s="1"/>
  <c r="H851" i="3"/>
  <c r="F851" i="3"/>
  <c r="G851" i="3" s="1"/>
  <c r="H850" i="3"/>
  <c r="F850" i="3"/>
  <c r="G850" i="3" s="1"/>
  <c r="H849" i="3"/>
  <c r="F849" i="3"/>
  <c r="G849" i="3" s="1"/>
  <c r="H848" i="3"/>
  <c r="F848" i="3"/>
  <c r="G848" i="3" s="1"/>
  <c r="H847" i="3"/>
  <c r="F847" i="3"/>
  <c r="G847" i="3" s="1"/>
  <c r="H846" i="3"/>
  <c r="F846" i="3"/>
  <c r="G846" i="3" s="1"/>
  <c r="H845" i="3"/>
  <c r="F845" i="3"/>
  <c r="G845" i="3" s="1"/>
  <c r="H844" i="3"/>
  <c r="F844" i="3"/>
  <c r="G844" i="3" s="1"/>
  <c r="H843" i="3"/>
  <c r="F843" i="3"/>
  <c r="G843" i="3" s="1"/>
  <c r="H842" i="3"/>
  <c r="F842" i="3"/>
  <c r="G842" i="3" s="1"/>
  <c r="H841" i="3"/>
  <c r="F841" i="3"/>
  <c r="G841" i="3" s="1"/>
  <c r="H840" i="3"/>
  <c r="F840" i="3"/>
  <c r="G840" i="3" s="1"/>
  <c r="H839" i="3"/>
  <c r="F839" i="3"/>
  <c r="G839" i="3" s="1"/>
  <c r="H838" i="3"/>
  <c r="G838" i="3"/>
  <c r="F838" i="3"/>
  <c r="H837" i="3"/>
  <c r="F837" i="3"/>
  <c r="G837" i="3" s="1"/>
  <c r="H836" i="3"/>
  <c r="F836" i="3"/>
  <c r="G836" i="3" s="1"/>
  <c r="H835" i="3"/>
  <c r="F835" i="3"/>
  <c r="G835" i="3" s="1"/>
  <c r="H834" i="3"/>
  <c r="F834" i="3"/>
  <c r="G834" i="3" s="1"/>
  <c r="H833" i="3"/>
  <c r="F833" i="3"/>
  <c r="G833" i="3" s="1"/>
  <c r="H832" i="3"/>
  <c r="F832" i="3"/>
  <c r="G832" i="3" s="1"/>
  <c r="H831" i="3"/>
  <c r="F831" i="3"/>
  <c r="G831" i="3" s="1"/>
  <c r="H830" i="3"/>
  <c r="F830" i="3"/>
  <c r="G830" i="3" s="1"/>
  <c r="H829" i="3"/>
  <c r="F829" i="3"/>
  <c r="G829" i="3" s="1"/>
  <c r="H828" i="3"/>
  <c r="G828" i="3"/>
  <c r="F828" i="3"/>
  <c r="H827" i="3"/>
  <c r="F827" i="3"/>
  <c r="G827" i="3" s="1"/>
  <c r="H826" i="3"/>
  <c r="F826" i="3"/>
  <c r="G826" i="3" s="1"/>
  <c r="H825" i="3"/>
  <c r="F825" i="3"/>
  <c r="G825" i="3" s="1"/>
  <c r="H824" i="3"/>
  <c r="F824" i="3"/>
  <c r="G824" i="3" s="1"/>
  <c r="H823" i="3"/>
  <c r="F823" i="3"/>
  <c r="G823" i="3" s="1"/>
  <c r="H822" i="3"/>
  <c r="F822" i="3"/>
  <c r="G822" i="3" s="1"/>
  <c r="H821" i="3"/>
  <c r="F821" i="3"/>
  <c r="G821" i="3" s="1"/>
  <c r="H820" i="3"/>
  <c r="F820" i="3"/>
  <c r="G820" i="3" s="1"/>
  <c r="H819" i="3"/>
  <c r="F819" i="3"/>
  <c r="G819" i="3" s="1"/>
  <c r="H818" i="3"/>
  <c r="F818" i="3"/>
  <c r="G818" i="3" s="1"/>
  <c r="H817" i="3"/>
  <c r="F817" i="3"/>
  <c r="G817" i="3" s="1"/>
  <c r="H816" i="3"/>
  <c r="F816" i="3"/>
  <c r="G816" i="3" s="1"/>
  <c r="H815" i="3"/>
  <c r="F815" i="3"/>
  <c r="G815" i="3" s="1"/>
  <c r="H814" i="3"/>
  <c r="F814" i="3"/>
  <c r="G814" i="3" s="1"/>
  <c r="H813" i="3"/>
  <c r="F813" i="3"/>
  <c r="G813" i="3" s="1"/>
  <c r="H812" i="3"/>
  <c r="F812" i="3"/>
  <c r="G812" i="3" s="1"/>
  <c r="H811" i="3"/>
  <c r="F811" i="3"/>
  <c r="G811" i="3" s="1"/>
  <c r="H810" i="3"/>
  <c r="F810" i="3"/>
  <c r="G810" i="3" s="1"/>
  <c r="H809" i="3"/>
  <c r="F809" i="3"/>
  <c r="G809" i="3" s="1"/>
  <c r="H808" i="3"/>
  <c r="F808" i="3"/>
  <c r="G808" i="3" s="1"/>
  <c r="H807" i="3"/>
  <c r="G807" i="3"/>
  <c r="F807" i="3"/>
  <c r="H806" i="3"/>
  <c r="F806" i="3"/>
  <c r="G806" i="3" s="1"/>
  <c r="H805" i="3"/>
  <c r="F805" i="3"/>
  <c r="G805" i="3" s="1"/>
  <c r="H804" i="3"/>
  <c r="F804" i="3"/>
  <c r="G804" i="3" s="1"/>
  <c r="H803" i="3"/>
  <c r="F803" i="3"/>
  <c r="G803" i="3" s="1"/>
  <c r="H802" i="3"/>
  <c r="F802" i="3"/>
  <c r="G802" i="3" s="1"/>
  <c r="H801" i="3"/>
  <c r="F801" i="3"/>
  <c r="G801" i="3" s="1"/>
  <c r="H800" i="3"/>
  <c r="F800" i="3"/>
  <c r="G800" i="3" s="1"/>
  <c r="H799" i="3"/>
  <c r="F799" i="3"/>
  <c r="G799" i="3" s="1"/>
  <c r="H798" i="3"/>
  <c r="F798" i="3"/>
  <c r="G798" i="3" s="1"/>
  <c r="H797" i="3"/>
  <c r="F797" i="3"/>
  <c r="G797" i="3" s="1"/>
  <c r="H796" i="3"/>
  <c r="F796" i="3"/>
  <c r="G796" i="3" s="1"/>
  <c r="H795" i="3"/>
  <c r="F795" i="3"/>
  <c r="G795" i="3" s="1"/>
  <c r="H794" i="3"/>
  <c r="F794" i="3"/>
  <c r="G794" i="3" s="1"/>
  <c r="H793" i="3"/>
  <c r="F793" i="3"/>
  <c r="G793" i="3" s="1"/>
  <c r="H792" i="3"/>
  <c r="F792" i="3"/>
  <c r="G792" i="3" s="1"/>
  <c r="H791" i="3"/>
  <c r="F791" i="3"/>
  <c r="G791" i="3" s="1"/>
  <c r="H790" i="3"/>
  <c r="F790" i="3"/>
  <c r="G790" i="3" s="1"/>
  <c r="H789" i="3"/>
  <c r="F789" i="3"/>
  <c r="G789" i="3" s="1"/>
  <c r="H788" i="3"/>
  <c r="F788" i="3"/>
  <c r="G788" i="3" s="1"/>
  <c r="H787" i="3"/>
  <c r="F787" i="3"/>
  <c r="G787" i="3" s="1"/>
  <c r="H786" i="3"/>
  <c r="F786" i="3"/>
  <c r="G786" i="3" s="1"/>
  <c r="H785" i="3"/>
  <c r="F785" i="3"/>
  <c r="G785" i="3" s="1"/>
  <c r="H784" i="3"/>
  <c r="F784" i="3"/>
  <c r="G784" i="3" s="1"/>
  <c r="H783" i="3"/>
  <c r="F783" i="3"/>
  <c r="G783" i="3" s="1"/>
  <c r="H782" i="3"/>
  <c r="F782" i="3"/>
  <c r="G782" i="3" s="1"/>
  <c r="H781" i="3"/>
  <c r="F781" i="3"/>
  <c r="G781" i="3" s="1"/>
  <c r="H780" i="3"/>
  <c r="F780" i="3"/>
  <c r="G780" i="3" s="1"/>
  <c r="H779" i="3"/>
  <c r="F779" i="3"/>
  <c r="G779" i="3" s="1"/>
  <c r="H778" i="3"/>
  <c r="F778" i="3"/>
  <c r="G778" i="3" s="1"/>
  <c r="H777" i="3"/>
  <c r="F777" i="3"/>
  <c r="G777" i="3" s="1"/>
  <c r="H776" i="3"/>
  <c r="F776" i="3"/>
  <c r="G776" i="3" s="1"/>
  <c r="H775" i="3"/>
  <c r="F775" i="3"/>
  <c r="G775" i="3" s="1"/>
  <c r="H774" i="3"/>
  <c r="F774" i="3"/>
  <c r="G774" i="3" s="1"/>
  <c r="H773" i="3"/>
  <c r="F773" i="3"/>
  <c r="G773" i="3" s="1"/>
  <c r="H772" i="3"/>
  <c r="F772" i="3"/>
  <c r="G772" i="3" s="1"/>
  <c r="H771" i="3"/>
  <c r="F771" i="3"/>
  <c r="G771" i="3" s="1"/>
  <c r="H770" i="3"/>
  <c r="F770" i="3"/>
  <c r="G770" i="3" s="1"/>
  <c r="H769" i="3"/>
  <c r="F769" i="3"/>
  <c r="G769" i="3" s="1"/>
  <c r="H768" i="3"/>
  <c r="F768" i="3"/>
  <c r="G768" i="3" s="1"/>
  <c r="H767" i="3"/>
  <c r="G767" i="3"/>
  <c r="F767" i="3"/>
  <c r="H766" i="3"/>
  <c r="F766" i="3"/>
  <c r="G766" i="3" s="1"/>
  <c r="H765" i="3"/>
  <c r="F765" i="3"/>
  <c r="G765" i="3" s="1"/>
  <c r="H764" i="3"/>
  <c r="F764" i="3"/>
  <c r="G764" i="3" s="1"/>
  <c r="H763" i="3"/>
  <c r="F763" i="3"/>
  <c r="G763" i="3" s="1"/>
  <c r="H762" i="3"/>
  <c r="F762" i="3"/>
  <c r="G762" i="3" s="1"/>
  <c r="H761" i="3"/>
  <c r="F761" i="3"/>
  <c r="G761" i="3" s="1"/>
  <c r="H760" i="3"/>
  <c r="F760" i="3"/>
  <c r="G760" i="3" s="1"/>
  <c r="H759" i="3"/>
  <c r="F759" i="3"/>
  <c r="G759" i="3" s="1"/>
  <c r="H758" i="3"/>
  <c r="F758" i="3"/>
  <c r="G758" i="3" s="1"/>
  <c r="H757" i="3"/>
  <c r="F757" i="3"/>
  <c r="G757" i="3" s="1"/>
  <c r="H756" i="3"/>
  <c r="F756" i="3"/>
  <c r="G756" i="3" s="1"/>
  <c r="H755" i="3"/>
  <c r="F755" i="3"/>
  <c r="G755" i="3" s="1"/>
  <c r="H754" i="3"/>
  <c r="F754" i="3"/>
  <c r="G754" i="3" s="1"/>
  <c r="H753" i="3"/>
  <c r="F753" i="3"/>
  <c r="G753" i="3" s="1"/>
  <c r="H752" i="3"/>
  <c r="F752" i="3"/>
  <c r="G752" i="3" s="1"/>
  <c r="H751" i="3"/>
  <c r="F751" i="3"/>
  <c r="G751" i="3" s="1"/>
  <c r="H750" i="3"/>
  <c r="F750" i="3"/>
  <c r="G750" i="3" s="1"/>
  <c r="H749" i="3"/>
  <c r="F749" i="3"/>
  <c r="G749" i="3" s="1"/>
  <c r="H748" i="3"/>
  <c r="F748" i="3"/>
  <c r="G748" i="3" s="1"/>
  <c r="H747" i="3"/>
  <c r="F747" i="3"/>
  <c r="G747" i="3" s="1"/>
  <c r="H746" i="3"/>
  <c r="F746" i="3"/>
  <c r="G746" i="3" s="1"/>
  <c r="H745" i="3"/>
  <c r="F745" i="3"/>
  <c r="G745" i="3" s="1"/>
  <c r="H744" i="3"/>
  <c r="G744" i="3"/>
  <c r="F744" i="3"/>
  <c r="H743" i="3"/>
  <c r="F743" i="3"/>
  <c r="G743" i="3" s="1"/>
  <c r="H742" i="3"/>
  <c r="F742" i="3"/>
  <c r="G742" i="3" s="1"/>
  <c r="H741" i="3"/>
  <c r="F741" i="3"/>
  <c r="G741" i="3" s="1"/>
  <c r="H740" i="3"/>
  <c r="G740" i="3"/>
  <c r="F740" i="3"/>
  <c r="H739" i="3"/>
  <c r="F739" i="3"/>
  <c r="G739" i="3" s="1"/>
  <c r="H738" i="3"/>
  <c r="F738" i="3"/>
  <c r="G738" i="3" s="1"/>
  <c r="H737" i="3"/>
  <c r="F737" i="3"/>
  <c r="G737" i="3" s="1"/>
  <c r="H736" i="3"/>
  <c r="F736" i="3"/>
  <c r="G736" i="3" s="1"/>
  <c r="H735" i="3"/>
  <c r="F735" i="3"/>
  <c r="G735" i="3" s="1"/>
  <c r="H734" i="3"/>
  <c r="F734" i="3"/>
  <c r="G734" i="3" s="1"/>
  <c r="H733" i="3"/>
  <c r="F733" i="3"/>
  <c r="G733" i="3" s="1"/>
  <c r="H732" i="3"/>
  <c r="F732" i="3"/>
  <c r="G732" i="3" s="1"/>
  <c r="H731" i="3"/>
  <c r="F731" i="3"/>
  <c r="G731" i="3" s="1"/>
  <c r="H730" i="3"/>
  <c r="F730" i="3"/>
  <c r="G730" i="3" s="1"/>
  <c r="H729" i="3"/>
  <c r="F729" i="3"/>
  <c r="G729" i="3" s="1"/>
  <c r="H728" i="3"/>
  <c r="F728" i="3"/>
  <c r="G728" i="3" s="1"/>
  <c r="H727" i="3"/>
  <c r="F727" i="3"/>
  <c r="G727" i="3" s="1"/>
  <c r="H726" i="3"/>
  <c r="F726" i="3"/>
  <c r="G726" i="3" s="1"/>
  <c r="H725" i="3"/>
  <c r="F725" i="3"/>
  <c r="G725" i="3" s="1"/>
  <c r="H724" i="3"/>
  <c r="F724" i="3"/>
  <c r="G724" i="3" s="1"/>
  <c r="H723" i="3"/>
  <c r="F723" i="3"/>
  <c r="G723" i="3" s="1"/>
  <c r="H722" i="3"/>
  <c r="F722" i="3"/>
  <c r="G722" i="3" s="1"/>
  <c r="H721" i="3"/>
  <c r="F721" i="3"/>
  <c r="G721" i="3" s="1"/>
  <c r="H720" i="3"/>
  <c r="F720" i="3"/>
  <c r="G720" i="3" s="1"/>
  <c r="H719" i="3"/>
  <c r="F719" i="3"/>
  <c r="G719" i="3" s="1"/>
  <c r="H718" i="3"/>
  <c r="F718" i="3"/>
  <c r="G718" i="3" s="1"/>
  <c r="H717" i="3"/>
  <c r="F717" i="3"/>
  <c r="G717" i="3" s="1"/>
  <c r="H716" i="3"/>
  <c r="F716" i="3"/>
  <c r="G716" i="3" s="1"/>
  <c r="H715" i="3"/>
  <c r="F715" i="3"/>
  <c r="G715" i="3" s="1"/>
  <c r="H714" i="3"/>
  <c r="F714" i="3"/>
  <c r="G714" i="3" s="1"/>
  <c r="H713" i="3"/>
  <c r="F713" i="3"/>
  <c r="G713" i="3" s="1"/>
  <c r="H712" i="3"/>
  <c r="F712" i="3"/>
  <c r="G712" i="3" s="1"/>
  <c r="H711" i="3"/>
  <c r="F711" i="3"/>
  <c r="G711" i="3" s="1"/>
  <c r="H710" i="3"/>
  <c r="F710" i="3"/>
  <c r="G710" i="3" s="1"/>
  <c r="H709" i="3"/>
  <c r="F709" i="3"/>
  <c r="G709" i="3" s="1"/>
  <c r="H708" i="3"/>
  <c r="F708" i="3"/>
  <c r="G708" i="3" s="1"/>
  <c r="H707" i="3"/>
  <c r="F707" i="3"/>
  <c r="G707" i="3" s="1"/>
  <c r="H706" i="3"/>
  <c r="F706" i="3"/>
  <c r="G706" i="3" s="1"/>
  <c r="H705" i="3"/>
  <c r="F705" i="3"/>
  <c r="G705" i="3" s="1"/>
  <c r="H704" i="3"/>
  <c r="F704" i="3"/>
  <c r="G704" i="3" s="1"/>
  <c r="H703" i="3"/>
  <c r="F703" i="3"/>
  <c r="G703" i="3" s="1"/>
  <c r="H702" i="3"/>
  <c r="F702" i="3"/>
  <c r="G702" i="3" s="1"/>
  <c r="H701" i="3"/>
  <c r="F701" i="3"/>
  <c r="G701" i="3" s="1"/>
  <c r="H700" i="3"/>
  <c r="G700" i="3"/>
  <c r="F700" i="3"/>
  <c r="H699" i="3"/>
  <c r="F699" i="3"/>
  <c r="G699" i="3" s="1"/>
  <c r="H698" i="3"/>
  <c r="F698" i="3"/>
  <c r="G698" i="3" s="1"/>
  <c r="H697" i="3"/>
  <c r="F697" i="3"/>
  <c r="G697" i="3" s="1"/>
  <c r="H696" i="3"/>
  <c r="F696" i="3"/>
  <c r="G696" i="3" s="1"/>
  <c r="H695" i="3"/>
  <c r="F695" i="3"/>
  <c r="G695" i="3" s="1"/>
  <c r="H694" i="3"/>
  <c r="F694" i="3"/>
  <c r="G694" i="3" s="1"/>
  <c r="H693" i="3"/>
  <c r="F693" i="3"/>
  <c r="G693" i="3" s="1"/>
  <c r="H692" i="3"/>
  <c r="F692" i="3"/>
  <c r="G692" i="3" s="1"/>
  <c r="H691" i="3"/>
  <c r="F691" i="3"/>
  <c r="G691" i="3" s="1"/>
  <c r="H690" i="3"/>
  <c r="F690" i="3"/>
  <c r="G690" i="3" s="1"/>
  <c r="H689" i="3"/>
  <c r="F689" i="3"/>
  <c r="G689" i="3" s="1"/>
  <c r="H688" i="3"/>
  <c r="F688" i="3"/>
  <c r="G688" i="3" s="1"/>
  <c r="H687" i="3"/>
  <c r="F687" i="3"/>
  <c r="G687" i="3" s="1"/>
  <c r="H686" i="3"/>
  <c r="F686" i="3"/>
  <c r="G686" i="3" s="1"/>
  <c r="H685" i="3"/>
  <c r="F685" i="3"/>
  <c r="G685" i="3" s="1"/>
  <c r="H684" i="3"/>
  <c r="F684" i="3"/>
  <c r="G684" i="3" s="1"/>
  <c r="H683" i="3"/>
  <c r="F683" i="3"/>
  <c r="G683" i="3" s="1"/>
  <c r="H682" i="3"/>
  <c r="F682" i="3"/>
  <c r="G682" i="3" s="1"/>
  <c r="H681" i="3"/>
  <c r="F681" i="3"/>
  <c r="G681" i="3" s="1"/>
  <c r="H680" i="3"/>
  <c r="F680" i="3"/>
  <c r="G680" i="3" s="1"/>
  <c r="H679" i="3"/>
  <c r="F679" i="3"/>
  <c r="G679" i="3" s="1"/>
  <c r="H678" i="3"/>
  <c r="F678" i="3"/>
  <c r="G678" i="3" s="1"/>
  <c r="H677" i="3"/>
  <c r="F677" i="3"/>
  <c r="G677" i="3" s="1"/>
  <c r="H676" i="3"/>
  <c r="F676" i="3"/>
  <c r="G676" i="3" s="1"/>
  <c r="H675" i="3"/>
  <c r="F675" i="3"/>
  <c r="G675" i="3" s="1"/>
  <c r="H674" i="3"/>
  <c r="F674" i="3"/>
  <c r="G674" i="3" s="1"/>
  <c r="H673" i="3"/>
  <c r="F673" i="3"/>
  <c r="G673" i="3" s="1"/>
  <c r="H672" i="3"/>
  <c r="F672" i="3"/>
  <c r="G672" i="3" s="1"/>
  <c r="H671" i="3"/>
  <c r="F671" i="3"/>
  <c r="G671" i="3" s="1"/>
  <c r="H670" i="3"/>
  <c r="F670" i="3"/>
  <c r="G670" i="3" s="1"/>
  <c r="H669" i="3"/>
  <c r="F669" i="3"/>
  <c r="G669" i="3" s="1"/>
  <c r="H668" i="3"/>
  <c r="G668" i="3"/>
  <c r="F668" i="3"/>
  <c r="H667" i="3"/>
  <c r="F667" i="3"/>
  <c r="G667" i="3" s="1"/>
  <c r="H666" i="3"/>
  <c r="F666" i="3"/>
  <c r="G666" i="3" s="1"/>
  <c r="H665" i="3"/>
  <c r="F665" i="3"/>
  <c r="G665" i="3" s="1"/>
  <c r="H664" i="3"/>
  <c r="F664" i="3"/>
  <c r="G664" i="3" s="1"/>
  <c r="H663" i="3"/>
  <c r="F663" i="3"/>
  <c r="G663" i="3" s="1"/>
  <c r="H662" i="3"/>
  <c r="F662" i="3"/>
  <c r="G662" i="3" s="1"/>
  <c r="H661" i="3"/>
  <c r="F661" i="3"/>
  <c r="G661" i="3" s="1"/>
  <c r="H660" i="3"/>
  <c r="F660" i="3"/>
  <c r="G660" i="3" s="1"/>
  <c r="H659" i="3"/>
  <c r="F659" i="3"/>
  <c r="G659" i="3" s="1"/>
  <c r="H658" i="3"/>
  <c r="F658" i="3"/>
  <c r="G658" i="3" s="1"/>
  <c r="H657" i="3"/>
  <c r="F657" i="3"/>
  <c r="G657" i="3" s="1"/>
  <c r="H656" i="3"/>
  <c r="F656" i="3"/>
  <c r="G656" i="3" s="1"/>
  <c r="H655" i="3"/>
  <c r="F655" i="3"/>
  <c r="G655" i="3" s="1"/>
  <c r="H654" i="3"/>
  <c r="F654" i="3"/>
  <c r="G654" i="3" s="1"/>
  <c r="H653" i="3"/>
  <c r="F653" i="3"/>
  <c r="G653" i="3" s="1"/>
  <c r="H652" i="3"/>
  <c r="F652" i="3"/>
  <c r="G652" i="3" s="1"/>
  <c r="H651" i="3"/>
  <c r="F651" i="3"/>
  <c r="G651" i="3" s="1"/>
  <c r="H650" i="3"/>
  <c r="F650" i="3"/>
  <c r="G650" i="3" s="1"/>
  <c r="H649" i="3"/>
  <c r="F649" i="3"/>
  <c r="G649" i="3" s="1"/>
  <c r="H648" i="3"/>
  <c r="F648" i="3"/>
  <c r="G648" i="3" s="1"/>
  <c r="H647" i="3"/>
  <c r="F647" i="3"/>
  <c r="G647" i="3" s="1"/>
  <c r="H646" i="3"/>
  <c r="F646" i="3"/>
  <c r="G646" i="3" s="1"/>
  <c r="H645" i="3"/>
  <c r="F645" i="3"/>
  <c r="G645" i="3" s="1"/>
  <c r="H644" i="3"/>
  <c r="F644" i="3"/>
  <c r="G644" i="3" s="1"/>
  <c r="H643" i="3"/>
  <c r="F643" i="3"/>
  <c r="G643" i="3" s="1"/>
  <c r="H642" i="3"/>
  <c r="F642" i="3"/>
  <c r="G642" i="3" s="1"/>
  <c r="H641" i="3"/>
  <c r="F641" i="3"/>
  <c r="G641" i="3" s="1"/>
  <c r="H640" i="3"/>
  <c r="F640" i="3"/>
  <c r="G640" i="3" s="1"/>
  <c r="H639" i="3"/>
  <c r="F639" i="3"/>
  <c r="G639" i="3" s="1"/>
  <c r="H638" i="3"/>
  <c r="F638" i="3"/>
  <c r="G638" i="3" s="1"/>
  <c r="H637" i="3"/>
  <c r="F637" i="3"/>
  <c r="G637" i="3" s="1"/>
  <c r="H636" i="3"/>
  <c r="F636" i="3"/>
  <c r="G636" i="3" s="1"/>
  <c r="H635" i="3"/>
  <c r="F635" i="3"/>
  <c r="G635" i="3" s="1"/>
  <c r="H634" i="3"/>
  <c r="F634" i="3"/>
  <c r="G634" i="3" s="1"/>
  <c r="H633" i="3"/>
  <c r="F633" i="3"/>
  <c r="G633" i="3" s="1"/>
  <c r="H632" i="3"/>
  <c r="F632" i="3"/>
  <c r="G632" i="3" s="1"/>
  <c r="H631" i="3"/>
  <c r="F631" i="3"/>
  <c r="G631" i="3" s="1"/>
  <c r="H630" i="3"/>
  <c r="F630" i="3"/>
  <c r="G630" i="3" s="1"/>
  <c r="H629" i="3"/>
  <c r="F629" i="3"/>
  <c r="G629" i="3" s="1"/>
  <c r="H628" i="3"/>
  <c r="F628" i="3"/>
  <c r="G628" i="3" s="1"/>
  <c r="H627" i="3"/>
  <c r="F627" i="3"/>
  <c r="G627" i="3" s="1"/>
  <c r="H626" i="3"/>
  <c r="F626" i="3"/>
  <c r="G626" i="3" s="1"/>
  <c r="H625" i="3"/>
  <c r="F625" i="3"/>
  <c r="G625" i="3" s="1"/>
  <c r="H624" i="3"/>
  <c r="F624" i="3"/>
  <c r="G624" i="3" s="1"/>
  <c r="H623" i="3"/>
  <c r="F623" i="3"/>
  <c r="G623" i="3" s="1"/>
  <c r="H622" i="3"/>
  <c r="G622" i="3"/>
  <c r="F622" i="3"/>
  <c r="H621" i="3"/>
  <c r="F621" i="3"/>
  <c r="G621" i="3" s="1"/>
  <c r="H620" i="3"/>
  <c r="F620" i="3"/>
  <c r="G620" i="3" s="1"/>
  <c r="H619" i="3"/>
  <c r="F619" i="3"/>
  <c r="G619" i="3" s="1"/>
  <c r="H618" i="3"/>
  <c r="F618" i="3"/>
  <c r="G618" i="3" s="1"/>
  <c r="H617" i="3"/>
  <c r="F617" i="3"/>
  <c r="G617" i="3" s="1"/>
  <c r="H616" i="3"/>
  <c r="F616" i="3"/>
  <c r="G616" i="3" s="1"/>
  <c r="H615" i="3"/>
  <c r="G615" i="3"/>
  <c r="F615" i="3"/>
  <c r="H614" i="3"/>
  <c r="F614" i="3"/>
  <c r="G614" i="3" s="1"/>
  <c r="H613" i="3"/>
  <c r="F613" i="3"/>
  <c r="G613" i="3" s="1"/>
  <c r="H612" i="3"/>
  <c r="F612" i="3"/>
  <c r="G612" i="3" s="1"/>
  <c r="H611" i="3"/>
  <c r="F611" i="3"/>
  <c r="G611" i="3" s="1"/>
  <c r="H610" i="3"/>
  <c r="F610" i="3"/>
  <c r="G610" i="3" s="1"/>
  <c r="H609" i="3"/>
  <c r="F609" i="3"/>
  <c r="G609" i="3" s="1"/>
  <c r="H608" i="3"/>
  <c r="F608" i="3"/>
  <c r="G608" i="3" s="1"/>
  <c r="H607" i="3"/>
  <c r="F607" i="3"/>
  <c r="G607" i="3" s="1"/>
  <c r="H606" i="3"/>
  <c r="F606" i="3"/>
  <c r="G606" i="3" s="1"/>
  <c r="H605" i="3"/>
  <c r="F605" i="3"/>
  <c r="G605" i="3" s="1"/>
  <c r="H604" i="3"/>
  <c r="F604" i="3"/>
  <c r="G604" i="3" s="1"/>
  <c r="H603" i="3"/>
  <c r="F603" i="3"/>
  <c r="G603" i="3" s="1"/>
  <c r="H602" i="3"/>
  <c r="F602" i="3"/>
  <c r="G602" i="3" s="1"/>
  <c r="H601" i="3"/>
  <c r="F601" i="3"/>
  <c r="G601" i="3" s="1"/>
  <c r="H600" i="3"/>
  <c r="F600" i="3"/>
  <c r="G600" i="3" s="1"/>
  <c r="H599" i="3"/>
  <c r="G599" i="3"/>
  <c r="F599" i="3"/>
  <c r="H598" i="3"/>
  <c r="F598" i="3"/>
  <c r="G598" i="3" s="1"/>
  <c r="H597" i="3"/>
  <c r="F597" i="3"/>
  <c r="G597" i="3" s="1"/>
  <c r="H596" i="3"/>
  <c r="F596" i="3"/>
  <c r="G596" i="3" s="1"/>
  <c r="H595" i="3"/>
  <c r="F595" i="3"/>
  <c r="G595" i="3" s="1"/>
  <c r="H594" i="3"/>
  <c r="F594" i="3"/>
  <c r="G594" i="3" s="1"/>
  <c r="H593" i="3"/>
  <c r="F593" i="3"/>
  <c r="G593" i="3" s="1"/>
  <c r="H592" i="3"/>
  <c r="F592" i="3"/>
  <c r="G592" i="3" s="1"/>
  <c r="H591" i="3"/>
  <c r="F591" i="3"/>
  <c r="G591" i="3" s="1"/>
  <c r="H590" i="3"/>
  <c r="F590" i="3"/>
  <c r="G590" i="3" s="1"/>
  <c r="H589" i="3"/>
  <c r="F589" i="3"/>
  <c r="G589" i="3" s="1"/>
  <c r="H588" i="3"/>
  <c r="G588" i="3"/>
  <c r="F588" i="3"/>
  <c r="H587" i="3"/>
  <c r="F587" i="3"/>
  <c r="G587" i="3" s="1"/>
  <c r="H586" i="3"/>
  <c r="F586" i="3"/>
  <c r="G586" i="3" s="1"/>
  <c r="H585" i="3"/>
  <c r="F585" i="3"/>
  <c r="G585" i="3" s="1"/>
  <c r="H584" i="3"/>
  <c r="F584" i="3"/>
  <c r="G584" i="3" s="1"/>
  <c r="H583" i="3"/>
  <c r="F583" i="3"/>
  <c r="G583" i="3" s="1"/>
  <c r="H582" i="3"/>
  <c r="F582" i="3"/>
  <c r="G582" i="3" s="1"/>
  <c r="H581" i="3"/>
  <c r="F581" i="3"/>
  <c r="G581" i="3" s="1"/>
  <c r="H580" i="3"/>
  <c r="F580" i="3"/>
  <c r="G580" i="3" s="1"/>
  <c r="H579" i="3"/>
  <c r="F579" i="3"/>
  <c r="G579" i="3" s="1"/>
  <c r="H578" i="3"/>
  <c r="F578" i="3"/>
  <c r="G578" i="3" s="1"/>
  <c r="H577" i="3"/>
  <c r="F577" i="3"/>
  <c r="G577" i="3" s="1"/>
  <c r="H576" i="3"/>
  <c r="F576" i="3"/>
  <c r="G576" i="3" s="1"/>
  <c r="H575" i="3"/>
  <c r="F575" i="3"/>
  <c r="G575" i="3" s="1"/>
  <c r="H574" i="3"/>
  <c r="F574" i="3"/>
  <c r="G574" i="3" s="1"/>
  <c r="H573" i="3"/>
  <c r="F573" i="3"/>
  <c r="G573" i="3" s="1"/>
  <c r="H572" i="3"/>
  <c r="F572" i="3"/>
  <c r="G572" i="3" s="1"/>
  <c r="H571" i="3"/>
  <c r="F571" i="3"/>
  <c r="G571" i="3" s="1"/>
  <c r="H570" i="3"/>
  <c r="F570" i="3"/>
  <c r="G570" i="3" s="1"/>
  <c r="H569" i="3"/>
  <c r="F569" i="3"/>
  <c r="G569" i="3" s="1"/>
  <c r="H568" i="3"/>
  <c r="F568" i="3"/>
  <c r="G568" i="3" s="1"/>
  <c r="H567" i="3"/>
  <c r="F567" i="3"/>
  <c r="G567" i="3" s="1"/>
  <c r="H566" i="3"/>
  <c r="F566" i="3"/>
  <c r="G566" i="3" s="1"/>
  <c r="H565" i="3"/>
  <c r="F565" i="3"/>
  <c r="G565" i="3" s="1"/>
  <c r="H564" i="3"/>
  <c r="F564" i="3"/>
  <c r="G564" i="3" s="1"/>
  <c r="H563" i="3"/>
  <c r="F563" i="3"/>
  <c r="G563" i="3" s="1"/>
  <c r="H562" i="3"/>
  <c r="F562" i="3"/>
  <c r="G562" i="3" s="1"/>
  <c r="H561" i="3"/>
  <c r="F561" i="3"/>
  <c r="G561" i="3" s="1"/>
  <c r="H560" i="3"/>
  <c r="F560" i="3"/>
  <c r="G560" i="3" s="1"/>
  <c r="H559" i="3"/>
  <c r="F559" i="3"/>
  <c r="G559" i="3" s="1"/>
  <c r="H558" i="3"/>
  <c r="F558" i="3"/>
  <c r="G558" i="3" s="1"/>
  <c r="H557" i="3"/>
  <c r="F557" i="3"/>
  <c r="G557" i="3" s="1"/>
  <c r="H556" i="3"/>
  <c r="F556" i="3"/>
  <c r="G556" i="3" s="1"/>
  <c r="H555" i="3"/>
  <c r="F555" i="3"/>
  <c r="G555" i="3" s="1"/>
  <c r="H554" i="3"/>
  <c r="F554" i="3"/>
  <c r="G554" i="3" s="1"/>
  <c r="H553" i="3"/>
  <c r="F553" i="3"/>
  <c r="G553" i="3" s="1"/>
  <c r="H552" i="3"/>
  <c r="F552" i="3"/>
  <c r="G552" i="3" s="1"/>
  <c r="H551" i="3"/>
  <c r="F551" i="3"/>
  <c r="G551" i="3" s="1"/>
  <c r="H550" i="3"/>
  <c r="F550" i="3"/>
  <c r="G550" i="3" s="1"/>
  <c r="H549" i="3"/>
  <c r="F549" i="3"/>
  <c r="G549" i="3" s="1"/>
  <c r="H548" i="3"/>
  <c r="F548" i="3"/>
  <c r="G548" i="3" s="1"/>
  <c r="H547" i="3"/>
  <c r="F547" i="3"/>
  <c r="G547" i="3" s="1"/>
  <c r="H546" i="3"/>
  <c r="F546" i="3"/>
  <c r="G546" i="3" s="1"/>
  <c r="H545" i="3"/>
  <c r="F545" i="3"/>
  <c r="G545" i="3" s="1"/>
  <c r="H544" i="3"/>
  <c r="F544" i="3"/>
  <c r="G544" i="3" s="1"/>
  <c r="H543" i="3"/>
  <c r="F543" i="3"/>
  <c r="G543" i="3" s="1"/>
  <c r="H542" i="3"/>
  <c r="F542" i="3"/>
  <c r="G542" i="3" s="1"/>
  <c r="H541" i="3"/>
  <c r="F541" i="3"/>
  <c r="G541" i="3" s="1"/>
  <c r="H540" i="3"/>
  <c r="F540" i="3"/>
  <c r="G540" i="3" s="1"/>
  <c r="H539" i="3"/>
  <c r="F539" i="3"/>
  <c r="G539" i="3" s="1"/>
  <c r="H538" i="3"/>
  <c r="F538" i="3"/>
  <c r="G538" i="3" s="1"/>
  <c r="H537" i="3"/>
  <c r="F537" i="3"/>
  <c r="G537" i="3" s="1"/>
  <c r="H536" i="3"/>
  <c r="F536" i="3"/>
  <c r="G536" i="3" s="1"/>
  <c r="H535" i="3"/>
  <c r="F535" i="3"/>
  <c r="G535" i="3" s="1"/>
  <c r="H534" i="3"/>
  <c r="F534" i="3"/>
  <c r="G534" i="3" s="1"/>
  <c r="H533" i="3"/>
  <c r="F533" i="3"/>
  <c r="G533" i="3" s="1"/>
  <c r="H532" i="3"/>
  <c r="F532" i="3"/>
  <c r="G532" i="3" s="1"/>
  <c r="H531" i="3"/>
  <c r="F531" i="3"/>
  <c r="G531" i="3" s="1"/>
  <c r="H530" i="3"/>
  <c r="F530" i="3"/>
  <c r="G530" i="3" s="1"/>
  <c r="H529" i="3"/>
  <c r="F529" i="3"/>
  <c r="G529" i="3" s="1"/>
  <c r="H528" i="3"/>
  <c r="F528" i="3"/>
  <c r="G528" i="3" s="1"/>
  <c r="H527" i="3"/>
  <c r="F527" i="3"/>
  <c r="G527" i="3" s="1"/>
  <c r="H526" i="3"/>
  <c r="F526" i="3"/>
  <c r="G526" i="3" s="1"/>
  <c r="H525" i="3"/>
  <c r="F525" i="3"/>
  <c r="G525" i="3" s="1"/>
  <c r="H524" i="3"/>
  <c r="F524" i="3"/>
  <c r="G524" i="3" s="1"/>
  <c r="H523" i="3"/>
  <c r="F523" i="3"/>
  <c r="G523" i="3" s="1"/>
  <c r="H522" i="3"/>
  <c r="F522" i="3"/>
  <c r="G522" i="3" s="1"/>
  <c r="H521" i="3"/>
  <c r="F521" i="3"/>
  <c r="G521" i="3" s="1"/>
  <c r="H520" i="3"/>
  <c r="F520" i="3"/>
  <c r="G520" i="3" s="1"/>
  <c r="H519" i="3"/>
  <c r="F519" i="3"/>
  <c r="G519" i="3" s="1"/>
  <c r="H518" i="3"/>
  <c r="F518" i="3"/>
  <c r="G518" i="3" s="1"/>
  <c r="H517" i="3"/>
  <c r="F517" i="3"/>
  <c r="G517" i="3" s="1"/>
  <c r="H516" i="3"/>
  <c r="F516" i="3"/>
  <c r="G516" i="3" s="1"/>
  <c r="H515" i="3"/>
  <c r="F515" i="3"/>
  <c r="G515" i="3" s="1"/>
  <c r="H514" i="3"/>
  <c r="F514" i="3"/>
  <c r="G514" i="3" s="1"/>
  <c r="H513" i="3"/>
  <c r="F513" i="3"/>
  <c r="G513" i="3" s="1"/>
  <c r="H512" i="3"/>
  <c r="F512" i="3"/>
  <c r="G512" i="3" s="1"/>
  <c r="H511" i="3"/>
  <c r="F511" i="3"/>
  <c r="G511" i="3" s="1"/>
  <c r="H510" i="3"/>
  <c r="F510" i="3"/>
  <c r="G510" i="3" s="1"/>
  <c r="H509" i="3"/>
  <c r="F509" i="3"/>
  <c r="G509" i="3" s="1"/>
  <c r="H508" i="3"/>
  <c r="F508" i="3"/>
  <c r="G508" i="3" s="1"/>
  <c r="H507" i="3"/>
  <c r="F507" i="3"/>
  <c r="G507" i="3" s="1"/>
  <c r="H506" i="3"/>
  <c r="F506" i="3"/>
  <c r="G506" i="3" s="1"/>
  <c r="H505" i="3"/>
  <c r="F505" i="3"/>
  <c r="G505" i="3" s="1"/>
  <c r="H504" i="3"/>
  <c r="F504" i="3"/>
  <c r="G504" i="3" s="1"/>
  <c r="H503" i="3"/>
  <c r="F503" i="3"/>
  <c r="G503" i="3" s="1"/>
  <c r="H502" i="3"/>
  <c r="F502" i="3"/>
  <c r="G502" i="3" s="1"/>
  <c r="H501" i="3"/>
  <c r="F501" i="3"/>
  <c r="G501" i="3" s="1"/>
  <c r="H500" i="3"/>
  <c r="F500" i="3"/>
  <c r="G500" i="3" s="1"/>
  <c r="H499" i="3"/>
  <c r="F499" i="3"/>
  <c r="G499" i="3" s="1"/>
  <c r="H498" i="3"/>
  <c r="F498" i="3"/>
  <c r="G498" i="3" s="1"/>
  <c r="H497" i="3"/>
  <c r="F497" i="3"/>
  <c r="G497" i="3" s="1"/>
  <c r="H496" i="3"/>
  <c r="F496" i="3"/>
  <c r="G496" i="3" s="1"/>
  <c r="H495" i="3"/>
  <c r="F495" i="3"/>
  <c r="G495" i="3" s="1"/>
  <c r="H494" i="3"/>
  <c r="F494" i="3"/>
  <c r="G494" i="3" s="1"/>
  <c r="H493" i="3"/>
  <c r="F493" i="3"/>
  <c r="G493" i="3" s="1"/>
  <c r="H492" i="3"/>
  <c r="F492" i="3"/>
  <c r="G492" i="3" s="1"/>
  <c r="H491" i="3"/>
  <c r="F491" i="3"/>
  <c r="G491" i="3" s="1"/>
  <c r="H490" i="3"/>
  <c r="F490" i="3"/>
  <c r="G490" i="3" s="1"/>
  <c r="H489" i="3"/>
  <c r="F489" i="3"/>
  <c r="G489" i="3" s="1"/>
  <c r="H488" i="3"/>
  <c r="F488" i="3"/>
  <c r="G488" i="3" s="1"/>
  <c r="H487" i="3"/>
  <c r="F487" i="3"/>
  <c r="G487" i="3" s="1"/>
  <c r="H486" i="3"/>
  <c r="F486" i="3"/>
  <c r="G486" i="3" s="1"/>
  <c r="H485" i="3"/>
  <c r="F485" i="3"/>
  <c r="G485" i="3" s="1"/>
  <c r="H484" i="3"/>
  <c r="F484" i="3"/>
  <c r="G484" i="3" s="1"/>
  <c r="H483" i="3"/>
  <c r="F483" i="3"/>
  <c r="G483" i="3" s="1"/>
  <c r="H482" i="3"/>
  <c r="G482" i="3"/>
  <c r="F482" i="3"/>
  <c r="H481" i="3"/>
  <c r="F481" i="3"/>
  <c r="G481" i="3" s="1"/>
  <c r="H480" i="3"/>
  <c r="F480" i="3"/>
  <c r="G480" i="3" s="1"/>
  <c r="H479" i="3"/>
  <c r="F479" i="3"/>
  <c r="G479" i="3" s="1"/>
  <c r="H478" i="3"/>
  <c r="F478" i="3"/>
  <c r="G478" i="3" s="1"/>
  <c r="H477" i="3"/>
  <c r="F477" i="3"/>
  <c r="G477" i="3" s="1"/>
  <c r="H476" i="3"/>
  <c r="F476" i="3"/>
  <c r="G476" i="3" s="1"/>
  <c r="H475" i="3"/>
  <c r="F475" i="3"/>
  <c r="G475" i="3" s="1"/>
  <c r="H474" i="3"/>
  <c r="F474" i="3"/>
  <c r="G474" i="3" s="1"/>
  <c r="H473" i="3"/>
  <c r="F473" i="3"/>
  <c r="G473" i="3" s="1"/>
  <c r="H472" i="3"/>
  <c r="F472" i="3"/>
  <c r="G472" i="3" s="1"/>
  <c r="H471" i="3"/>
  <c r="F471" i="3"/>
  <c r="G471" i="3" s="1"/>
  <c r="H470" i="3"/>
  <c r="F470" i="3"/>
  <c r="G470" i="3" s="1"/>
  <c r="H469" i="3"/>
  <c r="F469" i="3"/>
  <c r="G469" i="3" s="1"/>
  <c r="H468" i="3"/>
  <c r="F468" i="3"/>
  <c r="G468" i="3" s="1"/>
  <c r="H467" i="3"/>
  <c r="F467" i="3"/>
  <c r="G467" i="3" s="1"/>
  <c r="H466" i="3"/>
  <c r="F466" i="3"/>
  <c r="G466" i="3" s="1"/>
  <c r="H465" i="3"/>
  <c r="F465" i="3"/>
  <c r="G465" i="3" s="1"/>
  <c r="H464" i="3"/>
  <c r="F464" i="3"/>
  <c r="G464" i="3" s="1"/>
  <c r="H463" i="3"/>
  <c r="F463" i="3"/>
  <c r="G463" i="3" s="1"/>
  <c r="H462" i="3"/>
  <c r="F462" i="3"/>
  <c r="G462" i="3" s="1"/>
  <c r="H461" i="3"/>
  <c r="F461" i="3"/>
  <c r="G461" i="3" s="1"/>
  <c r="H460" i="3"/>
  <c r="F460" i="3"/>
  <c r="G460" i="3" s="1"/>
  <c r="H459" i="3"/>
  <c r="F459" i="3"/>
  <c r="G459" i="3" s="1"/>
  <c r="H458" i="3"/>
  <c r="F458" i="3"/>
  <c r="G458" i="3" s="1"/>
  <c r="H457" i="3"/>
  <c r="F457" i="3"/>
  <c r="G457" i="3" s="1"/>
  <c r="H456" i="3"/>
  <c r="F456" i="3"/>
  <c r="G456" i="3" s="1"/>
  <c r="H455" i="3"/>
  <c r="F455" i="3"/>
  <c r="G455" i="3" s="1"/>
  <c r="H454" i="3"/>
  <c r="F454" i="3"/>
  <c r="G454" i="3" s="1"/>
  <c r="H453" i="3"/>
  <c r="F453" i="3"/>
  <c r="G453" i="3" s="1"/>
  <c r="H452" i="3"/>
  <c r="G452" i="3"/>
  <c r="F452" i="3"/>
  <c r="H451" i="3"/>
  <c r="F451" i="3"/>
  <c r="G451" i="3" s="1"/>
  <c r="H450" i="3"/>
  <c r="F450" i="3"/>
  <c r="G450" i="3" s="1"/>
  <c r="H449" i="3"/>
  <c r="F449" i="3"/>
  <c r="G449" i="3" s="1"/>
  <c r="H448" i="3"/>
  <c r="F448" i="3"/>
  <c r="G448" i="3" s="1"/>
  <c r="H447" i="3"/>
  <c r="F447" i="3"/>
  <c r="G447" i="3" s="1"/>
  <c r="H446" i="3"/>
  <c r="G446" i="3"/>
  <c r="F446" i="3"/>
  <c r="H445" i="3"/>
  <c r="F445" i="3"/>
  <c r="G445" i="3" s="1"/>
  <c r="H444" i="3"/>
  <c r="F444" i="3"/>
  <c r="G444" i="3" s="1"/>
  <c r="H443" i="3"/>
  <c r="F443" i="3"/>
  <c r="G443" i="3" s="1"/>
  <c r="H442" i="3"/>
  <c r="F442" i="3"/>
  <c r="G442" i="3" s="1"/>
  <c r="H441" i="3"/>
  <c r="F441" i="3"/>
  <c r="G441" i="3" s="1"/>
  <c r="H440" i="3"/>
  <c r="F440" i="3"/>
  <c r="G440" i="3" s="1"/>
  <c r="H439" i="3"/>
  <c r="G439" i="3"/>
  <c r="F439" i="3"/>
  <c r="H438" i="3"/>
  <c r="F438" i="3"/>
  <c r="G438" i="3" s="1"/>
  <c r="H437" i="3"/>
  <c r="F437" i="3"/>
  <c r="G437" i="3" s="1"/>
  <c r="H436" i="3"/>
  <c r="G436" i="3"/>
  <c r="F436" i="3"/>
  <c r="H435" i="3"/>
  <c r="F435" i="3"/>
  <c r="G435" i="3" s="1"/>
  <c r="H434" i="3"/>
  <c r="F434" i="3"/>
  <c r="G434" i="3" s="1"/>
  <c r="H433" i="3"/>
  <c r="F433" i="3"/>
  <c r="G433" i="3" s="1"/>
  <c r="H432" i="3"/>
  <c r="F432" i="3"/>
  <c r="G432" i="3" s="1"/>
  <c r="H431" i="3"/>
  <c r="F431" i="3"/>
  <c r="G431" i="3" s="1"/>
  <c r="H430" i="3"/>
  <c r="F430" i="3"/>
  <c r="G430" i="3" s="1"/>
  <c r="H429" i="3"/>
  <c r="F429" i="3"/>
  <c r="G429" i="3" s="1"/>
  <c r="H428" i="3"/>
  <c r="F428" i="3"/>
  <c r="G428" i="3" s="1"/>
  <c r="H427" i="3"/>
  <c r="F427" i="3"/>
  <c r="G427" i="3" s="1"/>
  <c r="H426" i="3"/>
  <c r="G426" i="3"/>
  <c r="F426" i="3"/>
  <c r="H425" i="3"/>
  <c r="F425" i="3"/>
  <c r="G425" i="3" s="1"/>
  <c r="H424" i="3"/>
  <c r="F424" i="3"/>
  <c r="G424" i="3" s="1"/>
  <c r="H423" i="3"/>
  <c r="F423" i="3"/>
  <c r="G423" i="3" s="1"/>
  <c r="H422" i="3"/>
  <c r="F422" i="3"/>
  <c r="G422" i="3" s="1"/>
  <c r="H421" i="3"/>
  <c r="F421" i="3"/>
  <c r="G421" i="3" s="1"/>
  <c r="H420" i="3"/>
  <c r="F420" i="3"/>
  <c r="G420" i="3" s="1"/>
  <c r="H419" i="3"/>
  <c r="F419" i="3"/>
  <c r="G419" i="3" s="1"/>
  <c r="H418" i="3"/>
  <c r="F418" i="3"/>
  <c r="G418" i="3" s="1"/>
  <c r="H417" i="3"/>
  <c r="F417" i="3"/>
  <c r="G417" i="3" s="1"/>
  <c r="H416" i="3"/>
  <c r="F416" i="3"/>
  <c r="G416" i="3" s="1"/>
  <c r="H415" i="3"/>
  <c r="F415" i="3"/>
  <c r="G415" i="3" s="1"/>
  <c r="H414" i="3"/>
  <c r="F414" i="3"/>
  <c r="G414" i="3" s="1"/>
  <c r="H413" i="3"/>
  <c r="F413" i="3"/>
  <c r="G413" i="3" s="1"/>
  <c r="H412" i="3"/>
  <c r="F412" i="3"/>
  <c r="G412" i="3" s="1"/>
  <c r="H411" i="3"/>
  <c r="F411" i="3"/>
  <c r="G411" i="3" s="1"/>
  <c r="H410" i="3"/>
  <c r="F410" i="3"/>
  <c r="G410" i="3" s="1"/>
  <c r="H409" i="3"/>
  <c r="F409" i="3"/>
  <c r="G409" i="3" s="1"/>
  <c r="H408" i="3"/>
  <c r="F408" i="3"/>
  <c r="G408" i="3" s="1"/>
  <c r="H407" i="3"/>
  <c r="F407" i="3"/>
  <c r="G407" i="3" s="1"/>
  <c r="H406" i="3"/>
  <c r="F406" i="3"/>
  <c r="G406" i="3" s="1"/>
  <c r="H405" i="3"/>
  <c r="F405" i="3"/>
  <c r="G405" i="3" s="1"/>
  <c r="H404" i="3"/>
  <c r="F404" i="3"/>
  <c r="G404" i="3" s="1"/>
  <c r="H403" i="3"/>
  <c r="F403" i="3"/>
  <c r="G403" i="3" s="1"/>
  <c r="H402" i="3"/>
  <c r="F402" i="3"/>
  <c r="G402" i="3" s="1"/>
  <c r="H401" i="3"/>
  <c r="F401" i="3"/>
  <c r="G401" i="3" s="1"/>
  <c r="H400" i="3"/>
  <c r="G400" i="3"/>
  <c r="F400" i="3"/>
  <c r="H399" i="3"/>
  <c r="F399" i="3"/>
  <c r="G399" i="3" s="1"/>
  <c r="H398" i="3"/>
  <c r="F398" i="3"/>
  <c r="G398" i="3" s="1"/>
  <c r="H397" i="3"/>
  <c r="F397" i="3"/>
  <c r="G397" i="3" s="1"/>
  <c r="H396" i="3"/>
  <c r="F396" i="3"/>
  <c r="G396" i="3" s="1"/>
  <c r="H395" i="3"/>
  <c r="F395" i="3"/>
  <c r="G395" i="3" s="1"/>
  <c r="H394" i="3"/>
  <c r="F394" i="3"/>
  <c r="G394" i="3" s="1"/>
  <c r="H393" i="3"/>
  <c r="F393" i="3"/>
  <c r="G393" i="3" s="1"/>
  <c r="H392" i="3"/>
  <c r="F392" i="3"/>
  <c r="G392" i="3" s="1"/>
  <c r="H391" i="3"/>
  <c r="F391" i="3"/>
  <c r="G391" i="3" s="1"/>
  <c r="H390" i="3"/>
  <c r="F390" i="3"/>
  <c r="G390" i="3" s="1"/>
  <c r="H389" i="3"/>
  <c r="F389" i="3"/>
  <c r="G389" i="3" s="1"/>
  <c r="H388" i="3"/>
  <c r="F388" i="3"/>
  <c r="G388" i="3" s="1"/>
  <c r="H387" i="3"/>
  <c r="F387" i="3"/>
  <c r="G387" i="3" s="1"/>
  <c r="H386" i="3"/>
  <c r="F386" i="3"/>
  <c r="G386" i="3" s="1"/>
  <c r="H385" i="3"/>
  <c r="F385" i="3"/>
  <c r="G385" i="3" s="1"/>
  <c r="H384" i="3"/>
  <c r="F384" i="3"/>
  <c r="G384" i="3" s="1"/>
  <c r="H383" i="3"/>
  <c r="F383" i="3"/>
  <c r="G383" i="3" s="1"/>
  <c r="H382" i="3"/>
  <c r="F382" i="3"/>
  <c r="G382" i="3" s="1"/>
  <c r="H381" i="3"/>
  <c r="F381" i="3"/>
  <c r="G381" i="3" s="1"/>
  <c r="H380" i="3"/>
  <c r="F380" i="3"/>
  <c r="G380" i="3" s="1"/>
  <c r="H379" i="3"/>
  <c r="F379" i="3"/>
  <c r="G379" i="3" s="1"/>
  <c r="H378" i="3"/>
  <c r="F378" i="3"/>
  <c r="G378" i="3" s="1"/>
  <c r="H377" i="3"/>
  <c r="F377" i="3"/>
  <c r="G377" i="3" s="1"/>
  <c r="H376" i="3"/>
  <c r="F376" i="3"/>
  <c r="G376" i="3" s="1"/>
  <c r="H375" i="3"/>
  <c r="F375" i="3"/>
  <c r="G375" i="3" s="1"/>
  <c r="H374" i="3"/>
  <c r="F374" i="3"/>
  <c r="G374" i="3" s="1"/>
  <c r="H373" i="3"/>
  <c r="F373" i="3"/>
  <c r="G373" i="3" s="1"/>
  <c r="H372" i="3"/>
  <c r="F372" i="3"/>
  <c r="G372" i="3" s="1"/>
  <c r="H371" i="3"/>
  <c r="G371" i="3"/>
  <c r="F371" i="3"/>
  <c r="H370" i="3"/>
  <c r="F370" i="3"/>
  <c r="G370" i="3" s="1"/>
  <c r="H369" i="3"/>
  <c r="F369" i="3"/>
  <c r="G369" i="3" s="1"/>
  <c r="H368" i="3"/>
  <c r="F368" i="3"/>
  <c r="G368" i="3" s="1"/>
  <c r="H367" i="3"/>
  <c r="F367" i="3"/>
  <c r="G367" i="3" s="1"/>
  <c r="H366" i="3"/>
  <c r="F366" i="3"/>
  <c r="G366" i="3" s="1"/>
  <c r="H365" i="3"/>
  <c r="F365" i="3"/>
  <c r="G365" i="3" s="1"/>
  <c r="H364" i="3"/>
  <c r="F364" i="3"/>
  <c r="G364" i="3" s="1"/>
  <c r="H363" i="3"/>
  <c r="F363" i="3"/>
  <c r="G363" i="3" s="1"/>
  <c r="H362" i="3"/>
  <c r="F362" i="3"/>
  <c r="G362" i="3" s="1"/>
  <c r="H361" i="3"/>
  <c r="F361" i="3"/>
  <c r="G361" i="3" s="1"/>
  <c r="H360" i="3"/>
  <c r="F360" i="3"/>
  <c r="G360" i="3" s="1"/>
  <c r="H359" i="3"/>
  <c r="F359" i="3"/>
  <c r="G359" i="3" s="1"/>
  <c r="H358" i="3"/>
  <c r="F358" i="3"/>
  <c r="G358" i="3" s="1"/>
  <c r="H357" i="3"/>
  <c r="F357" i="3"/>
  <c r="G357" i="3" s="1"/>
  <c r="H356" i="3"/>
  <c r="F356" i="3"/>
  <c r="G356" i="3" s="1"/>
  <c r="H355" i="3"/>
  <c r="F355" i="3"/>
  <c r="G355" i="3" s="1"/>
  <c r="H354" i="3"/>
  <c r="F354" i="3"/>
  <c r="G354" i="3" s="1"/>
  <c r="H353" i="3"/>
  <c r="G353" i="3"/>
  <c r="F353" i="3"/>
  <c r="H352" i="3"/>
  <c r="F352" i="3"/>
  <c r="G352" i="3" s="1"/>
  <c r="H351" i="3"/>
  <c r="F351" i="3"/>
  <c r="G351" i="3" s="1"/>
  <c r="H350" i="3"/>
  <c r="F350" i="3"/>
  <c r="G350" i="3" s="1"/>
  <c r="H349" i="3"/>
  <c r="F349" i="3"/>
  <c r="G349" i="3" s="1"/>
  <c r="H348" i="3"/>
  <c r="F348" i="3"/>
  <c r="G348" i="3" s="1"/>
  <c r="H347" i="3"/>
  <c r="F347" i="3"/>
  <c r="G347" i="3" s="1"/>
  <c r="H346" i="3"/>
  <c r="F346" i="3"/>
  <c r="G346" i="3" s="1"/>
  <c r="H345" i="3"/>
  <c r="F345" i="3"/>
  <c r="G345" i="3" s="1"/>
  <c r="H344" i="3"/>
  <c r="F344" i="3"/>
  <c r="G344" i="3" s="1"/>
  <c r="H343" i="3"/>
  <c r="F343" i="3"/>
  <c r="G343" i="3" s="1"/>
  <c r="H342" i="3"/>
  <c r="F342" i="3"/>
  <c r="G342" i="3" s="1"/>
  <c r="H341" i="3"/>
  <c r="F341" i="3"/>
  <c r="G341" i="3" s="1"/>
  <c r="H340" i="3"/>
  <c r="G340" i="3"/>
  <c r="F340" i="3"/>
  <c r="H339" i="3"/>
  <c r="F339" i="3"/>
  <c r="G339" i="3" s="1"/>
  <c r="H338" i="3"/>
  <c r="F338" i="3"/>
  <c r="G338" i="3" s="1"/>
  <c r="H337" i="3"/>
  <c r="F337" i="3"/>
  <c r="G337" i="3" s="1"/>
  <c r="H336" i="3"/>
  <c r="F336" i="3"/>
  <c r="G336" i="3" s="1"/>
  <c r="H335" i="3"/>
  <c r="F335" i="3"/>
  <c r="G335" i="3" s="1"/>
  <c r="H334" i="3"/>
  <c r="F334" i="3"/>
  <c r="G334" i="3" s="1"/>
  <c r="H333" i="3"/>
  <c r="F333" i="3"/>
  <c r="G333" i="3" s="1"/>
  <c r="H332" i="3"/>
  <c r="F332" i="3"/>
  <c r="G332" i="3" s="1"/>
  <c r="H331" i="3"/>
  <c r="F331" i="3"/>
  <c r="G331" i="3" s="1"/>
  <c r="H330" i="3"/>
  <c r="F330" i="3"/>
  <c r="G330" i="3" s="1"/>
  <c r="H329" i="3"/>
  <c r="F329" i="3"/>
  <c r="G329" i="3" s="1"/>
  <c r="H328" i="3"/>
  <c r="F328" i="3"/>
  <c r="G328" i="3" s="1"/>
  <c r="H327" i="3"/>
  <c r="F327" i="3"/>
  <c r="G327" i="3" s="1"/>
  <c r="H326" i="3"/>
  <c r="F326" i="3"/>
  <c r="G326" i="3" s="1"/>
  <c r="H325" i="3"/>
  <c r="F325" i="3"/>
  <c r="G325" i="3" s="1"/>
  <c r="H324" i="3"/>
  <c r="F324" i="3"/>
  <c r="G324" i="3" s="1"/>
  <c r="H323" i="3"/>
  <c r="F323" i="3"/>
  <c r="G323" i="3" s="1"/>
  <c r="H322" i="3"/>
  <c r="G322" i="3"/>
  <c r="F322" i="3"/>
  <c r="H321" i="3"/>
  <c r="F321" i="3"/>
  <c r="G321" i="3" s="1"/>
  <c r="H320" i="3"/>
  <c r="F320" i="3"/>
  <c r="G320" i="3" s="1"/>
  <c r="H319" i="3"/>
  <c r="F319" i="3"/>
  <c r="G319" i="3" s="1"/>
  <c r="H318" i="3"/>
  <c r="F318" i="3"/>
  <c r="G318" i="3" s="1"/>
  <c r="H317" i="3"/>
  <c r="F317" i="3"/>
  <c r="G317" i="3" s="1"/>
  <c r="H316" i="3"/>
  <c r="F316" i="3"/>
  <c r="G316" i="3" s="1"/>
  <c r="H315" i="3"/>
  <c r="F315" i="3"/>
  <c r="G315" i="3" s="1"/>
  <c r="H314" i="3"/>
  <c r="F314" i="3"/>
  <c r="G314" i="3" s="1"/>
  <c r="H313" i="3"/>
  <c r="G313" i="3"/>
  <c r="F313" i="3"/>
  <c r="H312" i="3"/>
  <c r="F312" i="3"/>
  <c r="G312" i="3" s="1"/>
  <c r="H311" i="3"/>
  <c r="F311" i="3"/>
  <c r="G311" i="3" s="1"/>
  <c r="H310" i="3"/>
  <c r="F310" i="3"/>
  <c r="G310" i="3" s="1"/>
  <c r="H309" i="3"/>
  <c r="F309" i="3"/>
  <c r="G309" i="3" s="1"/>
  <c r="H308" i="3"/>
  <c r="F308" i="3"/>
  <c r="G308" i="3" s="1"/>
  <c r="H307" i="3"/>
  <c r="F307" i="3"/>
  <c r="G307" i="3" s="1"/>
  <c r="H306" i="3"/>
  <c r="F306" i="3"/>
  <c r="G306" i="3" s="1"/>
  <c r="H305" i="3"/>
  <c r="F305" i="3"/>
  <c r="G305" i="3" s="1"/>
  <c r="H304" i="3"/>
  <c r="F304" i="3"/>
  <c r="G304" i="3" s="1"/>
  <c r="H303" i="3"/>
  <c r="F303" i="3"/>
  <c r="G303" i="3" s="1"/>
  <c r="H302" i="3"/>
  <c r="F302" i="3"/>
  <c r="G302" i="3" s="1"/>
  <c r="H301" i="3"/>
  <c r="F301" i="3"/>
  <c r="G301" i="3" s="1"/>
  <c r="H300" i="3"/>
  <c r="F300" i="3"/>
  <c r="G300" i="3" s="1"/>
  <c r="H299" i="3"/>
  <c r="F299" i="3"/>
  <c r="G299" i="3" s="1"/>
  <c r="H298" i="3"/>
  <c r="F298" i="3"/>
  <c r="G298" i="3" s="1"/>
  <c r="H297" i="3"/>
  <c r="G297" i="3"/>
  <c r="F297" i="3"/>
  <c r="H296" i="3"/>
  <c r="F296" i="3"/>
  <c r="G296" i="3" s="1"/>
  <c r="H295" i="3"/>
  <c r="F295" i="3"/>
  <c r="G295" i="3" s="1"/>
  <c r="H294" i="3"/>
  <c r="F294" i="3"/>
  <c r="G294" i="3" s="1"/>
  <c r="H293" i="3"/>
  <c r="F293" i="3"/>
  <c r="G293" i="3" s="1"/>
  <c r="H292" i="3"/>
  <c r="F292" i="3"/>
  <c r="G292" i="3" s="1"/>
  <c r="H291" i="3"/>
  <c r="F291" i="3"/>
  <c r="G291" i="3" s="1"/>
  <c r="H290" i="3"/>
  <c r="F290" i="3"/>
  <c r="G290" i="3" s="1"/>
  <c r="H289" i="3"/>
  <c r="F289" i="3"/>
  <c r="G289" i="3" s="1"/>
  <c r="H288" i="3"/>
  <c r="F288" i="3"/>
  <c r="G288" i="3" s="1"/>
  <c r="H287" i="3"/>
  <c r="F287" i="3"/>
  <c r="G287" i="3" s="1"/>
  <c r="H286" i="3"/>
  <c r="F286" i="3"/>
  <c r="G286" i="3" s="1"/>
  <c r="H285" i="3"/>
  <c r="F285" i="3"/>
  <c r="G285" i="3" s="1"/>
  <c r="H284" i="3"/>
  <c r="F284" i="3"/>
  <c r="G284" i="3" s="1"/>
  <c r="H283" i="3"/>
  <c r="F283" i="3"/>
  <c r="G283" i="3" s="1"/>
  <c r="H282" i="3"/>
  <c r="F282" i="3"/>
  <c r="G282" i="3" s="1"/>
  <c r="H281" i="3"/>
  <c r="F281" i="3"/>
  <c r="G281" i="3" s="1"/>
  <c r="H280" i="3"/>
  <c r="F280" i="3"/>
  <c r="G280" i="3" s="1"/>
  <c r="H279" i="3"/>
  <c r="F279" i="3"/>
  <c r="G279" i="3" s="1"/>
  <c r="H278" i="3"/>
  <c r="F278" i="3"/>
  <c r="G278" i="3" s="1"/>
  <c r="H277" i="3"/>
  <c r="F277" i="3"/>
  <c r="G277" i="3" s="1"/>
  <c r="H276" i="3"/>
  <c r="F276" i="3"/>
  <c r="G276" i="3" s="1"/>
  <c r="H275" i="3"/>
  <c r="F275" i="3"/>
  <c r="G275" i="3" s="1"/>
  <c r="H274" i="3"/>
  <c r="F274" i="3"/>
  <c r="G274" i="3" s="1"/>
  <c r="H273" i="3"/>
  <c r="F273" i="3"/>
  <c r="G273" i="3" s="1"/>
  <c r="H272" i="3"/>
  <c r="F272" i="3"/>
  <c r="G272" i="3" s="1"/>
  <c r="H271" i="3"/>
  <c r="F271" i="3"/>
  <c r="G271" i="3" s="1"/>
  <c r="H270" i="3"/>
  <c r="F270" i="3"/>
  <c r="G270" i="3" s="1"/>
  <c r="H269" i="3"/>
  <c r="F269" i="3"/>
  <c r="G269" i="3" s="1"/>
  <c r="H268" i="3"/>
  <c r="F268" i="3"/>
  <c r="G268" i="3" s="1"/>
  <c r="H267" i="3"/>
  <c r="F267" i="3"/>
  <c r="G267" i="3" s="1"/>
  <c r="H266" i="3"/>
  <c r="F266" i="3"/>
  <c r="G266" i="3" s="1"/>
  <c r="H265" i="3"/>
  <c r="F265" i="3"/>
  <c r="G265" i="3" s="1"/>
  <c r="H264" i="3"/>
  <c r="F264" i="3"/>
  <c r="G264" i="3" s="1"/>
  <c r="H263" i="3"/>
  <c r="F263" i="3"/>
  <c r="G263" i="3" s="1"/>
  <c r="H262" i="3"/>
  <c r="F262" i="3"/>
  <c r="G262" i="3" s="1"/>
  <c r="H261" i="3"/>
  <c r="F261" i="3"/>
  <c r="G261" i="3" s="1"/>
  <c r="H260" i="3"/>
  <c r="F260" i="3"/>
  <c r="G260" i="3" s="1"/>
  <c r="H259" i="3"/>
  <c r="F259" i="3"/>
  <c r="G259" i="3" s="1"/>
  <c r="H258" i="3"/>
  <c r="F258" i="3"/>
  <c r="G258" i="3" s="1"/>
  <c r="H257" i="3"/>
  <c r="F257" i="3"/>
  <c r="G257" i="3" s="1"/>
  <c r="H256" i="3"/>
  <c r="F256" i="3"/>
  <c r="G256" i="3" s="1"/>
  <c r="H255" i="3"/>
  <c r="F255" i="3"/>
  <c r="G255" i="3" s="1"/>
  <c r="H254" i="3"/>
  <c r="F254" i="3"/>
  <c r="G254" i="3" s="1"/>
  <c r="H253" i="3"/>
  <c r="F253" i="3"/>
  <c r="G253" i="3" s="1"/>
  <c r="H252" i="3"/>
  <c r="F252" i="3"/>
  <c r="G252" i="3" s="1"/>
  <c r="H251" i="3"/>
  <c r="G251" i="3"/>
  <c r="F251" i="3"/>
  <c r="H250" i="3"/>
  <c r="F250" i="3"/>
  <c r="G250" i="3" s="1"/>
  <c r="H249" i="3"/>
  <c r="F249" i="3"/>
  <c r="G249" i="3" s="1"/>
  <c r="H248" i="3"/>
  <c r="F248" i="3"/>
  <c r="G248" i="3" s="1"/>
  <c r="H247" i="3"/>
  <c r="F247" i="3"/>
  <c r="G247" i="3" s="1"/>
  <c r="H246" i="3"/>
  <c r="F246" i="3"/>
  <c r="G246" i="3" s="1"/>
  <c r="H245" i="3"/>
  <c r="F245" i="3"/>
  <c r="G245" i="3" s="1"/>
  <c r="H244" i="3"/>
  <c r="F244" i="3"/>
  <c r="G244" i="3" s="1"/>
  <c r="H243" i="3"/>
  <c r="F243" i="3"/>
  <c r="G243" i="3" s="1"/>
  <c r="H242" i="3"/>
  <c r="F242" i="3"/>
  <c r="G242" i="3" s="1"/>
  <c r="H241" i="3"/>
  <c r="F241" i="3"/>
  <c r="G241" i="3" s="1"/>
  <c r="H240" i="3"/>
  <c r="F240" i="3"/>
  <c r="G240" i="3" s="1"/>
  <c r="H239" i="3"/>
  <c r="G239" i="3"/>
  <c r="F239" i="3"/>
  <c r="H238" i="3"/>
  <c r="F238" i="3"/>
  <c r="G238" i="3" s="1"/>
  <c r="H237" i="3"/>
  <c r="F237" i="3"/>
  <c r="G237" i="3" s="1"/>
  <c r="H236" i="3"/>
  <c r="F236" i="3"/>
  <c r="G236" i="3" s="1"/>
  <c r="H235" i="3"/>
  <c r="F235" i="3"/>
  <c r="G235" i="3" s="1"/>
  <c r="H234" i="3"/>
  <c r="F234" i="3"/>
  <c r="G234" i="3" s="1"/>
  <c r="H233" i="3"/>
  <c r="F233" i="3"/>
  <c r="G233" i="3" s="1"/>
  <c r="H232" i="3"/>
  <c r="F232" i="3"/>
  <c r="G232" i="3" s="1"/>
  <c r="H231" i="3"/>
  <c r="F231" i="3"/>
  <c r="G231" i="3" s="1"/>
  <c r="H230" i="3"/>
  <c r="F230" i="3"/>
  <c r="G230" i="3" s="1"/>
  <c r="H229" i="3"/>
  <c r="F229" i="3"/>
  <c r="G229" i="3" s="1"/>
  <c r="H228" i="3"/>
  <c r="F228" i="3"/>
  <c r="G228" i="3" s="1"/>
  <c r="H227" i="3"/>
  <c r="G227" i="3"/>
  <c r="F227" i="3"/>
  <c r="H226" i="3"/>
  <c r="F226" i="3"/>
  <c r="G226" i="3" s="1"/>
  <c r="H225" i="3"/>
  <c r="F225" i="3"/>
  <c r="G225" i="3" s="1"/>
  <c r="H224" i="3"/>
  <c r="F224" i="3"/>
  <c r="G224" i="3" s="1"/>
  <c r="H223" i="3"/>
  <c r="F223" i="3"/>
  <c r="G223" i="3" s="1"/>
  <c r="H222" i="3"/>
  <c r="F222" i="3"/>
  <c r="G222" i="3" s="1"/>
  <c r="H221" i="3"/>
  <c r="F221" i="3"/>
  <c r="G221" i="3" s="1"/>
  <c r="H220" i="3"/>
  <c r="F220" i="3"/>
  <c r="G220" i="3" s="1"/>
  <c r="H219" i="3"/>
  <c r="F219" i="3"/>
  <c r="G219" i="3" s="1"/>
  <c r="H218" i="3"/>
  <c r="F218" i="3"/>
  <c r="G218" i="3" s="1"/>
  <c r="H217" i="3"/>
  <c r="F217" i="3"/>
  <c r="G217" i="3" s="1"/>
  <c r="H216" i="3"/>
  <c r="F216" i="3"/>
  <c r="G216" i="3" s="1"/>
  <c r="H215" i="3"/>
  <c r="F215" i="3"/>
  <c r="G215" i="3" s="1"/>
  <c r="H214" i="3"/>
  <c r="F214" i="3"/>
  <c r="G214" i="3" s="1"/>
  <c r="H213" i="3"/>
  <c r="F213" i="3"/>
  <c r="G213" i="3" s="1"/>
  <c r="H212" i="3"/>
  <c r="F212" i="3"/>
  <c r="G212" i="3" s="1"/>
  <c r="H211" i="3"/>
  <c r="F211" i="3"/>
  <c r="G211" i="3" s="1"/>
  <c r="H210" i="3"/>
  <c r="F210" i="3"/>
  <c r="G210" i="3" s="1"/>
  <c r="H209" i="3"/>
  <c r="F209" i="3"/>
  <c r="G209" i="3" s="1"/>
  <c r="H208" i="3"/>
  <c r="F208" i="3"/>
  <c r="G208" i="3" s="1"/>
  <c r="H207" i="3"/>
  <c r="F207" i="3"/>
  <c r="G207" i="3" s="1"/>
  <c r="H206" i="3"/>
  <c r="F206" i="3"/>
  <c r="G206" i="3" s="1"/>
  <c r="H205" i="3"/>
  <c r="F205" i="3"/>
  <c r="G205" i="3" s="1"/>
  <c r="H204" i="3"/>
  <c r="F204" i="3"/>
  <c r="G204" i="3" s="1"/>
  <c r="H203" i="3"/>
  <c r="F203" i="3"/>
  <c r="G203" i="3" s="1"/>
  <c r="H202" i="3"/>
  <c r="F202" i="3"/>
  <c r="G202" i="3" s="1"/>
  <c r="H201" i="3"/>
  <c r="F201" i="3"/>
  <c r="G201" i="3" s="1"/>
  <c r="H200" i="3"/>
  <c r="F200" i="3"/>
  <c r="G200" i="3" s="1"/>
  <c r="H199" i="3"/>
  <c r="G199" i="3"/>
  <c r="F199" i="3"/>
  <c r="H198" i="3"/>
  <c r="F198" i="3"/>
  <c r="G198" i="3" s="1"/>
  <c r="H197" i="3"/>
  <c r="F197" i="3"/>
  <c r="G197" i="3" s="1"/>
  <c r="H196" i="3"/>
  <c r="F196" i="3"/>
  <c r="G196" i="3" s="1"/>
  <c r="H195" i="3"/>
  <c r="F195" i="3"/>
  <c r="G195" i="3" s="1"/>
  <c r="H194" i="3"/>
  <c r="F194" i="3"/>
  <c r="G194" i="3" s="1"/>
  <c r="H193" i="3"/>
  <c r="F193" i="3"/>
  <c r="G193" i="3" s="1"/>
  <c r="H192" i="3"/>
  <c r="F192" i="3"/>
  <c r="G192" i="3" s="1"/>
  <c r="H191" i="3"/>
  <c r="F191" i="3"/>
  <c r="G191" i="3" s="1"/>
  <c r="H190" i="3"/>
  <c r="F190" i="3"/>
  <c r="G190" i="3" s="1"/>
  <c r="H189" i="3"/>
  <c r="F189" i="3"/>
  <c r="G189" i="3" s="1"/>
  <c r="H188" i="3"/>
  <c r="F188" i="3"/>
  <c r="G188" i="3" s="1"/>
  <c r="H187" i="3"/>
  <c r="F187" i="3"/>
  <c r="G187" i="3" s="1"/>
  <c r="H186" i="3"/>
  <c r="G186" i="3"/>
  <c r="F186" i="3"/>
  <c r="H185" i="3"/>
  <c r="F185" i="3"/>
  <c r="G185" i="3" s="1"/>
  <c r="H184" i="3"/>
  <c r="F184" i="3"/>
  <c r="G184" i="3" s="1"/>
  <c r="H183" i="3"/>
  <c r="F183" i="3"/>
  <c r="G183" i="3" s="1"/>
  <c r="H182" i="3"/>
  <c r="F182" i="3"/>
  <c r="G182" i="3" s="1"/>
  <c r="H181" i="3"/>
  <c r="F181" i="3"/>
  <c r="G181" i="3" s="1"/>
  <c r="H180" i="3"/>
  <c r="F180" i="3"/>
  <c r="G180" i="3" s="1"/>
  <c r="H179" i="3"/>
  <c r="F179" i="3"/>
  <c r="G179" i="3" s="1"/>
  <c r="H178" i="3"/>
  <c r="F178" i="3"/>
  <c r="G178" i="3" s="1"/>
  <c r="H177" i="3"/>
  <c r="F177" i="3"/>
  <c r="G177" i="3" s="1"/>
  <c r="H176" i="3"/>
  <c r="F176" i="3"/>
  <c r="G176" i="3" s="1"/>
  <c r="H175" i="3"/>
  <c r="F175" i="3"/>
  <c r="G175" i="3" s="1"/>
  <c r="H174" i="3"/>
  <c r="F174" i="3"/>
  <c r="G174" i="3" s="1"/>
  <c r="H173" i="3"/>
  <c r="F173" i="3"/>
  <c r="G173" i="3" s="1"/>
  <c r="H172" i="3"/>
  <c r="F172" i="3"/>
  <c r="G172" i="3" s="1"/>
  <c r="H171" i="3"/>
  <c r="F171" i="3"/>
  <c r="G171" i="3" s="1"/>
  <c r="H170" i="3"/>
  <c r="F170" i="3"/>
  <c r="G170" i="3" s="1"/>
  <c r="H169" i="3"/>
  <c r="F169" i="3"/>
  <c r="G169" i="3" s="1"/>
  <c r="H168" i="3"/>
  <c r="F168" i="3"/>
  <c r="G168" i="3" s="1"/>
  <c r="H167" i="3"/>
  <c r="F167" i="3"/>
  <c r="G167" i="3" s="1"/>
  <c r="H166" i="3"/>
  <c r="F166" i="3"/>
  <c r="G166" i="3" s="1"/>
  <c r="H165" i="3"/>
  <c r="F165" i="3"/>
  <c r="G165" i="3" s="1"/>
  <c r="H164" i="3"/>
  <c r="F164" i="3"/>
  <c r="G164" i="3" s="1"/>
  <c r="H163" i="3"/>
  <c r="F163" i="3"/>
  <c r="G163" i="3" s="1"/>
  <c r="H162" i="3"/>
  <c r="F162" i="3"/>
  <c r="G162" i="3" s="1"/>
  <c r="H161" i="3"/>
  <c r="F161" i="3"/>
  <c r="G161" i="3" s="1"/>
  <c r="H160" i="3"/>
  <c r="F160" i="3"/>
  <c r="G160" i="3" s="1"/>
  <c r="H159" i="3"/>
  <c r="F159" i="3"/>
  <c r="G159" i="3" s="1"/>
  <c r="H158" i="3"/>
  <c r="G158" i="3"/>
  <c r="F158" i="3"/>
  <c r="H157" i="3"/>
  <c r="F157" i="3"/>
  <c r="G157" i="3" s="1"/>
  <c r="H156" i="3"/>
  <c r="F156" i="3"/>
  <c r="G156" i="3" s="1"/>
  <c r="H155" i="3"/>
  <c r="F155" i="3"/>
  <c r="G155" i="3" s="1"/>
  <c r="H154" i="3"/>
  <c r="F154" i="3"/>
  <c r="G154" i="3" s="1"/>
  <c r="H153" i="3"/>
  <c r="F153" i="3"/>
  <c r="G153" i="3" s="1"/>
  <c r="H152" i="3"/>
  <c r="F152" i="3"/>
  <c r="G152" i="3" s="1"/>
  <c r="H151" i="3"/>
  <c r="F151" i="3"/>
  <c r="G151" i="3" s="1"/>
  <c r="H150" i="3"/>
  <c r="F150" i="3"/>
  <c r="G150" i="3" s="1"/>
  <c r="H149" i="3"/>
  <c r="F149" i="3"/>
  <c r="G149" i="3" s="1"/>
  <c r="H148" i="3"/>
  <c r="F148" i="3"/>
  <c r="G148" i="3" s="1"/>
  <c r="H147" i="3"/>
  <c r="F147" i="3"/>
  <c r="G147" i="3" s="1"/>
  <c r="H146" i="3"/>
  <c r="F146" i="3"/>
  <c r="G146" i="3" s="1"/>
  <c r="H145" i="3"/>
  <c r="F145" i="3"/>
  <c r="G145" i="3" s="1"/>
  <c r="H144" i="3"/>
  <c r="F144" i="3"/>
  <c r="G144" i="3" s="1"/>
  <c r="H143" i="3"/>
  <c r="F143" i="3"/>
  <c r="G143" i="3" s="1"/>
  <c r="H142" i="3"/>
  <c r="F142" i="3"/>
  <c r="G142" i="3" s="1"/>
  <c r="H141" i="3"/>
  <c r="F141" i="3"/>
  <c r="G141" i="3" s="1"/>
  <c r="H140" i="3"/>
  <c r="F140" i="3"/>
  <c r="G140" i="3" s="1"/>
  <c r="H139" i="3"/>
  <c r="F139" i="3"/>
  <c r="G139" i="3" s="1"/>
  <c r="H138" i="3"/>
  <c r="F138" i="3"/>
  <c r="G138" i="3" s="1"/>
  <c r="H137" i="3"/>
  <c r="F137" i="3"/>
  <c r="G137" i="3" s="1"/>
  <c r="H136" i="3"/>
  <c r="F136" i="3"/>
  <c r="G136" i="3" s="1"/>
  <c r="H135" i="3"/>
  <c r="F135" i="3"/>
  <c r="G135" i="3" s="1"/>
  <c r="H134" i="3"/>
  <c r="G134" i="3"/>
  <c r="F134" i="3"/>
  <c r="H133" i="3"/>
  <c r="F133" i="3"/>
  <c r="G133" i="3" s="1"/>
  <c r="H132" i="3"/>
  <c r="F132" i="3"/>
  <c r="G132" i="3" s="1"/>
  <c r="H131" i="3"/>
  <c r="F131" i="3"/>
  <c r="G131" i="3" s="1"/>
  <c r="H130" i="3"/>
  <c r="F130" i="3"/>
  <c r="G130" i="3" s="1"/>
  <c r="H129" i="3"/>
  <c r="F129" i="3"/>
  <c r="G129" i="3" s="1"/>
  <c r="H128" i="3"/>
  <c r="F128" i="3"/>
  <c r="G128" i="3" s="1"/>
  <c r="H127" i="3"/>
  <c r="F127" i="3"/>
  <c r="G127" i="3" s="1"/>
  <c r="H126" i="3"/>
  <c r="F126" i="3"/>
  <c r="G126" i="3" s="1"/>
  <c r="H125" i="3"/>
  <c r="F125" i="3"/>
  <c r="G125" i="3" s="1"/>
  <c r="H124" i="3"/>
  <c r="F124" i="3"/>
  <c r="G124" i="3" s="1"/>
  <c r="H123" i="3"/>
  <c r="F123" i="3"/>
  <c r="G123" i="3" s="1"/>
  <c r="H122" i="3"/>
  <c r="F122" i="3"/>
  <c r="G122" i="3" s="1"/>
  <c r="H121" i="3"/>
  <c r="F121" i="3"/>
  <c r="G121" i="3" s="1"/>
  <c r="H120" i="3"/>
  <c r="F120" i="3"/>
  <c r="G120" i="3" s="1"/>
  <c r="H119" i="3"/>
  <c r="F119" i="3"/>
  <c r="G119" i="3" s="1"/>
  <c r="H118" i="3"/>
  <c r="F118" i="3"/>
  <c r="G118" i="3" s="1"/>
  <c r="H117" i="3"/>
  <c r="F117" i="3"/>
  <c r="G117" i="3" s="1"/>
  <c r="H116" i="3"/>
  <c r="F116" i="3"/>
  <c r="G116" i="3" s="1"/>
  <c r="H115" i="3"/>
  <c r="F115" i="3"/>
  <c r="G115" i="3" s="1"/>
  <c r="H114" i="3"/>
  <c r="F114" i="3"/>
  <c r="G114" i="3" s="1"/>
  <c r="H113" i="3"/>
  <c r="F113" i="3"/>
  <c r="G113" i="3" s="1"/>
  <c r="H112" i="3"/>
  <c r="F112" i="3"/>
  <c r="G112" i="3" s="1"/>
  <c r="H111" i="3"/>
  <c r="F111" i="3"/>
  <c r="G111" i="3" s="1"/>
  <c r="H110" i="3"/>
  <c r="F110" i="3"/>
  <c r="G110" i="3" s="1"/>
  <c r="H109" i="3"/>
  <c r="F109" i="3"/>
  <c r="G109" i="3" s="1"/>
  <c r="H108" i="3"/>
  <c r="F108" i="3"/>
  <c r="G108" i="3" s="1"/>
  <c r="H107" i="3"/>
  <c r="F107" i="3"/>
  <c r="G107" i="3" s="1"/>
  <c r="H106" i="3"/>
  <c r="F106" i="3"/>
  <c r="G106" i="3" s="1"/>
  <c r="H105" i="3"/>
  <c r="F105" i="3"/>
  <c r="G105" i="3" s="1"/>
  <c r="H104" i="3"/>
  <c r="F104" i="3"/>
  <c r="G104" i="3" s="1"/>
  <c r="H103" i="3"/>
  <c r="F103" i="3"/>
  <c r="G103" i="3" s="1"/>
  <c r="H102" i="3"/>
  <c r="F102" i="3"/>
  <c r="G102" i="3" s="1"/>
  <c r="H101" i="3"/>
  <c r="F101" i="3"/>
  <c r="G101" i="3" s="1"/>
  <c r="H100" i="3"/>
  <c r="F100" i="3"/>
  <c r="G100" i="3" s="1"/>
  <c r="H99" i="3"/>
  <c r="F99" i="3"/>
  <c r="G99" i="3" s="1"/>
  <c r="H98" i="3"/>
  <c r="F98" i="3"/>
  <c r="G98" i="3" s="1"/>
  <c r="H97" i="3"/>
  <c r="F97" i="3"/>
  <c r="G97" i="3" s="1"/>
  <c r="H96" i="3"/>
  <c r="F96" i="3"/>
  <c r="G96" i="3" s="1"/>
  <c r="H95" i="3"/>
  <c r="F95" i="3"/>
  <c r="G95" i="3" s="1"/>
  <c r="H94" i="3"/>
  <c r="F94" i="3"/>
  <c r="G94" i="3" s="1"/>
  <c r="H93" i="3"/>
  <c r="F93" i="3"/>
  <c r="G93" i="3" s="1"/>
  <c r="H92" i="3"/>
  <c r="F92" i="3"/>
  <c r="G92" i="3" s="1"/>
  <c r="H91" i="3"/>
  <c r="F91" i="3"/>
  <c r="G91" i="3" s="1"/>
  <c r="H90" i="3"/>
  <c r="G90" i="3"/>
  <c r="F90" i="3"/>
  <c r="H89" i="3"/>
  <c r="F89" i="3"/>
  <c r="G89" i="3" s="1"/>
  <c r="H88" i="3"/>
  <c r="F88" i="3"/>
  <c r="G88" i="3" s="1"/>
  <c r="H87" i="3"/>
  <c r="F87" i="3"/>
  <c r="G87" i="3" s="1"/>
  <c r="H86" i="3"/>
  <c r="F86" i="3"/>
  <c r="G86" i="3" s="1"/>
  <c r="H85" i="3"/>
  <c r="F85" i="3"/>
  <c r="G85" i="3" s="1"/>
  <c r="H84" i="3"/>
  <c r="F84" i="3"/>
  <c r="G84" i="3" s="1"/>
  <c r="H83" i="3"/>
  <c r="F83" i="3"/>
  <c r="G83" i="3" s="1"/>
  <c r="H82" i="3"/>
  <c r="F82" i="3"/>
  <c r="G82" i="3" s="1"/>
  <c r="H81" i="3"/>
  <c r="F81" i="3"/>
  <c r="G81" i="3" s="1"/>
  <c r="H80" i="3"/>
  <c r="F80" i="3"/>
  <c r="G80" i="3" s="1"/>
  <c r="H79" i="3"/>
  <c r="F79" i="3"/>
  <c r="G79" i="3" s="1"/>
  <c r="H78" i="3"/>
  <c r="F78" i="3"/>
  <c r="G78" i="3" s="1"/>
  <c r="H77" i="3"/>
  <c r="F77" i="3"/>
  <c r="G77" i="3" s="1"/>
  <c r="H76" i="3"/>
  <c r="F76" i="3"/>
  <c r="G76" i="3" s="1"/>
  <c r="H75" i="3"/>
  <c r="F75" i="3"/>
  <c r="G75" i="3" s="1"/>
  <c r="H74" i="3"/>
  <c r="F74" i="3"/>
  <c r="G74" i="3" s="1"/>
  <c r="H73" i="3"/>
  <c r="F73" i="3"/>
  <c r="G73" i="3" s="1"/>
  <c r="H72" i="3"/>
  <c r="F72" i="3"/>
  <c r="G72" i="3" s="1"/>
  <c r="H71" i="3"/>
  <c r="F71" i="3"/>
  <c r="G71" i="3" s="1"/>
  <c r="H70" i="3"/>
  <c r="G70" i="3"/>
  <c r="F70" i="3"/>
  <c r="H69" i="3"/>
  <c r="F69" i="3"/>
  <c r="G69" i="3" s="1"/>
  <c r="H68" i="3"/>
  <c r="F68" i="3"/>
  <c r="G68" i="3" s="1"/>
  <c r="H67" i="3"/>
  <c r="F67" i="3"/>
  <c r="G67" i="3" s="1"/>
  <c r="H66" i="3"/>
  <c r="F66" i="3"/>
  <c r="G66" i="3" s="1"/>
  <c r="H65" i="3"/>
  <c r="F65" i="3"/>
  <c r="G65" i="3" s="1"/>
  <c r="H64" i="3"/>
  <c r="F64" i="3"/>
  <c r="G64" i="3" s="1"/>
  <c r="H63" i="3"/>
  <c r="F63" i="3"/>
  <c r="G63" i="3" s="1"/>
  <c r="H62" i="3"/>
  <c r="F62" i="3"/>
  <c r="G62" i="3" s="1"/>
  <c r="H61" i="3"/>
  <c r="F61" i="3"/>
  <c r="G61" i="3" s="1"/>
  <c r="H60" i="3"/>
  <c r="F60" i="3"/>
  <c r="G60" i="3" s="1"/>
  <c r="H59" i="3"/>
  <c r="F59" i="3"/>
  <c r="G59" i="3" s="1"/>
  <c r="H58" i="3"/>
  <c r="F58" i="3"/>
  <c r="G58" i="3" s="1"/>
  <c r="H57" i="3"/>
  <c r="F57" i="3"/>
  <c r="G57" i="3" s="1"/>
  <c r="H56" i="3"/>
  <c r="F56" i="3"/>
  <c r="G56" i="3" s="1"/>
  <c r="H55" i="3"/>
  <c r="F55" i="3"/>
  <c r="G55" i="3" s="1"/>
  <c r="H54" i="3"/>
  <c r="F54" i="3"/>
  <c r="G54" i="3" s="1"/>
  <c r="H53" i="3"/>
  <c r="F53" i="3"/>
  <c r="G53" i="3" s="1"/>
  <c r="H52" i="3"/>
  <c r="F52" i="3"/>
  <c r="G52" i="3" s="1"/>
  <c r="H51" i="3"/>
  <c r="F51" i="3"/>
  <c r="G51" i="3" s="1"/>
  <c r="H50" i="3"/>
  <c r="F50" i="3"/>
  <c r="G50" i="3" s="1"/>
  <c r="H49" i="3"/>
  <c r="F49" i="3"/>
  <c r="G49" i="3" s="1"/>
  <c r="H48" i="3"/>
  <c r="F48" i="3"/>
  <c r="G48" i="3" s="1"/>
  <c r="H47" i="3"/>
  <c r="F47" i="3"/>
  <c r="G47" i="3" s="1"/>
  <c r="H46" i="3"/>
  <c r="F46" i="3"/>
  <c r="G46" i="3" s="1"/>
  <c r="H45" i="3"/>
  <c r="F45" i="3"/>
  <c r="G45" i="3" s="1"/>
  <c r="H44" i="3"/>
  <c r="F44" i="3"/>
  <c r="G44" i="3" s="1"/>
  <c r="H43" i="3"/>
  <c r="F43" i="3"/>
  <c r="G43" i="3" s="1"/>
  <c r="H42" i="3"/>
  <c r="F42" i="3"/>
  <c r="G42" i="3" s="1"/>
  <c r="H41" i="3"/>
  <c r="F41" i="3"/>
  <c r="G41" i="3" s="1"/>
  <c r="H40" i="3"/>
  <c r="F40" i="3"/>
  <c r="G40" i="3" s="1"/>
  <c r="H39" i="3"/>
  <c r="F39" i="3"/>
  <c r="G39" i="3" s="1"/>
  <c r="H38" i="3"/>
  <c r="F38" i="3"/>
  <c r="G38" i="3" s="1"/>
  <c r="H37" i="3"/>
  <c r="F37" i="3"/>
  <c r="G37" i="3" s="1"/>
  <c r="H36" i="3"/>
  <c r="F36" i="3"/>
  <c r="G36" i="3" s="1"/>
  <c r="H35" i="3"/>
  <c r="F35" i="3"/>
  <c r="G35" i="3" s="1"/>
  <c r="H34" i="3"/>
  <c r="F34" i="3"/>
  <c r="G34" i="3" s="1"/>
  <c r="H33" i="3"/>
  <c r="F33" i="3"/>
  <c r="G33" i="3" s="1"/>
  <c r="H32" i="3"/>
  <c r="F32" i="3"/>
  <c r="G32" i="3" s="1"/>
  <c r="H31" i="3"/>
  <c r="F31" i="3"/>
  <c r="G31" i="3" s="1"/>
  <c r="H30" i="3"/>
  <c r="F30" i="3"/>
  <c r="G30" i="3" s="1"/>
  <c r="H29" i="3"/>
  <c r="F29" i="3"/>
  <c r="G29" i="3" s="1"/>
  <c r="H28" i="3"/>
  <c r="F28" i="3"/>
  <c r="G28" i="3" s="1"/>
  <c r="H27" i="3"/>
  <c r="F27" i="3"/>
  <c r="G27" i="3" s="1"/>
  <c r="H26" i="3"/>
  <c r="G26" i="3"/>
  <c r="F26" i="3"/>
  <c r="H25" i="3"/>
  <c r="F25" i="3"/>
  <c r="G25" i="3" s="1"/>
  <c r="H24" i="3"/>
  <c r="F24" i="3"/>
  <c r="G24" i="3" s="1"/>
  <c r="H23" i="3"/>
  <c r="F23" i="3"/>
  <c r="G23" i="3" s="1"/>
  <c r="H22" i="3"/>
  <c r="F22" i="3"/>
  <c r="G22" i="3" s="1"/>
  <c r="H21" i="3"/>
  <c r="F21" i="3"/>
  <c r="G21" i="3" s="1"/>
  <c r="H20" i="3"/>
  <c r="F20" i="3"/>
  <c r="G20" i="3" s="1"/>
  <c r="H19" i="3"/>
  <c r="F19" i="3"/>
  <c r="G19" i="3" s="1"/>
  <c r="H18" i="3"/>
  <c r="F18" i="3"/>
  <c r="G18" i="3" s="1"/>
  <c r="H17" i="3"/>
  <c r="F17" i="3"/>
  <c r="G17" i="3" s="1"/>
  <c r="H16" i="3"/>
  <c r="F16" i="3"/>
  <c r="G16" i="3" s="1"/>
  <c r="H15" i="3"/>
  <c r="F15" i="3"/>
  <c r="G15" i="3" s="1"/>
  <c r="H14" i="3"/>
  <c r="F14" i="3"/>
  <c r="G14" i="3" s="1"/>
  <c r="H13" i="3"/>
  <c r="F13" i="3"/>
  <c r="G13" i="3" s="1"/>
  <c r="H12" i="3"/>
  <c r="F12" i="3"/>
  <c r="G12" i="3" s="1"/>
  <c r="H11" i="3"/>
  <c r="F11" i="3"/>
  <c r="G11" i="3" s="1"/>
  <c r="H10" i="3"/>
  <c r="F10" i="3"/>
  <c r="G10" i="3" s="1"/>
  <c r="H9" i="3"/>
  <c r="F9" i="3"/>
  <c r="G9" i="3" s="1"/>
  <c r="H8" i="3"/>
  <c r="F8" i="3"/>
  <c r="G8" i="3" s="1"/>
  <c r="H7" i="3"/>
  <c r="F7" i="3"/>
  <c r="G7" i="3" s="1"/>
  <c r="H6" i="3"/>
  <c r="F6" i="3"/>
  <c r="G6" i="3" s="1"/>
  <c r="H5" i="3"/>
  <c r="F5" i="3"/>
  <c r="G5" i="3" s="1"/>
  <c r="H4" i="3"/>
  <c r="F4" i="3"/>
  <c r="G4" i="3" s="1"/>
  <c r="H3" i="3"/>
  <c r="F3" i="3"/>
  <c r="G3" i="3" s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3" i="2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4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8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0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2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4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6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8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0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0" i="4"/>
  <c r="B1911" i="4"/>
  <c r="B1912" i="4"/>
  <c r="B1913" i="4"/>
  <c r="B1914" i="4"/>
  <c r="B1915" i="4"/>
  <c r="B1916" i="4"/>
  <c r="B1917" i="4"/>
  <c r="B1918" i="4"/>
  <c r="B1919" i="4"/>
  <c r="B1920" i="4"/>
  <c r="B1921" i="4"/>
  <c r="B1922" i="4"/>
  <c r="B1923" i="4"/>
  <c r="B1924" i="4"/>
  <c r="B1925" i="4"/>
  <c r="B1926" i="4"/>
  <c r="B1927" i="4"/>
  <c r="B1928" i="4"/>
  <c r="B1929" i="4"/>
  <c r="B1930" i="4"/>
  <c r="B1931" i="4"/>
  <c r="B1932" i="4"/>
  <c r="B1933" i="4"/>
  <c r="B1934" i="4"/>
  <c r="B1935" i="4"/>
  <c r="B1936" i="4"/>
  <c r="B1937" i="4"/>
  <c r="B1938" i="4"/>
  <c r="B1939" i="4"/>
  <c r="B1940" i="4"/>
  <c r="B1941" i="4"/>
  <c r="B1942" i="4"/>
  <c r="B1943" i="4"/>
  <c r="B1944" i="4"/>
  <c r="B1945" i="4"/>
  <c r="B1946" i="4"/>
  <c r="B1947" i="4"/>
  <c r="B1948" i="4"/>
  <c r="B1949" i="4"/>
  <c r="B1950" i="4"/>
  <c r="B1951" i="4"/>
  <c r="B1952" i="4"/>
  <c r="B1953" i="4"/>
  <c r="B1954" i="4"/>
  <c r="B1955" i="4"/>
  <c r="B1956" i="4"/>
  <c r="B1957" i="4"/>
  <c r="B1958" i="4"/>
  <c r="B1959" i="4"/>
  <c r="B1960" i="4"/>
  <c r="B1961" i="4"/>
  <c r="B1962" i="4"/>
  <c r="B1963" i="4"/>
  <c r="B1964" i="4"/>
  <c r="B1965" i="4"/>
  <c r="B1966" i="4"/>
  <c r="B1967" i="4"/>
  <c r="B1968" i="4"/>
  <c r="B1969" i="4"/>
  <c r="B1970" i="4"/>
  <c r="B1971" i="4"/>
  <c r="B1972" i="4"/>
  <c r="B1973" i="4"/>
  <c r="B1974" i="4"/>
  <c r="B1975" i="4"/>
  <c r="B1976" i="4"/>
  <c r="B1977" i="4"/>
  <c r="B1978" i="4"/>
  <c r="B1979" i="4"/>
  <c r="B1980" i="4"/>
  <c r="B1981" i="4"/>
  <c r="B1982" i="4"/>
  <c r="B1983" i="4"/>
  <c r="B1984" i="4"/>
  <c r="B1985" i="4"/>
  <c r="B1986" i="4"/>
  <c r="B1987" i="4"/>
  <c r="B1988" i="4"/>
  <c r="B1989" i="4"/>
  <c r="B1990" i="4"/>
  <c r="B1991" i="4"/>
  <c r="B1992" i="4"/>
  <c r="B1993" i="4"/>
  <c r="B1994" i="4"/>
  <c r="B1995" i="4"/>
  <c r="B1996" i="4"/>
  <c r="B1997" i="4"/>
  <c r="B1998" i="4"/>
  <c r="B1999" i="4"/>
  <c r="B2000" i="4"/>
  <c r="B2001" i="4"/>
  <c r="B2002" i="4"/>
  <c r="B2003" i="4"/>
  <c r="B2004" i="4"/>
  <c r="B2005" i="4"/>
  <c r="B2006" i="4"/>
  <c r="B2007" i="4"/>
  <c r="B2008" i="4"/>
  <c r="B2009" i="4"/>
  <c r="B2010" i="4"/>
  <c r="B2011" i="4"/>
  <c r="B2012" i="4"/>
  <c r="B2013" i="4"/>
  <c r="B2014" i="4"/>
  <c r="B2015" i="4"/>
  <c r="B2016" i="4"/>
  <c r="B2017" i="4"/>
  <c r="B2018" i="4"/>
  <c r="B2019" i="4"/>
  <c r="B2020" i="4"/>
  <c r="B2021" i="4"/>
  <c r="B2022" i="4"/>
  <c r="B2023" i="4"/>
  <c r="B2024" i="4"/>
  <c r="B2025" i="4"/>
  <c r="B2026" i="4"/>
  <c r="B2027" i="4"/>
  <c r="B2028" i="4"/>
  <c r="B2029" i="4"/>
  <c r="B2030" i="4"/>
  <c r="B2031" i="4"/>
  <c r="B2032" i="4"/>
  <c r="B2033" i="4"/>
  <c r="B2034" i="4"/>
  <c r="B2035" i="4"/>
  <c r="B2036" i="4"/>
  <c r="B2037" i="4"/>
  <c r="B2038" i="4"/>
  <c r="B2039" i="4"/>
  <c r="B2040" i="4"/>
  <c r="B2041" i="4"/>
  <c r="B2042" i="4"/>
  <c r="B2043" i="4"/>
  <c r="B2044" i="4"/>
  <c r="B2045" i="4"/>
  <c r="B2046" i="4"/>
  <c r="B2047" i="4"/>
  <c r="B2048" i="4"/>
  <c r="B2049" i="4"/>
  <c r="B2050" i="4"/>
  <c r="B2051" i="4"/>
  <c r="B2052" i="4"/>
  <c r="B2053" i="4"/>
  <c r="B2054" i="4"/>
  <c r="B3" i="4"/>
  <c r="G1851" i="10" l="1"/>
  <c r="H1851" i="10" s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G599" i="10"/>
  <c r="G600" i="10"/>
  <c r="G601" i="10"/>
  <c r="G602" i="10"/>
  <c r="G603" i="10"/>
  <c r="G604" i="10"/>
  <c r="G605" i="10"/>
  <c r="G606" i="10"/>
  <c r="G607" i="10"/>
  <c r="G608" i="10"/>
  <c r="G609" i="10"/>
  <c r="G610" i="10"/>
  <c r="G611" i="10"/>
  <c r="G612" i="10"/>
  <c r="G613" i="10"/>
  <c r="G614" i="10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660" i="10"/>
  <c r="G661" i="10"/>
  <c r="G662" i="10"/>
  <c r="G663" i="10"/>
  <c r="G664" i="10"/>
  <c r="G665" i="10"/>
  <c r="G666" i="10"/>
  <c r="G667" i="10"/>
  <c r="G668" i="10"/>
  <c r="G669" i="10"/>
  <c r="G670" i="10"/>
  <c r="G671" i="10"/>
  <c r="G672" i="10"/>
  <c r="G673" i="10"/>
  <c r="G674" i="10"/>
  <c r="G675" i="10"/>
  <c r="G676" i="10"/>
  <c r="G677" i="10"/>
  <c r="G678" i="10"/>
  <c r="G679" i="10"/>
  <c r="G680" i="10"/>
  <c r="G681" i="10"/>
  <c r="G682" i="10"/>
  <c r="G683" i="10"/>
  <c r="G684" i="10"/>
  <c r="G685" i="10"/>
  <c r="G686" i="10"/>
  <c r="G687" i="10"/>
  <c r="G688" i="10"/>
  <c r="G689" i="10"/>
  <c r="G690" i="10"/>
  <c r="G691" i="10"/>
  <c r="G692" i="10"/>
  <c r="G693" i="10"/>
  <c r="G694" i="10"/>
  <c r="G695" i="10"/>
  <c r="G696" i="10"/>
  <c r="G697" i="10"/>
  <c r="G698" i="10"/>
  <c r="G699" i="10"/>
  <c r="G700" i="10"/>
  <c r="G701" i="10"/>
  <c r="G702" i="10"/>
  <c r="G703" i="10"/>
  <c r="G704" i="10"/>
  <c r="G705" i="10"/>
  <c r="G706" i="10"/>
  <c r="G708" i="10"/>
  <c r="G709" i="10"/>
  <c r="G710" i="10"/>
  <c r="G711" i="10"/>
  <c r="G712" i="10"/>
  <c r="G713" i="10"/>
  <c r="G714" i="10"/>
  <c r="G715" i="10"/>
  <c r="G716" i="10"/>
  <c r="G717" i="10"/>
  <c r="G718" i="10"/>
  <c r="G719" i="10"/>
  <c r="G720" i="10"/>
  <c r="G721" i="10"/>
  <c r="G722" i="10"/>
  <c r="G723" i="10"/>
  <c r="G724" i="10"/>
  <c r="G725" i="10"/>
  <c r="G726" i="10"/>
  <c r="G727" i="10"/>
  <c r="G728" i="10"/>
  <c r="G729" i="10"/>
  <c r="G730" i="10"/>
  <c r="G731" i="10"/>
  <c r="G732" i="10"/>
  <c r="G733" i="10"/>
  <c r="G734" i="10"/>
  <c r="G735" i="10"/>
  <c r="G736" i="10"/>
  <c r="G737" i="10"/>
  <c r="G738" i="10"/>
  <c r="G739" i="10"/>
  <c r="G740" i="10"/>
  <c r="G741" i="10"/>
  <c r="G742" i="10"/>
  <c r="G743" i="10"/>
  <c r="G744" i="10"/>
  <c r="G745" i="10"/>
  <c r="G746" i="10"/>
  <c r="G747" i="10"/>
  <c r="G748" i="10"/>
  <c r="G749" i="10"/>
  <c r="G750" i="10"/>
  <c r="G751" i="10"/>
  <c r="G752" i="10"/>
  <c r="G753" i="10"/>
  <c r="G754" i="10"/>
  <c r="G755" i="10"/>
  <c r="G756" i="10"/>
  <c r="G757" i="10"/>
  <c r="G758" i="10"/>
  <c r="G759" i="10"/>
  <c r="G760" i="10"/>
  <c r="G761" i="10"/>
  <c r="G762" i="10"/>
  <c r="G763" i="10"/>
  <c r="G764" i="10"/>
  <c r="G765" i="10"/>
  <c r="G766" i="10"/>
  <c r="G767" i="10"/>
  <c r="G768" i="10"/>
  <c r="G769" i="10"/>
  <c r="G770" i="10"/>
  <c r="G771" i="10"/>
  <c r="G772" i="10"/>
  <c r="G773" i="10"/>
  <c r="G774" i="10"/>
  <c r="G775" i="10"/>
  <c r="G776" i="10"/>
  <c r="G777" i="10"/>
  <c r="G778" i="10"/>
  <c r="G779" i="10"/>
  <c r="G780" i="10"/>
  <c r="G781" i="10"/>
  <c r="G782" i="10"/>
  <c r="G783" i="10"/>
  <c r="G784" i="10"/>
  <c r="G785" i="10"/>
  <c r="G786" i="10"/>
  <c r="G787" i="10"/>
  <c r="G788" i="10"/>
  <c r="G789" i="10"/>
  <c r="G790" i="10"/>
  <c r="G791" i="10"/>
  <c r="G792" i="10"/>
  <c r="G793" i="10"/>
  <c r="G794" i="10"/>
  <c r="G795" i="10"/>
  <c r="G796" i="10"/>
  <c r="G797" i="10"/>
  <c r="G798" i="10"/>
  <c r="G799" i="10"/>
  <c r="G800" i="10"/>
  <c r="G801" i="10"/>
  <c r="G802" i="10"/>
  <c r="G803" i="10"/>
  <c r="G804" i="10"/>
  <c r="G805" i="10"/>
  <c r="G806" i="10"/>
  <c r="G807" i="10"/>
  <c r="G808" i="10"/>
  <c r="G809" i="10"/>
  <c r="G810" i="10"/>
  <c r="G811" i="10"/>
  <c r="G812" i="10"/>
  <c r="G813" i="10"/>
  <c r="G814" i="10"/>
  <c r="G815" i="10"/>
  <c r="G816" i="10"/>
  <c r="G817" i="10"/>
  <c r="G818" i="10"/>
  <c r="G819" i="10"/>
  <c r="G820" i="10"/>
  <c r="G821" i="10"/>
  <c r="G822" i="10"/>
  <c r="G823" i="10"/>
  <c r="G824" i="10"/>
  <c r="G825" i="10"/>
  <c r="G826" i="10"/>
  <c r="G827" i="10"/>
  <c r="G828" i="10"/>
  <c r="G829" i="10"/>
  <c r="G830" i="10"/>
  <c r="G831" i="10"/>
  <c r="G832" i="10"/>
  <c r="G833" i="10"/>
  <c r="G834" i="10"/>
  <c r="G835" i="10"/>
  <c r="G836" i="10"/>
  <c r="G837" i="10"/>
  <c r="G838" i="10"/>
  <c r="G839" i="10"/>
  <c r="G840" i="10"/>
  <c r="G841" i="10"/>
  <c r="G842" i="10"/>
  <c r="G843" i="10"/>
  <c r="G844" i="10"/>
  <c r="G845" i="10"/>
  <c r="G846" i="10"/>
  <c r="G847" i="10"/>
  <c r="G848" i="10"/>
  <c r="G849" i="10"/>
  <c r="G850" i="10"/>
  <c r="G851" i="10"/>
  <c r="G852" i="10"/>
  <c r="G853" i="10"/>
  <c r="G854" i="10"/>
  <c r="G855" i="10"/>
  <c r="G856" i="10"/>
  <c r="G857" i="10"/>
  <c r="G858" i="10"/>
  <c r="G859" i="10"/>
  <c r="G860" i="10"/>
  <c r="G861" i="10"/>
  <c r="G862" i="10"/>
  <c r="G863" i="10"/>
  <c r="G864" i="10"/>
  <c r="G865" i="10"/>
  <c r="G866" i="10"/>
  <c r="G867" i="10"/>
  <c r="G868" i="10"/>
  <c r="G869" i="10"/>
  <c r="G870" i="10"/>
  <c r="G871" i="10"/>
  <c r="G872" i="10"/>
  <c r="G873" i="10"/>
  <c r="G874" i="10"/>
  <c r="G875" i="10"/>
  <c r="G876" i="10"/>
  <c r="G877" i="10"/>
  <c r="G878" i="10"/>
  <c r="G879" i="10"/>
  <c r="G880" i="10"/>
  <c r="G881" i="10"/>
  <c r="G882" i="10"/>
  <c r="G883" i="10"/>
  <c r="G884" i="10"/>
  <c r="G885" i="10"/>
  <c r="G886" i="10"/>
  <c r="G887" i="10"/>
  <c r="G888" i="10"/>
  <c r="G889" i="10"/>
  <c r="G890" i="10"/>
  <c r="G891" i="10"/>
  <c r="G892" i="10"/>
  <c r="G893" i="10"/>
  <c r="G894" i="10"/>
  <c r="G895" i="10"/>
  <c r="G896" i="10"/>
  <c r="G897" i="10"/>
  <c r="G898" i="10"/>
  <c r="G899" i="10"/>
  <c r="G900" i="10"/>
  <c r="G901" i="10"/>
  <c r="G902" i="10"/>
  <c r="G903" i="10"/>
  <c r="G904" i="10"/>
  <c r="G905" i="10"/>
  <c r="G906" i="10"/>
  <c r="G907" i="10"/>
  <c r="G908" i="10"/>
  <c r="G909" i="10"/>
  <c r="G910" i="10"/>
  <c r="G911" i="10"/>
  <c r="G912" i="10"/>
  <c r="G913" i="10"/>
  <c r="G914" i="10"/>
  <c r="G915" i="10"/>
  <c r="G916" i="10"/>
  <c r="G917" i="10"/>
  <c r="G918" i="10"/>
  <c r="G919" i="10"/>
  <c r="G920" i="10"/>
  <c r="G921" i="10"/>
  <c r="G922" i="10"/>
  <c r="G923" i="10"/>
  <c r="G924" i="10"/>
  <c r="G925" i="10"/>
  <c r="G926" i="10"/>
  <c r="G927" i="10"/>
  <c r="G928" i="10"/>
  <c r="G929" i="10"/>
  <c r="G930" i="10"/>
  <c r="G931" i="10"/>
  <c r="G932" i="10"/>
  <c r="G933" i="10"/>
  <c r="G934" i="10"/>
  <c r="G935" i="10"/>
  <c r="G936" i="10"/>
  <c r="G937" i="10"/>
  <c r="G938" i="10"/>
  <c r="G939" i="10"/>
  <c r="G940" i="10"/>
  <c r="G941" i="10"/>
  <c r="G942" i="10"/>
  <c r="G943" i="10"/>
  <c r="G944" i="10"/>
  <c r="G945" i="10"/>
  <c r="G946" i="10"/>
  <c r="G947" i="10"/>
  <c r="G948" i="10"/>
  <c r="G949" i="10"/>
  <c r="G950" i="10"/>
  <c r="G951" i="10"/>
  <c r="G952" i="10"/>
  <c r="G953" i="10"/>
  <c r="G954" i="10"/>
  <c r="G955" i="10"/>
  <c r="G956" i="10"/>
  <c r="G957" i="10"/>
  <c r="G958" i="10"/>
  <c r="G959" i="10"/>
  <c r="G960" i="10"/>
  <c r="G961" i="10"/>
  <c r="G962" i="10"/>
  <c r="G963" i="10"/>
  <c r="G964" i="10"/>
  <c r="G965" i="10"/>
  <c r="G966" i="10"/>
  <c r="G967" i="10"/>
  <c r="G968" i="10"/>
  <c r="G969" i="10"/>
  <c r="G970" i="10"/>
  <c r="G971" i="10"/>
  <c r="G972" i="10"/>
  <c r="G973" i="10"/>
  <c r="G974" i="10"/>
  <c r="G975" i="10"/>
  <c r="G976" i="10"/>
  <c r="G977" i="10"/>
  <c r="G978" i="10"/>
  <c r="G979" i="10"/>
  <c r="G980" i="10"/>
  <c r="G981" i="10"/>
  <c r="G982" i="10"/>
  <c r="G983" i="10"/>
  <c r="G984" i="10"/>
  <c r="G985" i="10"/>
  <c r="G986" i="10"/>
  <c r="G987" i="10"/>
  <c r="G988" i="10"/>
  <c r="G989" i="10"/>
  <c r="G990" i="10"/>
  <c r="G991" i="10"/>
  <c r="G992" i="10"/>
  <c r="G993" i="10"/>
  <c r="G994" i="10"/>
  <c r="G995" i="10"/>
  <c r="G996" i="10"/>
  <c r="G997" i="10"/>
  <c r="G998" i="10"/>
  <c r="G999" i="10"/>
  <c r="G1000" i="10"/>
  <c r="G1001" i="10"/>
  <c r="G1002" i="10"/>
  <c r="G1003" i="10"/>
  <c r="G1004" i="10"/>
  <c r="G1005" i="10"/>
  <c r="G1006" i="10"/>
  <c r="G1007" i="10"/>
  <c r="G1008" i="10"/>
  <c r="G1009" i="10"/>
  <c r="G1010" i="10"/>
  <c r="G1011" i="10"/>
  <c r="G1012" i="10"/>
  <c r="G1013" i="10"/>
  <c r="G1014" i="10"/>
  <c r="G1015" i="10"/>
  <c r="G1016" i="10"/>
  <c r="G1017" i="10"/>
  <c r="G1018" i="10"/>
  <c r="G1019" i="10"/>
  <c r="G1020" i="10"/>
  <c r="G1021" i="10"/>
  <c r="G1022" i="10"/>
  <c r="G1023" i="10"/>
  <c r="G1024" i="10"/>
  <c r="G1025" i="10"/>
  <c r="G1026" i="10"/>
  <c r="G1027" i="10"/>
  <c r="G1028" i="10"/>
  <c r="G1029" i="10"/>
  <c r="G1030" i="10"/>
  <c r="G1031" i="10"/>
  <c r="G1032" i="10"/>
  <c r="G1033" i="10"/>
  <c r="G1034" i="10"/>
  <c r="G1035" i="10"/>
  <c r="G1036" i="10"/>
  <c r="G1037" i="10"/>
  <c r="G1038" i="10"/>
  <c r="G1039" i="10"/>
  <c r="G1040" i="10"/>
  <c r="G1041" i="10"/>
  <c r="G1042" i="10"/>
  <c r="G1043" i="10"/>
  <c r="G1044" i="10"/>
  <c r="G1045" i="10"/>
  <c r="G1046" i="10"/>
  <c r="G1047" i="10"/>
  <c r="G1048" i="10"/>
  <c r="G1049" i="10"/>
  <c r="G1050" i="10"/>
  <c r="G1051" i="10"/>
  <c r="G1052" i="10"/>
  <c r="G1053" i="10"/>
  <c r="G1054" i="10"/>
  <c r="G1055" i="10"/>
  <c r="G1056" i="10"/>
  <c r="G1057" i="10"/>
  <c r="G1058" i="10"/>
  <c r="G1059" i="10"/>
  <c r="G1060" i="10"/>
  <c r="G1061" i="10"/>
  <c r="G1062" i="10"/>
  <c r="G1063" i="10"/>
  <c r="G1064" i="10"/>
  <c r="G1065" i="10"/>
  <c r="G1066" i="10"/>
  <c r="G1067" i="10"/>
  <c r="G1068" i="10"/>
  <c r="G1069" i="10"/>
  <c r="G1070" i="10"/>
  <c r="G1071" i="10"/>
  <c r="G1072" i="10"/>
  <c r="G1073" i="10"/>
  <c r="G1074" i="10"/>
  <c r="G1075" i="10"/>
  <c r="G1076" i="10"/>
  <c r="G1077" i="10"/>
  <c r="G1078" i="10"/>
  <c r="G1079" i="10"/>
  <c r="G1080" i="10"/>
  <c r="G1081" i="10"/>
  <c r="G1082" i="10"/>
  <c r="G1083" i="10"/>
  <c r="G1084" i="10"/>
  <c r="G1085" i="10"/>
  <c r="G1086" i="10"/>
  <c r="G1087" i="10"/>
  <c r="G1088" i="10"/>
  <c r="G1089" i="10"/>
  <c r="G1090" i="10"/>
  <c r="G1091" i="10"/>
  <c r="G1092" i="10"/>
  <c r="G1093" i="10"/>
  <c r="G1094" i="10"/>
  <c r="G1095" i="10"/>
  <c r="G1096" i="10"/>
  <c r="G1097" i="10"/>
  <c r="G1098" i="10"/>
  <c r="G1099" i="10"/>
  <c r="G1100" i="10"/>
  <c r="G1101" i="10"/>
  <c r="G1102" i="10"/>
  <c r="G1103" i="10"/>
  <c r="G1104" i="10"/>
  <c r="G1105" i="10"/>
  <c r="G1106" i="10"/>
  <c r="G1107" i="10"/>
  <c r="G1108" i="10"/>
  <c r="G1109" i="10"/>
  <c r="G1110" i="10"/>
  <c r="G1111" i="10"/>
  <c r="G1112" i="10"/>
  <c r="G1113" i="10"/>
  <c r="G1114" i="10"/>
  <c r="G1115" i="10"/>
  <c r="G1116" i="10"/>
  <c r="G1117" i="10"/>
  <c r="G1118" i="10"/>
  <c r="G1119" i="10"/>
  <c r="G1120" i="10"/>
  <c r="G1121" i="10"/>
  <c r="G1122" i="10"/>
  <c r="G1123" i="10"/>
  <c r="G1124" i="10"/>
  <c r="G1125" i="10"/>
  <c r="G1126" i="10"/>
  <c r="G1127" i="10"/>
  <c r="G1128" i="10"/>
  <c r="G1129" i="10"/>
  <c r="G1130" i="10"/>
  <c r="G1131" i="10"/>
  <c r="G1132" i="10"/>
  <c r="G1133" i="10"/>
  <c r="G1134" i="10"/>
  <c r="G1135" i="10"/>
  <c r="G1136" i="10"/>
  <c r="G1137" i="10"/>
  <c r="G1138" i="10"/>
  <c r="G1139" i="10"/>
  <c r="G1140" i="10"/>
  <c r="G1141" i="10"/>
  <c r="G1142" i="10"/>
  <c r="G1143" i="10"/>
  <c r="G1144" i="10"/>
  <c r="G1145" i="10"/>
  <c r="G1146" i="10"/>
  <c r="G1147" i="10"/>
  <c r="G1148" i="10"/>
  <c r="G1149" i="10"/>
  <c r="G1150" i="10"/>
  <c r="G1151" i="10"/>
  <c r="G1152" i="10"/>
  <c r="G1153" i="10"/>
  <c r="G1154" i="10"/>
  <c r="G1155" i="10"/>
  <c r="G1156" i="10"/>
  <c r="G1157" i="10"/>
  <c r="G1158" i="10"/>
  <c r="G1159" i="10"/>
  <c r="G1160" i="10"/>
  <c r="G1161" i="10"/>
  <c r="G1162" i="10"/>
  <c r="G1163" i="10"/>
  <c r="G1164" i="10"/>
  <c r="G1165" i="10"/>
  <c r="G1166" i="10"/>
  <c r="G1167" i="10"/>
  <c r="G1168" i="10"/>
  <c r="G1169" i="10"/>
  <c r="G1170" i="10"/>
  <c r="G1171" i="10"/>
  <c r="G1172" i="10"/>
  <c r="G1173" i="10"/>
  <c r="G1174" i="10"/>
  <c r="G1175" i="10"/>
  <c r="G1176" i="10"/>
  <c r="G1177" i="10"/>
  <c r="G1178" i="10"/>
  <c r="G1179" i="10"/>
  <c r="G1180" i="10"/>
  <c r="G1181" i="10"/>
  <c r="G1182" i="10"/>
  <c r="G1183" i="10"/>
  <c r="G1184" i="10"/>
  <c r="G1185" i="10"/>
  <c r="G1186" i="10"/>
  <c r="G1187" i="10"/>
  <c r="G1188" i="10"/>
  <c r="G1189" i="10"/>
  <c r="G1190" i="10"/>
  <c r="G1191" i="10"/>
  <c r="G1192" i="10"/>
  <c r="G1193" i="10"/>
  <c r="G1194" i="10"/>
  <c r="G1195" i="10"/>
  <c r="G1196" i="10"/>
  <c r="G1197" i="10"/>
  <c r="G1198" i="10"/>
  <c r="G1199" i="10"/>
  <c r="G1200" i="10"/>
  <c r="G1201" i="10"/>
  <c r="G1202" i="10"/>
  <c r="G1203" i="10"/>
  <c r="G1204" i="10"/>
  <c r="G1205" i="10"/>
  <c r="G1206" i="10"/>
  <c r="G1207" i="10"/>
  <c r="G1208" i="10"/>
  <c r="G1209" i="10"/>
  <c r="G1210" i="10"/>
  <c r="G1211" i="10"/>
  <c r="G1212" i="10"/>
  <c r="G1213" i="10"/>
  <c r="G1214" i="10"/>
  <c r="G1215" i="10"/>
  <c r="G1216" i="10"/>
  <c r="G1217" i="10"/>
  <c r="G1218" i="10"/>
  <c r="G1219" i="10"/>
  <c r="G1220" i="10"/>
  <c r="G1221" i="10"/>
  <c r="G1222" i="10"/>
  <c r="G1223" i="10"/>
  <c r="G1224" i="10"/>
  <c r="G1225" i="10"/>
  <c r="G1226" i="10"/>
  <c r="G1227" i="10"/>
  <c r="G1228" i="10"/>
  <c r="G1229" i="10"/>
  <c r="G1230" i="10"/>
  <c r="G1231" i="10"/>
  <c r="G1232" i="10"/>
  <c r="G1233" i="10"/>
  <c r="G1234" i="10"/>
  <c r="G1235" i="10"/>
  <c r="G1236" i="10"/>
  <c r="G1237" i="10"/>
  <c r="G1238" i="10"/>
  <c r="G1239" i="10"/>
  <c r="G1240" i="10"/>
  <c r="G1241" i="10"/>
  <c r="G1242" i="10"/>
  <c r="G1243" i="10"/>
  <c r="G1244" i="10"/>
  <c r="G1245" i="10"/>
  <c r="G1246" i="10"/>
  <c r="G1247" i="10"/>
  <c r="G1248" i="10"/>
  <c r="G1249" i="10"/>
  <c r="G1250" i="10"/>
  <c r="G1251" i="10"/>
  <c r="G1252" i="10"/>
  <c r="G1253" i="10"/>
  <c r="G1254" i="10"/>
  <c r="G1255" i="10"/>
  <c r="G1256" i="10"/>
  <c r="G1257" i="10"/>
  <c r="G1258" i="10"/>
  <c r="G1259" i="10"/>
  <c r="G1260" i="10"/>
  <c r="G1261" i="10"/>
  <c r="G1262" i="10"/>
  <c r="G1263" i="10"/>
  <c r="G1264" i="10"/>
  <c r="G1265" i="10"/>
  <c r="G1266" i="10"/>
  <c r="G1267" i="10"/>
  <c r="G1268" i="10"/>
  <c r="G1269" i="10"/>
  <c r="G1270" i="10"/>
  <c r="G1271" i="10"/>
  <c r="G1272" i="10"/>
  <c r="G1273" i="10"/>
  <c r="G1274" i="10"/>
  <c r="G1275" i="10"/>
  <c r="G1276" i="10"/>
  <c r="G1277" i="10"/>
  <c r="G1278" i="10"/>
  <c r="G1279" i="10"/>
  <c r="G1280" i="10"/>
  <c r="G1281" i="10"/>
  <c r="G1282" i="10"/>
  <c r="G1283" i="10"/>
  <c r="G1284" i="10"/>
  <c r="G1285" i="10"/>
  <c r="G1286" i="10"/>
  <c r="G1287" i="10"/>
  <c r="G1288" i="10"/>
  <c r="G1289" i="10"/>
  <c r="G1290" i="10"/>
  <c r="G1291" i="10"/>
  <c r="G1292" i="10"/>
  <c r="G1293" i="10"/>
  <c r="G1294" i="10"/>
  <c r="G1295" i="10"/>
  <c r="G1296" i="10"/>
  <c r="G1297" i="10"/>
  <c r="G1298" i="10"/>
  <c r="G1299" i="10"/>
  <c r="G1300" i="10"/>
  <c r="G1301" i="10"/>
  <c r="G1302" i="10"/>
  <c r="G1303" i="10"/>
  <c r="G1304" i="10"/>
  <c r="G1305" i="10"/>
  <c r="G1306" i="10"/>
  <c r="G1307" i="10"/>
  <c r="G1308" i="10"/>
  <c r="G1309" i="10"/>
  <c r="G1310" i="10"/>
  <c r="G1311" i="10"/>
  <c r="G1312" i="10"/>
  <c r="G1313" i="10"/>
  <c r="G1314" i="10"/>
  <c r="G1315" i="10"/>
  <c r="G1316" i="10"/>
  <c r="G1317" i="10"/>
  <c r="G1318" i="10"/>
  <c r="G1319" i="10"/>
  <c r="G1320" i="10"/>
  <c r="G1321" i="10"/>
  <c r="G1322" i="10"/>
  <c r="G1323" i="10"/>
  <c r="G1324" i="10"/>
  <c r="G1325" i="10"/>
  <c r="G1326" i="10"/>
  <c r="G1327" i="10"/>
  <c r="G1328" i="10"/>
  <c r="G1329" i="10"/>
  <c r="G1330" i="10"/>
  <c r="G1331" i="10"/>
  <c r="G1332" i="10"/>
  <c r="G1333" i="10"/>
  <c r="G1334" i="10"/>
  <c r="G1335" i="10"/>
  <c r="G1336" i="10"/>
  <c r="G1337" i="10"/>
  <c r="G1338" i="10"/>
  <c r="G1339" i="10"/>
  <c r="G1340" i="10"/>
  <c r="G1341" i="10"/>
  <c r="G1342" i="10"/>
  <c r="G1343" i="10"/>
  <c r="G1344" i="10"/>
  <c r="G1345" i="10"/>
  <c r="G1346" i="10"/>
  <c r="G1347" i="10"/>
  <c r="G1348" i="10"/>
  <c r="G1349" i="10"/>
  <c r="G1350" i="10"/>
  <c r="G1351" i="10"/>
  <c r="G1352" i="10"/>
  <c r="G1353" i="10"/>
  <c r="G1354" i="10"/>
  <c r="G1355" i="10"/>
  <c r="G1356" i="10"/>
  <c r="G1357" i="10"/>
  <c r="G1358" i="10"/>
  <c r="G1359" i="10"/>
  <c r="G1360" i="10"/>
  <c r="G1361" i="10"/>
  <c r="G1362" i="10"/>
  <c r="G1363" i="10"/>
  <c r="G1364" i="10"/>
  <c r="G1365" i="10"/>
  <c r="G1366" i="10"/>
  <c r="G1367" i="10"/>
  <c r="G1368" i="10"/>
  <c r="G1369" i="10"/>
  <c r="G1370" i="10"/>
  <c r="G1371" i="10"/>
  <c r="G1372" i="10"/>
  <c r="G1373" i="10"/>
  <c r="G1374" i="10"/>
  <c r="G1375" i="10"/>
  <c r="G1376" i="10"/>
  <c r="G1377" i="10"/>
  <c r="G1378" i="10"/>
  <c r="G1379" i="10"/>
  <c r="G1380" i="10"/>
  <c r="G1381" i="10"/>
  <c r="G1382" i="10"/>
  <c r="G1383" i="10"/>
  <c r="G1384" i="10"/>
  <c r="G1385" i="10"/>
  <c r="G1386" i="10"/>
  <c r="G1387" i="10"/>
  <c r="G1388" i="10"/>
  <c r="G1389" i="10"/>
  <c r="G1390" i="10"/>
  <c r="G1391" i="10"/>
  <c r="G1392" i="10"/>
  <c r="G1393" i="10"/>
  <c r="G1394" i="10"/>
  <c r="G1395" i="10"/>
  <c r="G1396" i="10"/>
  <c r="G1397" i="10"/>
  <c r="G1398" i="10"/>
  <c r="G1399" i="10"/>
  <c r="G1400" i="10"/>
  <c r="G1401" i="10"/>
  <c r="G1402" i="10"/>
  <c r="G1403" i="10"/>
  <c r="G1404" i="10"/>
  <c r="G1405" i="10"/>
  <c r="G1406" i="10"/>
  <c r="G1407" i="10"/>
  <c r="G1408" i="10"/>
  <c r="G1409" i="10"/>
  <c r="G1410" i="10"/>
  <c r="G1411" i="10"/>
  <c r="G1412" i="10"/>
  <c r="G1413" i="10"/>
  <c r="G1414" i="10"/>
  <c r="G1415" i="10"/>
  <c r="G1416" i="10"/>
  <c r="G1417" i="10"/>
  <c r="G1418" i="10"/>
  <c r="G1419" i="10"/>
  <c r="G1420" i="10"/>
  <c r="G1421" i="10"/>
  <c r="G1422" i="10"/>
  <c r="G1423" i="10"/>
  <c r="G1424" i="10"/>
  <c r="G1425" i="10"/>
  <c r="G1426" i="10"/>
  <c r="G1427" i="10"/>
  <c r="G1428" i="10"/>
  <c r="G1429" i="10"/>
  <c r="G1430" i="10"/>
  <c r="G1431" i="10"/>
  <c r="G1432" i="10"/>
  <c r="G1433" i="10"/>
  <c r="G1434" i="10"/>
  <c r="G1435" i="10"/>
  <c r="G1436" i="10"/>
  <c r="G1437" i="10"/>
  <c r="G1438" i="10"/>
  <c r="G1439" i="10"/>
  <c r="G1440" i="10"/>
  <c r="G1441" i="10"/>
  <c r="G1442" i="10"/>
  <c r="G1443" i="10"/>
  <c r="G1444" i="10"/>
  <c r="G1445" i="10"/>
  <c r="G1446" i="10"/>
  <c r="G1447" i="10"/>
  <c r="G1448" i="10"/>
  <c r="G1449" i="10"/>
  <c r="G1450" i="10"/>
  <c r="G1451" i="10"/>
  <c r="G1452" i="10"/>
  <c r="G1453" i="10"/>
  <c r="G1454" i="10"/>
  <c r="G1455" i="10"/>
  <c r="G1456" i="10"/>
  <c r="G1457" i="10"/>
  <c r="G1458" i="10"/>
  <c r="G1459" i="10"/>
  <c r="G1460" i="10"/>
  <c r="G1461" i="10"/>
  <c r="G1462" i="10"/>
  <c r="G1463" i="10"/>
  <c r="G1464" i="10"/>
  <c r="G1465" i="10"/>
  <c r="G1466" i="10"/>
  <c r="G1467" i="10"/>
  <c r="G1468" i="10"/>
  <c r="G1469" i="10"/>
  <c r="G1470" i="10"/>
  <c r="G1471" i="10"/>
  <c r="G1472" i="10"/>
  <c r="G1473" i="10"/>
  <c r="G1474" i="10"/>
  <c r="G1475" i="10"/>
  <c r="G1476" i="10"/>
  <c r="G1477" i="10"/>
  <c r="G1478" i="10"/>
  <c r="G1479" i="10"/>
  <c r="G1480" i="10"/>
  <c r="G1481" i="10"/>
  <c r="G1482" i="10"/>
  <c r="G1483" i="10"/>
  <c r="G1484" i="10"/>
  <c r="G1485" i="10"/>
  <c r="G1486" i="10"/>
  <c r="G1487" i="10"/>
  <c r="G1488" i="10"/>
  <c r="G1489" i="10"/>
  <c r="G1490" i="10"/>
  <c r="G1491" i="10"/>
  <c r="G1492" i="10"/>
  <c r="G1493" i="10"/>
  <c r="G1494" i="10"/>
  <c r="G1495" i="10"/>
  <c r="G1496" i="10"/>
  <c r="G1497" i="10"/>
  <c r="G1498" i="10"/>
  <c r="G1499" i="10"/>
  <c r="G1500" i="10"/>
  <c r="G1501" i="10"/>
  <c r="G1502" i="10"/>
  <c r="G1503" i="10"/>
  <c r="G1504" i="10"/>
  <c r="G1505" i="10"/>
  <c r="G1506" i="10"/>
  <c r="G1507" i="10"/>
  <c r="G1508" i="10"/>
  <c r="G1509" i="10"/>
  <c r="G1510" i="10"/>
  <c r="G1511" i="10"/>
  <c r="G1512" i="10"/>
  <c r="G1513" i="10"/>
  <c r="G1514" i="10"/>
  <c r="G1515" i="10"/>
  <c r="G1516" i="10"/>
  <c r="G1517" i="10"/>
  <c r="G1518" i="10"/>
  <c r="G1519" i="10"/>
  <c r="G1520" i="10"/>
  <c r="G1521" i="10"/>
  <c r="G1522" i="10"/>
  <c r="G1523" i="10"/>
  <c r="G1524" i="10"/>
  <c r="G1525" i="10"/>
  <c r="G1526" i="10"/>
  <c r="G1527" i="10"/>
  <c r="G1528" i="10"/>
  <c r="G1529" i="10"/>
  <c r="G1530" i="10"/>
  <c r="G1531" i="10"/>
  <c r="G1532" i="10"/>
  <c r="G1533" i="10"/>
  <c r="G1534" i="10"/>
  <c r="G1535" i="10"/>
  <c r="G1536" i="10"/>
  <c r="G1537" i="10"/>
  <c r="G1538" i="10"/>
  <c r="G1539" i="10"/>
  <c r="G1540" i="10"/>
  <c r="G1541" i="10"/>
  <c r="G1542" i="10"/>
  <c r="G1543" i="10"/>
  <c r="G1544" i="10"/>
  <c r="G1545" i="10"/>
  <c r="G1546" i="10"/>
  <c r="G1547" i="10"/>
  <c r="G1548" i="10"/>
  <c r="G1549" i="10"/>
  <c r="G1550" i="10"/>
  <c r="G1551" i="10"/>
  <c r="G1552" i="10"/>
  <c r="G1553" i="10"/>
  <c r="G1554" i="10"/>
  <c r="G1555" i="10"/>
  <c r="G1556" i="10"/>
  <c r="G1557" i="10"/>
  <c r="G1558" i="10"/>
  <c r="G1559" i="10"/>
  <c r="G1560" i="10"/>
  <c r="G1561" i="10"/>
  <c r="G1562" i="10"/>
  <c r="G1563" i="10"/>
  <c r="G1564" i="10"/>
  <c r="G1565" i="10"/>
  <c r="G1566" i="10"/>
  <c r="G1567" i="10"/>
  <c r="G1568" i="10"/>
  <c r="G1569" i="10"/>
  <c r="G1570" i="10"/>
  <c r="G1571" i="10"/>
  <c r="G1572" i="10"/>
  <c r="G1573" i="10"/>
  <c r="G1574" i="10"/>
  <c r="G1575" i="10"/>
  <c r="G1576" i="10"/>
  <c r="G1577" i="10"/>
  <c r="G1578" i="10"/>
  <c r="G1579" i="10"/>
  <c r="G1580" i="10"/>
  <c r="G1581" i="10"/>
  <c r="G1582" i="10"/>
  <c r="G1583" i="10"/>
  <c r="G1584" i="10"/>
  <c r="G1585" i="10"/>
  <c r="G1586" i="10"/>
  <c r="G1587" i="10"/>
  <c r="G1588" i="10"/>
  <c r="G1589" i="10"/>
  <c r="G1590" i="10"/>
  <c r="G1591" i="10"/>
  <c r="G1592" i="10"/>
  <c r="G1593" i="10"/>
  <c r="G1594" i="10"/>
  <c r="G1595" i="10"/>
  <c r="G1596" i="10"/>
  <c r="G1597" i="10"/>
  <c r="G1598" i="10"/>
  <c r="G1599" i="10"/>
  <c r="G1600" i="10"/>
  <c r="G1601" i="10"/>
  <c r="G1602" i="10"/>
  <c r="G1603" i="10"/>
  <c r="G1604" i="10"/>
  <c r="G1605" i="10"/>
  <c r="G1606" i="10"/>
  <c r="G1607" i="10"/>
  <c r="G1608" i="10"/>
  <c r="G1609" i="10"/>
  <c r="G1610" i="10"/>
  <c r="G1611" i="10"/>
  <c r="G1612" i="10"/>
  <c r="G1613" i="10"/>
  <c r="G1614" i="10"/>
  <c r="G1615" i="10"/>
  <c r="G1616" i="10"/>
  <c r="G1617" i="10"/>
  <c r="G1618" i="10"/>
  <c r="G1619" i="10"/>
  <c r="G1620" i="10"/>
  <c r="G1621" i="10"/>
  <c r="G1622" i="10"/>
  <c r="G1623" i="10"/>
  <c r="G1624" i="10"/>
  <c r="G1625" i="10"/>
  <c r="G1626" i="10"/>
  <c r="G1627" i="10"/>
  <c r="G1628" i="10"/>
  <c r="G1629" i="10"/>
  <c r="G1630" i="10"/>
  <c r="G1631" i="10"/>
  <c r="G1632" i="10"/>
  <c r="G1633" i="10"/>
  <c r="G1634" i="10"/>
  <c r="G1635" i="10"/>
  <c r="G1636" i="10"/>
  <c r="G1637" i="10"/>
  <c r="G1638" i="10"/>
  <c r="G1639" i="10"/>
  <c r="G1640" i="10"/>
  <c r="G1641" i="10"/>
  <c r="G1642" i="10"/>
  <c r="G1643" i="10"/>
  <c r="G1644" i="10"/>
  <c r="G1645" i="10"/>
  <c r="G1646" i="10"/>
  <c r="G1647" i="10"/>
  <c r="G1648" i="10"/>
  <c r="G1649" i="10"/>
  <c r="G1650" i="10"/>
  <c r="G1651" i="10"/>
  <c r="G1652" i="10"/>
  <c r="G1653" i="10"/>
  <c r="G1654" i="10"/>
  <c r="G1655" i="10"/>
  <c r="G1656" i="10"/>
  <c r="G1657" i="10"/>
  <c r="G1658" i="10"/>
  <c r="G1659" i="10"/>
  <c r="G1660" i="10"/>
  <c r="G1661" i="10"/>
  <c r="G1662" i="10"/>
  <c r="G1663" i="10"/>
  <c r="G1664" i="10"/>
  <c r="G1665" i="10"/>
  <c r="G1666" i="10"/>
  <c r="G1667" i="10"/>
  <c r="G1668" i="10"/>
  <c r="G1669" i="10"/>
  <c r="G1670" i="10"/>
  <c r="G1671" i="10"/>
  <c r="G1672" i="10"/>
  <c r="G1673" i="10"/>
  <c r="G1674" i="10"/>
  <c r="G1675" i="10"/>
  <c r="G1676" i="10"/>
  <c r="G1677" i="10"/>
  <c r="G1678" i="10"/>
  <c r="G1679" i="10"/>
  <c r="G1680" i="10"/>
  <c r="G1681" i="10"/>
  <c r="G1682" i="10"/>
  <c r="G1683" i="10"/>
  <c r="G1684" i="10"/>
  <c r="G1685" i="10"/>
  <c r="G1686" i="10"/>
  <c r="G1687" i="10"/>
  <c r="G1688" i="10"/>
  <c r="G1689" i="10"/>
  <c r="G1690" i="10"/>
  <c r="G1691" i="10"/>
  <c r="G1692" i="10"/>
  <c r="G1693" i="10"/>
  <c r="G1694" i="10"/>
  <c r="G1695" i="10"/>
  <c r="G1696" i="10"/>
  <c r="G1697" i="10"/>
  <c r="G1698" i="10"/>
  <c r="G1699" i="10"/>
  <c r="G1700" i="10"/>
  <c r="G1701" i="10"/>
  <c r="G1702" i="10"/>
  <c r="G1703" i="10"/>
  <c r="G1704" i="10"/>
  <c r="G1705" i="10"/>
  <c r="G1706" i="10"/>
  <c r="G1707" i="10"/>
  <c r="G1708" i="10"/>
  <c r="G1709" i="10"/>
  <c r="G1710" i="10"/>
  <c r="G1711" i="10"/>
  <c r="G1712" i="10"/>
  <c r="G1713" i="10"/>
  <c r="G1714" i="10"/>
  <c r="G1715" i="10"/>
  <c r="G1716" i="10"/>
  <c r="G1717" i="10"/>
  <c r="G1718" i="10"/>
  <c r="G1719" i="10"/>
  <c r="G1720" i="10"/>
  <c r="G1721" i="10"/>
  <c r="G1722" i="10"/>
  <c r="G1723" i="10"/>
  <c r="G1724" i="10"/>
  <c r="G1725" i="10"/>
  <c r="G1726" i="10"/>
  <c r="G1727" i="10"/>
  <c r="G1728" i="10"/>
  <c r="G1729" i="10"/>
  <c r="G1730" i="10"/>
  <c r="G1731" i="10"/>
  <c r="G1732" i="10"/>
  <c r="G1733" i="10"/>
  <c r="G1734" i="10"/>
  <c r="G1735" i="10"/>
  <c r="G1736" i="10"/>
  <c r="G1737" i="10"/>
  <c r="G1738" i="10"/>
  <c r="G1739" i="10"/>
  <c r="G1740" i="10"/>
  <c r="G1741" i="10"/>
  <c r="G1742" i="10"/>
  <c r="G1743" i="10"/>
  <c r="G1744" i="10"/>
  <c r="G1745" i="10"/>
  <c r="G1746" i="10"/>
  <c r="G1747" i="10"/>
  <c r="G1748" i="10"/>
  <c r="G1749" i="10"/>
  <c r="G1750" i="10"/>
  <c r="G1751" i="10"/>
  <c r="G1752" i="10"/>
  <c r="G1753" i="10"/>
  <c r="G1754" i="10"/>
  <c r="G1755" i="10"/>
  <c r="G1756" i="10"/>
  <c r="G1757" i="10"/>
  <c r="G1758" i="10"/>
  <c r="G1759" i="10"/>
  <c r="G1760" i="10"/>
  <c r="G1761" i="10"/>
  <c r="G1762" i="10"/>
  <c r="G1763" i="10"/>
  <c r="G1764" i="10"/>
  <c r="G1765" i="10"/>
  <c r="G1766" i="10"/>
  <c r="G1767" i="10"/>
  <c r="G1768" i="10"/>
  <c r="G1769" i="10"/>
  <c r="G1770" i="10"/>
  <c r="G1771" i="10"/>
  <c r="G1772" i="10"/>
  <c r="G1773" i="10"/>
  <c r="G1774" i="10"/>
  <c r="G1775" i="10"/>
  <c r="G1776" i="10"/>
  <c r="G1777" i="10"/>
  <c r="G1778" i="10"/>
  <c r="G1779" i="10"/>
  <c r="G1780" i="10"/>
  <c r="G1781" i="10"/>
  <c r="G1782" i="10"/>
  <c r="G1783" i="10"/>
  <c r="G1784" i="10"/>
  <c r="G1785" i="10"/>
  <c r="G1786" i="10"/>
  <c r="G1787" i="10"/>
  <c r="G1788" i="10"/>
  <c r="G1789" i="10"/>
  <c r="G1790" i="10"/>
  <c r="G1791" i="10"/>
  <c r="G1792" i="10"/>
  <c r="G1793" i="10"/>
  <c r="G1794" i="10"/>
  <c r="G1796" i="10"/>
  <c r="G1797" i="10"/>
  <c r="G1798" i="10"/>
  <c r="G1799" i="10"/>
  <c r="G1800" i="10"/>
  <c r="G1801" i="10"/>
  <c r="G1802" i="10"/>
  <c r="G1803" i="10"/>
  <c r="G1804" i="10"/>
  <c r="G1805" i="10"/>
  <c r="G1806" i="10"/>
  <c r="G1807" i="10"/>
  <c r="G1808" i="10"/>
  <c r="G1809" i="10"/>
  <c r="G1810" i="10"/>
  <c r="G1811" i="10"/>
  <c r="G1812" i="10"/>
  <c r="G1813" i="10"/>
  <c r="G1814" i="10"/>
  <c r="G1815" i="10"/>
  <c r="G1816" i="10"/>
  <c r="G1817" i="10"/>
  <c r="G1818" i="10"/>
  <c r="G1819" i="10"/>
  <c r="G1820" i="10"/>
  <c r="G1821" i="10"/>
  <c r="G1822" i="10"/>
  <c r="G1823" i="10"/>
  <c r="G1824" i="10"/>
  <c r="G1825" i="10"/>
  <c r="G1826" i="10"/>
  <c r="G1827" i="10"/>
  <c r="G1828" i="10"/>
  <c r="G1829" i="10"/>
  <c r="G1830" i="10"/>
  <c r="G1831" i="10"/>
  <c r="G1832" i="10"/>
  <c r="G1833" i="10"/>
  <c r="G1834" i="10"/>
  <c r="G1835" i="10"/>
  <c r="G1836" i="10"/>
  <c r="G1837" i="10"/>
  <c r="G1838" i="10"/>
  <c r="G1839" i="10"/>
  <c r="G1840" i="10"/>
  <c r="G1841" i="10"/>
  <c r="G1842" i="10"/>
  <c r="G1843" i="10"/>
  <c r="G1844" i="10"/>
  <c r="G1845" i="10"/>
  <c r="G1846" i="10"/>
  <c r="G1847" i="10"/>
  <c r="G1848" i="10"/>
  <c r="G1849" i="10"/>
  <c r="G1850" i="10"/>
  <c r="G3" i="10"/>
  <c r="G2050" i="4" l="1"/>
  <c r="H2050" i="4" s="1"/>
  <c r="G2051" i="4"/>
  <c r="H2051" i="4" s="1"/>
  <c r="G2052" i="4"/>
  <c r="H2052" i="4" s="1"/>
  <c r="G2053" i="4"/>
  <c r="H2053" i="4" s="1"/>
  <c r="G2054" i="4"/>
  <c r="H2054" i="4" s="1"/>
  <c r="F3" i="2"/>
  <c r="F2046" i="2"/>
  <c r="G2046" i="2" s="1"/>
  <c r="F2047" i="2"/>
  <c r="G2047" i="2" s="1"/>
  <c r="F2048" i="2"/>
  <c r="G2048" i="2" s="1"/>
  <c r="F2049" i="2"/>
  <c r="G2049" i="2" s="1"/>
  <c r="F2050" i="2"/>
  <c r="G2050" i="2" s="1"/>
  <c r="F2051" i="2"/>
  <c r="G2051" i="2" s="1"/>
  <c r="F2052" i="2"/>
  <c r="G2052" i="2" s="1"/>
  <c r="F2053" i="2"/>
  <c r="G2053" i="2" s="1"/>
  <c r="F2054" i="2"/>
  <c r="G2054" i="2" s="1"/>
  <c r="G2049" i="4"/>
  <c r="G2048" i="4"/>
  <c r="G2047" i="4"/>
  <c r="G2046" i="4"/>
  <c r="H2046" i="4" s="1"/>
  <c r="G2045" i="4"/>
  <c r="H2045" i="4" s="1"/>
  <c r="G2044" i="4"/>
  <c r="H2044" i="4" s="1"/>
  <c r="G2043" i="4"/>
  <c r="G2042" i="4"/>
  <c r="G2041" i="4"/>
  <c r="G2040" i="4"/>
  <c r="G2039" i="4"/>
  <c r="G2038" i="4"/>
  <c r="G2037" i="4"/>
  <c r="G2036" i="4"/>
  <c r="G2035" i="4"/>
  <c r="G2034" i="4"/>
  <c r="G2033" i="4"/>
  <c r="G2032" i="4"/>
  <c r="G2031" i="4"/>
  <c r="G2030" i="4"/>
  <c r="G2029" i="4"/>
  <c r="G2028" i="4"/>
  <c r="G2027" i="4"/>
  <c r="G2026" i="4"/>
  <c r="G2025" i="4"/>
  <c r="G2024" i="4"/>
  <c r="G2023" i="4"/>
  <c r="G2022" i="4"/>
  <c r="G2021" i="4"/>
  <c r="G2020" i="4"/>
  <c r="G2019" i="4"/>
  <c r="G2018" i="4"/>
  <c r="G2017" i="4"/>
  <c r="G2016" i="4"/>
  <c r="G2015" i="4"/>
  <c r="G2014" i="4"/>
  <c r="G2013" i="4"/>
  <c r="G2012" i="4"/>
  <c r="G2011" i="4"/>
  <c r="G2010" i="4"/>
  <c r="G2009" i="4"/>
  <c r="G2008" i="4"/>
  <c r="G2007" i="4"/>
  <c r="G2006" i="4"/>
  <c r="G2005" i="4"/>
  <c r="G2004" i="4"/>
  <c r="G2003" i="4"/>
  <c r="G2002" i="4"/>
  <c r="G2001" i="4"/>
  <c r="G2000" i="4"/>
  <c r="G1999" i="4"/>
  <c r="G1998" i="4"/>
  <c r="G1997" i="4"/>
  <c r="G1996" i="4"/>
  <c r="G1995" i="4"/>
  <c r="G1994" i="4"/>
  <c r="G1993" i="4"/>
  <c r="G1992" i="4"/>
  <c r="G1991" i="4"/>
  <c r="G1990" i="4"/>
  <c r="G1989" i="4"/>
  <c r="G1988" i="4"/>
  <c r="G1987" i="4"/>
  <c r="G1986" i="4"/>
  <c r="G1985" i="4"/>
  <c r="G1984" i="4"/>
  <c r="G1983" i="4"/>
  <c r="G1982" i="4"/>
  <c r="G1981" i="4"/>
  <c r="G1980" i="4"/>
  <c r="G1979" i="4"/>
  <c r="G1978" i="4"/>
  <c r="G1977" i="4"/>
  <c r="G1976" i="4"/>
  <c r="G1975" i="4"/>
  <c r="G1974" i="4"/>
  <c r="G1973" i="4"/>
  <c r="G1972" i="4"/>
  <c r="G1971" i="4"/>
  <c r="G1970" i="4"/>
  <c r="G1969" i="4"/>
  <c r="G1968" i="4"/>
  <c r="G1967" i="4"/>
  <c r="G1966" i="4"/>
  <c r="G1965" i="4"/>
  <c r="G1964" i="4"/>
  <c r="G1963" i="4"/>
  <c r="G1962" i="4"/>
  <c r="G1961" i="4"/>
  <c r="G1960" i="4"/>
  <c r="G1959" i="4"/>
  <c r="G1958" i="4"/>
  <c r="G1957" i="4"/>
  <c r="G1956" i="4"/>
  <c r="G1955" i="4"/>
  <c r="G1954" i="4"/>
  <c r="G1953" i="4"/>
  <c r="G1952" i="4"/>
  <c r="G1951" i="4"/>
  <c r="G1950" i="4"/>
  <c r="G1949" i="4"/>
  <c r="G1948" i="4"/>
  <c r="G1947" i="4"/>
  <c r="G1946" i="4"/>
  <c r="G1945" i="4"/>
  <c r="G1944" i="4"/>
  <c r="G1943" i="4"/>
  <c r="G1942" i="4"/>
  <c r="G1941" i="4"/>
  <c r="G1940" i="4"/>
  <c r="G1939" i="4"/>
  <c r="G1938" i="4"/>
  <c r="G1937" i="4"/>
  <c r="G1936" i="4"/>
  <c r="G1935" i="4"/>
  <c r="G1934" i="4"/>
  <c r="G1933" i="4"/>
  <c r="G1932" i="4"/>
  <c r="G1931" i="4"/>
  <c r="G1930" i="4"/>
  <c r="G1929" i="4"/>
  <c r="G1928" i="4"/>
  <c r="G1927" i="4"/>
  <c r="G1926" i="4"/>
  <c r="G1925" i="4"/>
  <c r="G1924" i="4"/>
  <c r="G1923" i="4"/>
  <c r="G1922" i="4"/>
  <c r="G1921" i="4"/>
  <c r="G1920" i="4"/>
  <c r="G1919" i="4"/>
  <c r="G1918" i="4"/>
  <c r="G1917" i="4"/>
  <c r="G1916" i="4"/>
  <c r="G1915" i="4"/>
  <c r="G1914" i="4"/>
  <c r="G1913" i="4"/>
  <c r="G1912" i="4"/>
  <c r="G1911" i="4"/>
  <c r="G1910" i="4"/>
  <c r="G1909" i="4"/>
  <c r="G1908" i="4"/>
  <c r="G1907" i="4"/>
  <c r="G1906" i="4"/>
  <c r="G1905" i="4"/>
  <c r="G1904" i="4"/>
  <c r="G1903" i="4"/>
  <c r="G1902" i="4"/>
  <c r="G1901" i="4"/>
  <c r="G1900" i="4"/>
  <c r="G1899" i="4"/>
  <c r="G1898" i="4"/>
  <c r="G1897" i="4"/>
  <c r="G1896" i="4"/>
  <c r="G1895" i="4"/>
  <c r="G1894" i="4"/>
  <c r="G1893" i="4"/>
  <c r="G1892" i="4"/>
  <c r="G1891" i="4"/>
  <c r="G1890" i="4"/>
  <c r="G1889" i="4"/>
  <c r="G1888" i="4"/>
  <c r="G1887" i="4"/>
  <c r="G1886" i="4"/>
  <c r="G1885" i="4"/>
  <c r="G1884" i="4"/>
  <c r="G1883" i="4"/>
  <c r="G1882" i="4"/>
  <c r="G1881" i="4"/>
  <c r="G1880" i="4"/>
  <c r="G1879" i="4"/>
  <c r="G1878" i="4"/>
  <c r="G1877" i="4"/>
  <c r="G1876" i="4"/>
  <c r="G1875" i="4"/>
  <c r="G1874" i="4"/>
  <c r="G1873" i="4"/>
  <c r="G1872" i="4"/>
  <c r="G1871" i="4"/>
  <c r="G1870" i="4"/>
  <c r="G1869" i="4"/>
  <c r="G1868" i="4"/>
  <c r="G1867" i="4"/>
  <c r="G1866" i="4"/>
  <c r="G1865" i="4"/>
  <c r="G1864" i="4"/>
  <c r="G1863" i="4"/>
  <c r="G1862" i="4"/>
  <c r="G1861" i="4"/>
  <c r="G1860" i="4"/>
  <c r="G1859" i="4"/>
  <c r="G1858" i="4"/>
  <c r="G1857" i="4"/>
  <c r="G1856" i="4"/>
  <c r="G1855" i="4"/>
  <c r="G1854" i="4"/>
  <c r="G1853" i="4"/>
  <c r="G1852" i="4"/>
  <c r="G1851" i="4"/>
  <c r="G1850" i="4"/>
  <c r="G1849" i="4"/>
  <c r="G1848" i="4"/>
  <c r="G1847" i="4"/>
  <c r="G1846" i="4"/>
  <c r="G1845" i="4"/>
  <c r="G1844" i="4"/>
  <c r="G1843" i="4"/>
  <c r="G1842" i="4"/>
  <c r="G1841" i="4"/>
  <c r="G1840" i="4"/>
  <c r="G1839" i="4"/>
  <c r="G1838" i="4"/>
  <c r="G1837" i="4"/>
  <c r="G1836" i="4"/>
  <c r="G1835" i="4"/>
  <c r="G1834" i="4"/>
  <c r="G1833" i="4"/>
  <c r="G1832" i="4"/>
  <c r="G1831" i="4"/>
  <c r="G1830" i="4"/>
  <c r="G1829" i="4"/>
  <c r="G1828" i="4"/>
  <c r="G1827" i="4"/>
  <c r="G1826" i="4"/>
  <c r="G1825" i="4"/>
  <c r="G1824" i="4"/>
  <c r="G1823" i="4"/>
  <c r="G1822" i="4"/>
  <c r="G1821" i="4"/>
  <c r="G1820" i="4"/>
  <c r="G1819" i="4"/>
  <c r="G1818" i="4"/>
  <c r="G1817" i="4"/>
  <c r="G1816" i="4"/>
  <c r="G1815" i="4"/>
  <c r="G1814" i="4"/>
  <c r="G1813" i="4"/>
  <c r="G1812" i="4"/>
  <c r="G1811" i="4"/>
  <c r="G1810" i="4"/>
  <c r="G1809" i="4"/>
  <c r="G1808" i="4"/>
  <c r="G1807" i="4"/>
  <c r="G1806" i="4"/>
  <c r="G1805" i="4"/>
  <c r="G1804" i="4"/>
  <c r="G1803" i="4"/>
  <c r="G1802" i="4"/>
  <c r="G1801" i="4"/>
  <c r="G1800" i="4"/>
  <c r="G1799" i="4"/>
  <c r="G1798" i="4"/>
  <c r="G1797" i="4"/>
  <c r="G1796" i="4"/>
  <c r="G1795" i="4"/>
  <c r="G1794" i="4"/>
  <c r="G1793" i="4"/>
  <c r="G1792" i="4"/>
  <c r="G1791" i="4"/>
  <c r="G1790" i="4"/>
  <c r="G1789" i="4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G1572" i="4"/>
  <c r="G1571" i="4"/>
  <c r="G1570" i="4"/>
  <c r="G1569" i="4"/>
  <c r="G1568" i="4"/>
  <c r="G1567" i="4"/>
  <c r="G1566" i="4"/>
  <c r="G1565" i="4"/>
  <c r="G1564" i="4"/>
  <c r="G1563" i="4"/>
  <c r="G1562" i="4"/>
  <c r="G1561" i="4"/>
  <c r="G1560" i="4"/>
  <c r="G1559" i="4"/>
  <c r="G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G1533" i="4"/>
  <c r="G1532" i="4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8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2042" i="2" l="1"/>
  <c r="F2041" i="2"/>
  <c r="F2040" i="2"/>
  <c r="F2039" i="2"/>
  <c r="F2038" i="2"/>
  <c r="F2036" i="2"/>
  <c r="F2034" i="2"/>
  <c r="F2032" i="2"/>
  <c r="F2031" i="2"/>
  <c r="F2030" i="2"/>
  <c r="F2028" i="2"/>
  <c r="F2027" i="2"/>
  <c r="F2025" i="2"/>
  <c r="F2023" i="2"/>
  <c r="F2022" i="2"/>
  <c r="F2020" i="2"/>
  <c r="F2019" i="2"/>
  <c r="F2018" i="2"/>
  <c r="F2016" i="2"/>
  <c r="F2015" i="2"/>
  <c r="F2014" i="2"/>
  <c r="F2012" i="2"/>
  <c r="F2010" i="2"/>
  <c r="F2007" i="2"/>
  <c r="F2004" i="2"/>
  <c r="F2002" i="2"/>
  <c r="F2001" i="2"/>
  <c r="F2000" i="2"/>
  <c r="F1996" i="2"/>
  <c r="F1995" i="2"/>
  <c r="F1992" i="2"/>
  <c r="F1990" i="2"/>
  <c r="F1989" i="2"/>
  <c r="F1988" i="2"/>
  <c r="F1987" i="2"/>
  <c r="F1986" i="2"/>
  <c r="F1985" i="2"/>
  <c r="F1984" i="2"/>
  <c r="F1983" i="2"/>
  <c r="F1981" i="2"/>
  <c r="F1980" i="2"/>
  <c r="F1978" i="2"/>
  <c r="F1975" i="2"/>
  <c r="F1973" i="2"/>
  <c r="F1969" i="2"/>
  <c r="F1968" i="2"/>
  <c r="F1965" i="2"/>
  <c r="F1964" i="2"/>
  <c r="F1963" i="2"/>
  <c r="F1961" i="2"/>
  <c r="F1959" i="2"/>
  <c r="F1957" i="2"/>
  <c r="F1956" i="2"/>
  <c r="F1955" i="2"/>
  <c r="F1954" i="2"/>
  <c r="F1953" i="2"/>
  <c r="F1951" i="2"/>
  <c r="F1950" i="2"/>
  <c r="F1948" i="2"/>
  <c r="F1946" i="2"/>
  <c r="F1944" i="2"/>
  <c r="F1943" i="2"/>
  <c r="F1941" i="2"/>
  <c r="F1940" i="2"/>
  <c r="F1939" i="2"/>
  <c r="F1935" i="2"/>
  <c r="F1934" i="2"/>
  <c r="F1933" i="2"/>
  <c r="F1932" i="2"/>
  <c r="F1930" i="2"/>
  <c r="F1929" i="2"/>
  <c r="F1928" i="2"/>
  <c r="F1927" i="2"/>
  <c r="F1925" i="2"/>
  <c r="F1923" i="2"/>
  <c r="F1920" i="2"/>
  <c r="F1919" i="2"/>
  <c r="F1917" i="2"/>
  <c r="F1915" i="2"/>
  <c r="F1912" i="2"/>
  <c r="F1908" i="2"/>
  <c r="F1905" i="2"/>
  <c r="F1904" i="2"/>
  <c r="F1903" i="2"/>
  <c r="F1902" i="2"/>
  <c r="F1900" i="2"/>
  <c r="F1899" i="2"/>
  <c r="F1896" i="2"/>
  <c r="F1895" i="2"/>
  <c r="F1894" i="2"/>
  <c r="F1893" i="2"/>
  <c r="F1892" i="2"/>
  <c r="F1891" i="2"/>
  <c r="F1890" i="2"/>
  <c r="F1889" i="2"/>
  <c r="F1888" i="2"/>
  <c r="F1887" i="2"/>
  <c r="F1886" i="2"/>
  <c r="F1884" i="2"/>
  <c r="F1882" i="2"/>
  <c r="F1881" i="2"/>
  <c r="F1880" i="2"/>
  <c r="F1878" i="2"/>
  <c r="F1876" i="2"/>
  <c r="F1874" i="2"/>
  <c r="F1873" i="2"/>
  <c r="F1871" i="2"/>
  <c r="F1868" i="2"/>
  <c r="F1867" i="2"/>
  <c r="F1866" i="2"/>
  <c r="F1864" i="2"/>
  <c r="F1861" i="2"/>
  <c r="F1860" i="2"/>
  <c r="F1859" i="2"/>
  <c r="F1856" i="2"/>
  <c r="F1855" i="2"/>
  <c r="F1854" i="2"/>
  <c r="F1852" i="2"/>
  <c r="F1851" i="2"/>
  <c r="F1850" i="2"/>
  <c r="F1849" i="2"/>
  <c r="F1848" i="2"/>
  <c r="F1847" i="2"/>
  <c r="F1846" i="2"/>
  <c r="F1845" i="2"/>
  <c r="F1844" i="2"/>
  <c r="F1841" i="2"/>
  <c r="F1840" i="2"/>
  <c r="F1838" i="2"/>
  <c r="F1835" i="2"/>
  <c r="F1833" i="2"/>
  <c r="F1830" i="2"/>
  <c r="F1829" i="2"/>
  <c r="F1828" i="2"/>
  <c r="F1827" i="2"/>
  <c r="F1826" i="2"/>
  <c r="F1825" i="2"/>
  <c r="F1824" i="2"/>
  <c r="F1823" i="2"/>
  <c r="F1822" i="2"/>
  <c r="F1820" i="2"/>
  <c r="F1819" i="2"/>
  <c r="F1817" i="2"/>
  <c r="F1816" i="2"/>
  <c r="F1813" i="2"/>
  <c r="F1811" i="2"/>
  <c r="F1809" i="2"/>
  <c r="F1807" i="2"/>
  <c r="F1805" i="2"/>
  <c r="F1803" i="2"/>
  <c r="F1801" i="2"/>
  <c r="F1798" i="2"/>
  <c r="F1795" i="2"/>
  <c r="F1794" i="2"/>
  <c r="F1791" i="2"/>
  <c r="F1789" i="2"/>
  <c r="F1787" i="2"/>
  <c r="F1786" i="2"/>
  <c r="F1785" i="2"/>
  <c r="F1784" i="2"/>
  <c r="F1780" i="2"/>
  <c r="F1778" i="2"/>
  <c r="F1776" i="2"/>
  <c r="F1775" i="2"/>
  <c r="F1774" i="2"/>
  <c r="F1773" i="2"/>
  <c r="F1771" i="2"/>
  <c r="F1770" i="2"/>
  <c r="F1769" i="2"/>
  <c r="F1766" i="2"/>
  <c r="F1765" i="2"/>
  <c r="F1764" i="2"/>
  <c r="F1761" i="2"/>
  <c r="F1759" i="2"/>
  <c r="F1757" i="2"/>
  <c r="F1756" i="2"/>
  <c r="F1753" i="2"/>
  <c r="F1750" i="2"/>
  <c r="F1748" i="2"/>
  <c r="F1746" i="2"/>
  <c r="F1745" i="2"/>
  <c r="F1744" i="2"/>
  <c r="F1741" i="2"/>
  <c r="F1739" i="2"/>
  <c r="F1738" i="2"/>
  <c r="F1737" i="2"/>
  <c r="F1736" i="2"/>
  <c r="F1735" i="2"/>
  <c r="F1733" i="2"/>
  <c r="F1732" i="2"/>
  <c r="F1731" i="2"/>
  <c r="F1730" i="2"/>
  <c r="F1728" i="2"/>
  <c r="F1725" i="2"/>
  <c r="F1724" i="2"/>
  <c r="F1723" i="2"/>
  <c r="F1721" i="2"/>
  <c r="F1719" i="2"/>
  <c r="F1716" i="2"/>
  <c r="F1715" i="2"/>
  <c r="F1714" i="2"/>
  <c r="F1713" i="2"/>
  <c r="F1712" i="2"/>
  <c r="F1711" i="2"/>
  <c r="F1710" i="2"/>
  <c r="F1709" i="2"/>
  <c r="F1708" i="2"/>
  <c r="F1706" i="2"/>
  <c r="F1705" i="2"/>
  <c r="F1702" i="2"/>
  <c r="F1701" i="2"/>
  <c r="F1700" i="2"/>
  <c r="F1699" i="2"/>
  <c r="F1697" i="2"/>
  <c r="F1696" i="2"/>
  <c r="F1695" i="2"/>
  <c r="F1693" i="2"/>
  <c r="F1692" i="2"/>
  <c r="F1690" i="2"/>
  <c r="F1689" i="2"/>
  <c r="F1685" i="2"/>
  <c r="F1684" i="2"/>
  <c r="F1683" i="2"/>
  <c r="F1681" i="2"/>
  <c r="F1679" i="2"/>
  <c r="F1677" i="2"/>
  <c r="F1674" i="2"/>
  <c r="F1672" i="2"/>
  <c r="F1669" i="2"/>
  <c r="F1668" i="2"/>
  <c r="F1667" i="2"/>
  <c r="F1666" i="2"/>
  <c r="F1665" i="2"/>
  <c r="F1664" i="2"/>
  <c r="F1658" i="2"/>
  <c r="F1657" i="2"/>
  <c r="F1655" i="2"/>
  <c r="F1654" i="2"/>
  <c r="F1653" i="2"/>
  <c r="F1652" i="2"/>
  <c r="F1651" i="2"/>
  <c r="F1650" i="2"/>
  <c r="F1649" i="2"/>
  <c r="F1646" i="2"/>
  <c r="F1645" i="2"/>
  <c r="F1644" i="2"/>
  <c r="F1643" i="2"/>
  <c r="F1638" i="2"/>
  <c r="F1637" i="2"/>
  <c r="F1636" i="2"/>
  <c r="F1635" i="2"/>
  <c r="F1634" i="2"/>
  <c r="F1633" i="2"/>
  <c r="F1629" i="2"/>
  <c r="F1628" i="2"/>
  <c r="F1627" i="2"/>
  <c r="F1626" i="2"/>
  <c r="F1625" i="2"/>
  <c r="F1624" i="2"/>
  <c r="F1622" i="2"/>
  <c r="F1621" i="2"/>
  <c r="F1620" i="2"/>
  <c r="F1619" i="2"/>
  <c r="F1618" i="2"/>
  <c r="F1617" i="2"/>
  <c r="F1616" i="2"/>
  <c r="F1615" i="2"/>
  <c r="F1613" i="2"/>
  <c r="F1612" i="2"/>
  <c r="F1611" i="2"/>
  <c r="F1609" i="2"/>
  <c r="F1607" i="2"/>
  <c r="F1605" i="2"/>
  <c r="F1603" i="2"/>
  <c r="F1601" i="2"/>
  <c r="F1600" i="2"/>
  <c r="F1597" i="2"/>
  <c r="F1596" i="2"/>
  <c r="F1595" i="2"/>
  <c r="F1594" i="2"/>
  <c r="F1593" i="2"/>
  <c r="F1592" i="2"/>
  <c r="F1590" i="2"/>
  <c r="F1589" i="2"/>
  <c r="F1588" i="2"/>
  <c r="F1587" i="2"/>
  <c r="F1586" i="2"/>
  <c r="F1585" i="2"/>
  <c r="F1584" i="2"/>
  <c r="F1583" i="2"/>
  <c r="F1581" i="2"/>
  <c r="F1580" i="2"/>
  <c r="F1579" i="2"/>
  <c r="F1577" i="2"/>
  <c r="F1576" i="2"/>
  <c r="F1575" i="2"/>
  <c r="F1573" i="2"/>
  <c r="F1570" i="2"/>
  <c r="F1569" i="2"/>
  <c r="F1568" i="2"/>
  <c r="F1567" i="2"/>
  <c r="F1566" i="2"/>
  <c r="F1564" i="2"/>
  <c r="F1562" i="2"/>
  <c r="F1561" i="2"/>
  <c r="F1559" i="2"/>
  <c r="F1558" i="2"/>
  <c r="F1557" i="2"/>
  <c r="F1555" i="2"/>
  <c r="F1553" i="2"/>
  <c r="F1552" i="2"/>
  <c r="F1549" i="2"/>
  <c r="F1547" i="2"/>
  <c r="F1545" i="2"/>
  <c r="F1542" i="2"/>
  <c r="F1541" i="2"/>
  <c r="F1539" i="2"/>
  <c r="F1538" i="2"/>
  <c r="F1536" i="2"/>
  <c r="F1535" i="2"/>
  <c r="F1534" i="2"/>
  <c r="F1533" i="2"/>
  <c r="F1532" i="2"/>
  <c r="F1531" i="2"/>
  <c r="F1529" i="2"/>
  <c r="F1527" i="2"/>
  <c r="F1526" i="2"/>
  <c r="F1525" i="2"/>
  <c r="F1523" i="2"/>
  <c r="F1520" i="2"/>
  <c r="F1519" i="2"/>
  <c r="F1517" i="2"/>
  <c r="F1514" i="2"/>
  <c r="F1513" i="2"/>
  <c r="F1512" i="2"/>
  <c r="F1509" i="2"/>
  <c r="F1506" i="2"/>
  <c r="F1505" i="2"/>
  <c r="F1504" i="2"/>
  <c r="F1501" i="2"/>
  <c r="F1498" i="2"/>
  <c r="F1497" i="2"/>
  <c r="F1495" i="2"/>
  <c r="F1493" i="2"/>
  <c r="F1490" i="2"/>
  <c r="F1489" i="2"/>
  <c r="F1487" i="2"/>
  <c r="F1486" i="2"/>
  <c r="F1485" i="2"/>
  <c r="F1484" i="2"/>
  <c r="F1483" i="2"/>
  <c r="F1480" i="2"/>
  <c r="F1479" i="2"/>
  <c r="F1477" i="2"/>
  <c r="F1475" i="2"/>
  <c r="F1474" i="2"/>
  <c r="F1471" i="2"/>
  <c r="F1470" i="2"/>
  <c r="F1466" i="2"/>
  <c r="F1462" i="2"/>
  <c r="F1460" i="2"/>
  <c r="F1459" i="2"/>
  <c r="F1458" i="2"/>
  <c r="F1457" i="2"/>
  <c r="F1455" i="2"/>
  <c r="F1453" i="2"/>
  <c r="F1450" i="2"/>
  <c r="F1449" i="2"/>
  <c r="F1446" i="2"/>
  <c r="F1445" i="2"/>
  <c r="F1444" i="2"/>
  <c r="F1443" i="2"/>
  <c r="F1442" i="2"/>
  <c r="F1440" i="2"/>
  <c r="F1437" i="2"/>
  <c r="F1436" i="2"/>
  <c r="F1435" i="2"/>
  <c r="F1434" i="2"/>
  <c r="F1433" i="2"/>
  <c r="F1431" i="2"/>
  <c r="F1428" i="2"/>
  <c r="F1425" i="2"/>
  <c r="F1424" i="2"/>
  <c r="F1423" i="2"/>
  <c r="F1421" i="2"/>
  <c r="F1420" i="2"/>
  <c r="F1419" i="2"/>
  <c r="F1418" i="2"/>
  <c r="F1416" i="2"/>
  <c r="F1415" i="2"/>
  <c r="F1413" i="2"/>
  <c r="F1410" i="2"/>
  <c r="F1408" i="2"/>
  <c r="F1407" i="2"/>
  <c r="F1406" i="2"/>
  <c r="F1404" i="2"/>
  <c r="F1403" i="2"/>
  <c r="F1402" i="2"/>
  <c r="F1400" i="2"/>
  <c r="F1398" i="2"/>
  <c r="F1396" i="2"/>
  <c r="F1395" i="2"/>
  <c r="F1394" i="2"/>
  <c r="F1392" i="2"/>
  <c r="F1391" i="2"/>
  <c r="F1390" i="2"/>
  <c r="F1387" i="2"/>
  <c r="F1386" i="2"/>
  <c r="F1383" i="2"/>
  <c r="F1381" i="2"/>
  <c r="F1379" i="2"/>
  <c r="F1376" i="2"/>
  <c r="F1374" i="2"/>
  <c r="F1373" i="2"/>
  <c r="F1372" i="2"/>
  <c r="F1371" i="2"/>
  <c r="F1370" i="2"/>
  <c r="F1368" i="2"/>
  <c r="F1365" i="2"/>
  <c r="F1364" i="2"/>
  <c r="F1363" i="2"/>
  <c r="F1362" i="2"/>
  <c r="F1361" i="2"/>
  <c r="F1358" i="2"/>
  <c r="F1357" i="2"/>
  <c r="F1354" i="2"/>
  <c r="F1353" i="2"/>
  <c r="F1351" i="2"/>
  <c r="F1349" i="2"/>
  <c r="F1346" i="2"/>
  <c r="F1345" i="2"/>
  <c r="F1341" i="2"/>
  <c r="F1340" i="2"/>
  <c r="F1337" i="2"/>
  <c r="F1334" i="2"/>
  <c r="F1333" i="2"/>
  <c r="F1332" i="2"/>
  <c r="F1331" i="2"/>
  <c r="F1329" i="2"/>
  <c r="F1327" i="2"/>
  <c r="F1326" i="2"/>
  <c r="F1325" i="2"/>
  <c r="F1324" i="2"/>
  <c r="F1322" i="2"/>
  <c r="F1321" i="2"/>
  <c r="F1318" i="2"/>
  <c r="F1316" i="2"/>
  <c r="F1311" i="2"/>
  <c r="F1309" i="2"/>
  <c r="F1308" i="2"/>
  <c r="F1306" i="2"/>
  <c r="F1304" i="2"/>
  <c r="F1303" i="2"/>
  <c r="F1302" i="2"/>
  <c r="F1300" i="2"/>
  <c r="F1299" i="2"/>
  <c r="F1293" i="2"/>
  <c r="F1290" i="2"/>
  <c r="F1289" i="2"/>
  <c r="F1287" i="2"/>
  <c r="F1286" i="2"/>
  <c r="F1284" i="2"/>
  <c r="F1283" i="2"/>
  <c r="F1282" i="2"/>
  <c r="F1281" i="2"/>
  <c r="F1278" i="2"/>
  <c r="F1276" i="2"/>
  <c r="F1275" i="2"/>
  <c r="F1270" i="2"/>
  <c r="F1268" i="2"/>
  <c r="F1266" i="2"/>
  <c r="F1263" i="2"/>
  <c r="F1262" i="2"/>
  <c r="F1260" i="2"/>
  <c r="F1258" i="2"/>
  <c r="F1257" i="2"/>
  <c r="F1256" i="2"/>
  <c r="F1253" i="2"/>
  <c r="F1252" i="2"/>
  <c r="F1250" i="2"/>
  <c r="F1249" i="2"/>
  <c r="F1248" i="2"/>
  <c r="F1244" i="2"/>
  <c r="F1243" i="2"/>
  <c r="F1242" i="2"/>
  <c r="F1239" i="2"/>
  <c r="F1237" i="2"/>
  <c r="F1236" i="2"/>
  <c r="F1234" i="2"/>
  <c r="F1233" i="2"/>
  <c r="F1232" i="2"/>
  <c r="F1231" i="2"/>
  <c r="F1230" i="2"/>
  <c r="F1229" i="2"/>
  <c r="F1228" i="2"/>
  <c r="F1226" i="2"/>
  <c r="F1224" i="2"/>
  <c r="F1222" i="2"/>
  <c r="F1220" i="2"/>
  <c r="F1219" i="2"/>
  <c r="F1218" i="2"/>
  <c r="F1215" i="2"/>
  <c r="F1214" i="2"/>
  <c r="F1212" i="2"/>
  <c r="F1210" i="2"/>
  <c r="F1209" i="2"/>
  <c r="F1206" i="2"/>
  <c r="F1204" i="2"/>
  <c r="F1203" i="2"/>
  <c r="F1201" i="2"/>
  <c r="F1197" i="2"/>
  <c r="F1196" i="2"/>
  <c r="F1194" i="2"/>
  <c r="F1192" i="2"/>
  <c r="F1191" i="2"/>
  <c r="F1188" i="2"/>
  <c r="F1187" i="2"/>
  <c r="F1186" i="2"/>
  <c r="F1185" i="2"/>
  <c r="F1182" i="2"/>
  <c r="F1181" i="2"/>
  <c r="F1180" i="2"/>
  <c r="F1178" i="2"/>
  <c r="F1176" i="2"/>
  <c r="F1174" i="2"/>
  <c r="F1172" i="2"/>
  <c r="F1169" i="2"/>
  <c r="F1168" i="2"/>
  <c r="F1165" i="2"/>
  <c r="F1161" i="2"/>
  <c r="F1159" i="2"/>
  <c r="F1158" i="2"/>
  <c r="F1157" i="2"/>
  <c r="F1156" i="2"/>
  <c r="F1154" i="2"/>
  <c r="F1153" i="2"/>
  <c r="F1152" i="2"/>
  <c r="F1151" i="2"/>
  <c r="F1150" i="2"/>
  <c r="F1149" i="2"/>
  <c r="F1148" i="2"/>
  <c r="F1145" i="2"/>
  <c r="F1144" i="2"/>
  <c r="F1142" i="2"/>
  <c r="F1139" i="2"/>
  <c r="F1137" i="2"/>
  <c r="F1136" i="2"/>
  <c r="F1135" i="2"/>
  <c r="F1134" i="2"/>
  <c r="F1131" i="2"/>
  <c r="F1130" i="2"/>
  <c r="F1128" i="2"/>
  <c r="F1126" i="2"/>
  <c r="F1125" i="2"/>
  <c r="F1124" i="2"/>
  <c r="F1121" i="2"/>
  <c r="F1119" i="2"/>
  <c r="F1117" i="2"/>
  <c r="F1116" i="2"/>
  <c r="F1114" i="2"/>
  <c r="F1113" i="2"/>
  <c r="F1112" i="2"/>
  <c r="F1111" i="2"/>
  <c r="F1110" i="2"/>
  <c r="F1109" i="2"/>
  <c r="F1108" i="2"/>
  <c r="F1107" i="2"/>
  <c r="F1105" i="2"/>
  <c r="F1104" i="2"/>
  <c r="F1102" i="2"/>
  <c r="F1101" i="2"/>
  <c r="F1100" i="2"/>
  <c r="F1097" i="2"/>
  <c r="F1095" i="2"/>
  <c r="F1094" i="2"/>
  <c r="F1093" i="2"/>
  <c r="F1091" i="2"/>
  <c r="F1090" i="2"/>
  <c r="F1089" i="2"/>
  <c r="F1086" i="2"/>
  <c r="F1085" i="2"/>
  <c r="F1084" i="2"/>
  <c r="F1083" i="2"/>
  <c r="F1080" i="2"/>
  <c r="F1079" i="2"/>
  <c r="F1077" i="2"/>
  <c r="F1076" i="2"/>
  <c r="F1074" i="2"/>
  <c r="F1072" i="2"/>
  <c r="F1070" i="2"/>
  <c r="F1069" i="2"/>
  <c r="F1068" i="2"/>
  <c r="F1067" i="2"/>
  <c r="F1066" i="2"/>
  <c r="F1062" i="2"/>
  <c r="F1059" i="2"/>
  <c r="F1056" i="2"/>
  <c r="F1055" i="2"/>
  <c r="F1052" i="2"/>
  <c r="F1051" i="2"/>
  <c r="F1050" i="2"/>
  <c r="F1049" i="2"/>
  <c r="F1047" i="2"/>
  <c r="F1046" i="2"/>
  <c r="F1045" i="2"/>
  <c r="F1044" i="2"/>
  <c r="F1043" i="2"/>
  <c r="F1042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5" i="2"/>
  <c r="F1024" i="2"/>
  <c r="F1023" i="2"/>
  <c r="F1022" i="2"/>
  <c r="F1020" i="2"/>
  <c r="F1019" i="2"/>
  <c r="F1018" i="2"/>
  <c r="F1017" i="2"/>
  <c r="F1016" i="2"/>
  <c r="F1015" i="2"/>
  <c r="F1013" i="2"/>
  <c r="F1012" i="2"/>
  <c r="F1011" i="2"/>
  <c r="F1009" i="2"/>
  <c r="F1008" i="2"/>
  <c r="F1007" i="2"/>
  <c r="F1006" i="2"/>
  <c r="F1004" i="2"/>
  <c r="F1003" i="2"/>
  <c r="F1001" i="2"/>
  <c r="F1000" i="2"/>
  <c r="F999" i="2"/>
  <c r="F998" i="2"/>
  <c r="F996" i="2"/>
  <c r="F995" i="2"/>
  <c r="F993" i="2"/>
  <c r="F992" i="2"/>
  <c r="F989" i="2"/>
  <c r="F988" i="2"/>
  <c r="F986" i="2"/>
  <c r="F985" i="2"/>
  <c r="F984" i="2"/>
  <c r="F983" i="2"/>
  <c r="F981" i="2"/>
  <c r="F980" i="2"/>
  <c r="F979" i="2"/>
  <c r="F975" i="2"/>
  <c r="F974" i="2"/>
  <c r="F973" i="2"/>
  <c r="F968" i="2"/>
  <c r="F963" i="2"/>
  <c r="F957" i="2"/>
  <c r="F956" i="2"/>
  <c r="F955" i="2"/>
  <c r="F952" i="2"/>
  <c r="F949" i="2"/>
  <c r="F948" i="2"/>
  <c r="F947" i="2"/>
  <c r="F946" i="2"/>
  <c r="F945" i="2"/>
  <c r="F944" i="2"/>
  <c r="F939" i="2"/>
  <c r="F938" i="2"/>
  <c r="F937" i="2"/>
  <c r="F935" i="2"/>
  <c r="F934" i="2"/>
  <c r="F932" i="2"/>
  <c r="F930" i="2"/>
  <c r="F929" i="2"/>
  <c r="F927" i="2"/>
  <c r="F926" i="2"/>
  <c r="F925" i="2"/>
  <c r="F922" i="2"/>
  <c r="F921" i="2"/>
  <c r="F918" i="2"/>
  <c r="F917" i="2"/>
  <c r="F914" i="2"/>
  <c r="F910" i="2"/>
  <c r="F908" i="2"/>
  <c r="F907" i="2"/>
  <c r="F904" i="2"/>
  <c r="F900" i="2"/>
  <c r="F897" i="2"/>
  <c r="F895" i="2"/>
  <c r="F894" i="2"/>
  <c r="F893" i="2"/>
  <c r="F890" i="2"/>
  <c r="F889" i="2"/>
  <c r="F888" i="2"/>
  <c r="F887" i="2"/>
  <c r="F885" i="2"/>
  <c r="F883" i="2"/>
  <c r="F882" i="2"/>
  <c r="F881" i="2"/>
  <c r="F879" i="2"/>
  <c r="F878" i="2"/>
  <c r="F877" i="2"/>
  <c r="F876" i="2"/>
  <c r="F874" i="2"/>
  <c r="F873" i="2"/>
  <c r="F872" i="2"/>
  <c r="F870" i="2"/>
  <c r="F869" i="2"/>
  <c r="F864" i="2"/>
  <c r="F861" i="2"/>
  <c r="F858" i="2"/>
  <c r="F856" i="2"/>
  <c r="F855" i="2"/>
  <c r="F853" i="2"/>
  <c r="F852" i="2"/>
  <c r="F851" i="2"/>
  <c r="F850" i="2"/>
  <c r="F848" i="2"/>
  <c r="F847" i="2"/>
  <c r="F844" i="2"/>
  <c r="F843" i="2"/>
  <c r="F840" i="2"/>
  <c r="F838" i="2"/>
  <c r="F837" i="2"/>
  <c r="F836" i="2"/>
  <c r="F835" i="2"/>
  <c r="F832" i="2"/>
  <c r="F831" i="2"/>
  <c r="F830" i="2"/>
  <c r="F827" i="2"/>
  <c r="F825" i="2"/>
  <c r="F824" i="2"/>
  <c r="F822" i="2"/>
  <c r="F820" i="2"/>
  <c r="F819" i="2"/>
  <c r="F818" i="2"/>
  <c r="F815" i="2"/>
  <c r="F814" i="2"/>
  <c r="F813" i="2"/>
  <c r="F811" i="2"/>
  <c r="F810" i="2"/>
  <c r="F809" i="2"/>
  <c r="F808" i="2"/>
  <c r="F807" i="2"/>
  <c r="F805" i="2"/>
  <c r="F804" i="2"/>
  <c r="F803" i="2"/>
  <c r="F801" i="2"/>
  <c r="F799" i="2"/>
  <c r="F797" i="2"/>
  <c r="F796" i="2"/>
  <c r="F794" i="2"/>
  <c r="F793" i="2"/>
  <c r="F791" i="2"/>
  <c r="F786" i="2"/>
  <c r="F785" i="2"/>
  <c r="F784" i="2"/>
  <c r="F780" i="2"/>
  <c r="F779" i="2"/>
  <c r="F778" i="2"/>
  <c r="F777" i="2"/>
  <c r="F776" i="2"/>
  <c r="F775" i="2"/>
  <c r="F774" i="2"/>
  <c r="F773" i="2"/>
  <c r="F772" i="2"/>
  <c r="F771" i="2"/>
  <c r="F770" i="2"/>
  <c r="F768" i="2"/>
  <c r="F766" i="2"/>
  <c r="F765" i="2"/>
  <c r="F763" i="2"/>
  <c r="F762" i="2"/>
  <c r="F761" i="2"/>
  <c r="F760" i="2"/>
  <c r="F759" i="2"/>
  <c r="F758" i="2"/>
  <c r="F757" i="2"/>
  <c r="F755" i="2"/>
  <c r="F753" i="2"/>
  <c r="F752" i="2"/>
  <c r="F751" i="2"/>
  <c r="F750" i="2"/>
  <c r="F749" i="2"/>
  <c r="F748" i="2"/>
  <c r="F747" i="2"/>
  <c r="F745" i="2"/>
  <c r="F744" i="2"/>
  <c r="F741" i="2"/>
  <c r="F739" i="2"/>
  <c r="F738" i="2"/>
  <c r="F737" i="2"/>
  <c r="F734" i="2"/>
  <c r="F732" i="2"/>
  <c r="F731" i="2"/>
  <c r="F729" i="2"/>
  <c r="F727" i="2"/>
  <c r="F726" i="2"/>
  <c r="F723" i="2"/>
  <c r="F721" i="2"/>
  <c r="F719" i="2"/>
  <c r="F718" i="2"/>
  <c r="F717" i="2"/>
  <c r="F716" i="2"/>
  <c r="F715" i="2"/>
  <c r="F714" i="2"/>
  <c r="F713" i="2"/>
  <c r="F711" i="2"/>
  <c r="F709" i="2"/>
  <c r="F707" i="2"/>
  <c r="F705" i="2"/>
  <c r="F704" i="2"/>
  <c r="F702" i="2"/>
  <c r="F701" i="2"/>
  <c r="F699" i="2"/>
  <c r="F697" i="2"/>
  <c r="F695" i="2"/>
  <c r="F694" i="2"/>
  <c r="F692" i="2"/>
  <c r="F690" i="2"/>
  <c r="F687" i="2"/>
  <c r="F686" i="2"/>
  <c r="F683" i="2"/>
  <c r="F682" i="2"/>
  <c r="F680" i="2"/>
  <c r="F679" i="2"/>
  <c r="F676" i="2"/>
  <c r="F675" i="2"/>
  <c r="F674" i="2"/>
  <c r="F673" i="2"/>
  <c r="F672" i="2"/>
  <c r="F670" i="2"/>
  <c r="F668" i="2"/>
  <c r="F667" i="2"/>
  <c r="F665" i="2"/>
  <c r="F664" i="2"/>
  <c r="F663" i="2"/>
  <c r="F662" i="2"/>
  <c r="F660" i="2"/>
  <c r="F659" i="2"/>
  <c r="F657" i="2"/>
  <c r="F654" i="2"/>
  <c r="F651" i="2"/>
  <c r="F650" i="2"/>
  <c r="F649" i="2"/>
  <c r="F648" i="2"/>
  <c r="F647" i="2"/>
  <c r="F646" i="2"/>
  <c r="F644" i="2"/>
  <c r="F642" i="2"/>
  <c r="F640" i="2"/>
  <c r="F639" i="2"/>
  <c r="F638" i="2"/>
  <c r="F637" i="2"/>
  <c r="F636" i="2"/>
  <c r="F634" i="2"/>
  <c r="F633" i="2"/>
  <c r="F630" i="2"/>
  <c r="F627" i="2"/>
  <c r="F626" i="2"/>
  <c r="F624" i="2"/>
  <c r="F623" i="2"/>
  <c r="F620" i="2"/>
  <c r="F619" i="2"/>
  <c r="F618" i="2"/>
  <c r="F617" i="2"/>
  <c r="F616" i="2"/>
  <c r="F614" i="2"/>
  <c r="F611" i="2"/>
  <c r="F609" i="2"/>
  <c r="F607" i="2"/>
  <c r="F606" i="2"/>
  <c r="F604" i="2"/>
  <c r="F603" i="2"/>
  <c r="F601" i="2"/>
  <c r="F599" i="2"/>
  <c r="F597" i="2"/>
  <c r="F596" i="2"/>
  <c r="F595" i="2"/>
  <c r="F594" i="2"/>
  <c r="F593" i="2"/>
  <c r="F592" i="2"/>
  <c r="F591" i="2"/>
  <c r="F587" i="2"/>
  <c r="F585" i="2"/>
  <c r="F584" i="2"/>
  <c r="F583" i="2"/>
  <c r="F581" i="2"/>
  <c r="F580" i="2"/>
  <c r="F579" i="2"/>
  <c r="F577" i="2"/>
  <c r="F574" i="2"/>
  <c r="F573" i="2"/>
  <c r="F572" i="2"/>
  <c r="F571" i="2"/>
  <c r="F569" i="2"/>
  <c r="F567" i="2"/>
  <c r="F566" i="2"/>
  <c r="F565" i="2"/>
  <c r="F564" i="2"/>
  <c r="F563" i="2"/>
  <c r="F555" i="2"/>
  <c r="F553" i="2"/>
  <c r="F552" i="2"/>
  <c r="F549" i="2"/>
  <c r="F547" i="2"/>
  <c r="F546" i="2"/>
  <c r="F544" i="2"/>
  <c r="F542" i="2"/>
  <c r="F541" i="2"/>
  <c r="F539" i="2"/>
  <c r="F537" i="2"/>
  <c r="F536" i="2"/>
  <c r="F535" i="2"/>
  <c r="F533" i="2"/>
  <c r="F532" i="2"/>
  <c r="F530" i="2"/>
  <c r="F526" i="2"/>
  <c r="F525" i="2"/>
  <c r="F524" i="2"/>
  <c r="F523" i="2"/>
  <c r="F522" i="2"/>
  <c r="F521" i="2"/>
  <c r="F519" i="2"/>
  <c r="F518" i="2"/>
  <c r="F517" i="2"/>
  <c r="F516" i="2"/>
  <c r="F515" i="2"/>
  <c r="F512" i="2"/>
  <c r="F510" i="2"/>
  <c r="F508" i="2"/>
  <c r="F507" i="2"/>
  <c r="F505" i="2"/>
  <c r="F502" i="2"/>
  <c r="F500" i="2"/>
  <c r="F499" i="2"/>
  <c r="F498" i="2"/>
  <c r="F497" i="2"/>
  <c r="F496" i="2"/>
  <c r="F494" i="2"/>
  <c r="F491" i="2"/>
  <c r="F490" i="2"/>
  <c r="F488" i="2"/>
  <c r="F485" i="2"/>
  <c r="F484" i="2"/>
  <c r="F483" i="2"/>
  <c r="F481" i="2"/>
  <c r="F480" i="2"/>
  <c r="F478" i="2"/>
  <c r="F476" i="2"/>
  <c r="F472" i="2"/>
  <c r="F470" i="2"/>
  <c r="F469" i="2"/>
  <c r="F468" i="2"/>
  <c r="F467" i="2"/>
  <c r="F466" i="2"/>
  <c r="F464" i="2"/>
  <c r="F463" i="2"/>
  <c r="F462" i="2"/>
  <c r="F460" i="2"/>
  <c r="F459" i="2"/>
  <c r="F458" i="2"/>
  <c r="F455" i="2"/>
  <c r="F453" i="2"/>
  <c r="F449" i="2"/>
  <c r="F448" i="2"/>
  <c r="F446" i="2"/>
  <c r="F445" i="2"/>
  <c r="F444" i="2"/>
  <c r="F441" i="2"/>
  <c r="F440" i="2"/>
  <c r="F439" i="2"/>
  <c r="F438" i="2"/>
  <c r="F435" i="2"/>
  <c r="F434" i="2"/>
  <c r="F432" i="2"/>
  <c r="F428" i="2"/>
  <c r="F427" i="2"/>
  <c r="F425" i="2"/>
  <c r="F424" i="2"/>
  <c r="F423" i="2"/>
  <c r="F422" i="2"/>
  <c r="F420" i="2"/>
  <c r="F419" i="2"/>
  <c r="F414" i="2"/>
  <c r="F412" i="2"/>
  <c r="F410" i="2"/>
  <c r="F408" i="2"/>
  <c r="F406" i="2"/>
  <c r="F405" i="2"/>
  <c r="F403" i="2"/>
  <c r="F402" i="2"/>
  <c r="F400" i="2"/>
  <c r="F398" i="2"/>
  <c r="F395" i="2"/>
  <c r="F392" i="2"/>
  <c r="F390" i="2"/>
  <c r="F389" i="2"/>
  <c r="F387" i="2"/>
  <c r="F386" i="2"/>
  <c r="F382" i="2"/>
  <c r="F381" i="2"/>
  <c r="F380" i="2"/>
  <c r="F379" i="2"/>
  <c r="F378" i="2"/>
  <c r="F375" i="2"/>
  <c r="F374" i="2"/>
  <c r="F373" i="2"/>
  <c r="F372" i="2"/>
  <c r="F371" i="2"/>
  <c r="F370" i="2"/>
  <c r="F368" i="2"/>
  <c r="F367" i="2"/>
  <c r="F366" i="2"/>
  <c r="F365" i="2"/>
  <c r="F364" i="2"/>
  <c r="F362" i="2"/>
  <c r="F361" i="2"/>
  <c r="F359" i="2"/>
  <c r="F358" i="2"/>
  <c r="F357" i="2"/>
  <c r="F356" i="2"/>
  <c r="F355" i="2"/>
  <c r="F352" i="2"/>
  <c r="F351" i="2"/>
  <c r="F350" i="2"/>
  <c r="F349" i="2"/>
  <c r="F348" i="2"/>
  <c r="F347" i="2"/>
  <c r="F345" i="2"/>
  <c r="F344" i="2"/>
  <c r="F340" i="2"/>
  <c r="F339" i="2"/>
  <c r="F337" i="2"/>
  <c r="F335" i="2"/>
  <c r="F332" i="2"/>
  <c r="F331" i="2"/>
  <c r="F328" i="2"/>
  <c r="F327" i="2"/>
  <c r="F326" i="2"/>
  <c r="F324" i="2"/>
  <c r="F322" i="2"/>
  <c r="F321" i="2"/>
  <c r="F317" i="2"/>
  <c r="F315" i="2"/>
  <c r="F313" i="2"/>
  <c r="F312" i="2"/>
  <c r="F310" i="2"/>
  <c r="F309" i="2"/>
  <c r="F308" i="2"/>
  <c r="F306" i="2"/>
  <c r="F304" i="2"/>
  <c r="F302" i="2"/>
  <c r="F301" i="2"/>
  <c r="F299" i="2"/>
  <c r="F298" i="2"/>
  <c r="F297" i="2"/>
  <c r="F295" i="2"/>
  <c r="F292" i="2"/>
  <c r="F289" i="2"/>
  <c r="F287" i="2"/>
  <c r="F286" i="2"/>
  <c r="F285" i="2"/>
  <c r="F284" i="2"/>
  <c r="F283" i="2"/>
  <c r="F281" i="2"/>
  <c r="F280" i="2"/>
  <c r="F278" i="2"/>
  <c r="F277" i="2"/>
  <c r="F273" i="2"/>
  <c r="F272" i="2"/>
  <c r="F271" i="2"/>
  <c r="F270" i="2"/>
  <c r="F268" i="2"/>
  <c r="F266" i="2"/>
  <c r="F265" i="2"/>
  <c r="F264" i="2"/>
  <c r="F262" i="2"/>
  <c r="F261" i="2"/>
  <c r="F260" i="2"/>
  <c r="F259" i="2"/>
  <c r="F258" i="2"/>
  <c r="F257" i="2"/>
  <c r="F251" i="2"/>
  <c r="F249" i="2"/>
  <c r="F246" i="2"/>
  <c r="F245" i="2"/>
  <c r="F244" i="2"/>
  <c r="F243" i="2"/>
  <c r="F240" i="2"/>
  <c r="F238" i="2"/>
  <c r="F237" i="2"/>
  <c r="F235" i="2"/>
  <c r="F234" i="2"/>
  <c r="F233" i="2"/>
  <c r="F231" i="2"/>
  <c r="F230" i="2"/>
  <c r="F228" i="2"/>
  <c r="F227" i="2"/>
  <c r="F225" i="2"/>
  <c r="F224" i="2"/>
  <c r="F220" i="2"/>
  <c r="F219" i="2"/>
  <c r="F217" i="2"/>
  <c r="F215" i="2"/>
  <c r="F208" i="2"/>
  <c r="F206" i="2"/>
  <c r="F205" i="2"/>
  <c r="F203" i="2"/>
  <c r="F202" i="2"/>
  <c r="F201" i="2"/>
  <c r="F199" i="2"/>
  <c r="F197" i="2"/>
  <c r="F195" i="2"/>
  <c r="F194" i="2"/>
  <c r="F193" i="2"/>
  <c r="F190" i="2"/>
  <c r="F188" i="2"/>
  <c r="F187" i="2"/>
  <c r="F184" i="2"/>
  <c r="F182" i="2"/>
  <c r="F181" i="2"/>
  <c r="F179" i="2"/>
  <c r="F177" i="2"/>
  <c r="F175" i="2"/>
  <c r="F173" i="2"/>
  <c r="F172" i="2"/>
  <c r="F171" i="2"/>
  <c r="F170" i="2"/>
  <c r="F169" i="2"/>
  <c r="F168" i="2"/>
  <c r="F166" i="2"/>
  <c r="F165" i="2"/>
  <c r="F163" i="2"/>
  <c r="F162" i="2"/>
  <c r="F161" i="2"/>
  <c r="F160" i="2"/>
  <c r="F157" i="2"/>
  <c r="F156" i="2"/>
  <c r="F153" i="2"/>
  <c r="F152" i="2"/>
  <c r="F149" i="2"/>
  <c r="F148" i="2"/>
  <c r="F147" i="2"/>
  <c r="F146" i="2"/>
  <c r="F145" i="2"/>
  <c r="F144" i="2"/>
  <c r="F143" i="2"/>
  <c r="F141" i="2"/>
  <c r="F140" i="2"/>
  <c r="F138" i="2"/>
  <c r="F137" i="2"/>
  <c r="F136" i="2"/>
  <c r="F135" i="2"/>
  <c r="F132" i="2"/>
  <c r="F128" i="2"/>
  <c r="F127" i="2"/>
  <c r="F126" i="2"/>
  <c r="F125" i="2"/>
  <c r="F124" i="2"/>
  <c r="F123" i="2"/>
  <c r="F121" i="2"/>
  <c r="F119" i="2"/>
  <c r="F117" i="2"/>
  <c r="F116" i="2"/>
  <c r="F115" i="2"/>
  <c r="F112" i="2"/>
  <c r="F109" i="2"/>
  <c r="F107" i="2"/>
  <c r="F106" i="2"/>
  <c r="F103" i="2"/>
  <c r="F101" i="2"/>
  <c r="F100" i="2"/>
  <c r="F98" i="2"/>
  <c r="F97" i="2"/>
  <c r="F96" i="2"/>
  <c r="F93" i="2"/>
  <c r="F92" i="2"/>
  <c r="F91" i="2"/>
  <c r="F90" i="2"/>
  <c r="F88" i="2"/>
  <c r="F86" i="2"/>
  <c r="F84" i="2"/>
  <c r="F82" i="2"/>
  <c r="F81" i="2"/>
  <c r="F79" i="2"/>
  <c r="F78" i="2"/>
  <c r="F77" i="2"/>
  <c r="F75" i="2"/>
  <c r="F74" i="2"/>
  <c r="F70" i="2"/>
  <c r="F69" i="2"/>
  <c r="F66" i="2"/>
  <c r="F65" i="2"/>
  <c r="F63" i="2"/>
  <c r="F61" i="2"/>
  <c r="F60" i="2"/>
  <c r="F58" i="2"/>
  <c r="F56" i="2"/>
  <c r="F55" i="2"/>
  <c r="F54" i="2"/>
  <c r="F52" i="2"/>
  <c r="F51" i="2"/>
  <c r="F50" i="2"/>
  <c r="F48" i="2"/>
  <c r="F45" i="2"/>
  <c r="F43" i="2"/>
  <c r="F41" i="2"/>
  <c r="F38" i="2"/>
  <c r="F37" i="2"/>
  <c r="F35" i="2"/>
  <c r="F34" i="2"/>
  <c r="F33" i="2"/>
  <c r="F27" i="2"/>
  <c r="F25" i="2"/>
  <c r="F24" i="2"/>
  <c r="F23" i="2"/>
  <c r="F22" i="2"/>
  <c r="F20" i="2"/>
  <c r="F19" i="2"/>
  <c r="F18" i="2"/>
  <c r="F17" i="2"/>
  <c r="F16" i="2"/>
  <c r="F15" i="2"/>
  <c r="F14" i="2"/>
  <c r="F13" i="2"/>
  <c r="F11" i="2"/>
  <c r="F10" i="2"/>
  <c r="F9" i="2"/>
  <c r="F8" i="2"/>
  <c r="F6" i="2"/>
  <c r="F5" i="2"/>
  <c r="F2045" i="2"/>
  <c r="F2044" i="2"/>
  <c r="F2043" i="2"/>
  <c r="F2037" i="2"/>
  <c r="F2035" i="2"/>
  <c r="F2033" i="2"/>
  <c r="F2029" i="2"/>
  <c r="F2026" i="2"/>
  <c r="F2024" i="2"/>
  <c r="F2021" i="2"/>
  <c r="F2017" i="2"/>
  <c r="F2013" i="2"/>
  <c r="F2011" i="2"/>
  <c r="F2009" i="2"/>
  <c r="F2008" i="2"/>
  <c r="F2006" i="2"/>
  <c r="F2005" i="2"/>
  <c r="F2003" i="2"/>
  <c r="F1999" i="2"/>
  <c r="F1998" i="2"/>
  <c r="F1997" i="2"/>
  <c r="F1994" i="2"/>
  <c r="F1993" i="2"/>
  <c r="F1991" i="2"/>
  <c r="F1982" i="2"/>
  <c r="F1979" i="2"/>
  <c r="F1977" i="2"/>
  <c r="F1976" i="2"/>
  <c r="F1974" i="2"/>
  <c r="F1972" i="2"/>
  <c r="F1971" i="2"/>
  <c r="F1970" i="2"/>
  <c r="F1967" i="2"/>
  <c r="F1966" i="2"/>
  <c r="F1962" i="2"/>
  <c r="F1960" i="2"/>
  <c r="F1958" i="2"/>
  <c r="F1952" i="2"/>
  <c r="F1949" i="2"/>
  <c r="F1947" i="2"/>
  <c r="F1945" i="2"/>
  <c r="F1942" i="2"/>
  <c r="F1938" i="2"/>
  <c r="F1937" i="2"/>
  <c r="F1936" i="2"/>
  <c r="F1931" i="2"/>
  <c r="F1926" i="2"/>
  <c r="F1924" i="2"/>
  <c r="F1922" i="2"/>
  <c r="F1921" i="2"/>
  <c r="F1918" i="2"/>
  <c r="F1916" i="2"/>
  <c r="F1914" i="2"/>
  <c r="F1913" i="2"/>
  <c r="F1911" i="2"/>
  <c r="F1910" i="2"/>
  <c r="F1909" i="2"/>
  <c r="F1907" i="2"/>
  <c r="F1906" i="2"/>
  <c r="F1901" i="2"/>
  <c r="F1898" i="2"/>
  <c r="F1897" i="2"/>
  <c r="F1885" i="2"/>
  <c r="F1883" i="2"/>
  <c r="F1879" i="2"/>
  <c r="F1877" i="2"/>
  <c r="F1875" i="2"/>
  <c r="F1872" i="2"/>
  <c r="F1870" i="2"/>
  <c r="F1869" i="2"/>
  <c r="F1865" i="2"/>
  <c r="F1863" i="2"/>
  <c r="F1862" i="2"/>
  <c r="F1858" i="2"/>
  <c r="F1857" i="2"/>
  <c r="F1853" i="2"/>
  <c r="F1843" i="2"/>
  <c r="F1842" i="2"/>
  <c r="F1839" i="2"/>
  <c r="F1837" i="2"/>
  <c r="F1836" i="2"/>
  <c r="F1834" i="2"/>
  <c r="F1832" i="2"/>
  <c r="F1831" i="2"/>
  <c r="F1821" i="2"/>
  <c r="F1818" i="2"/>
  <c r="F1815" i="2"/>
  <c r="F1814" i="2"/>
  <c r="F1812" i="2"/>
  <c r="F1810" i="2"/>
  <c r="F1808" i="2"/>
  <c r="F1806" i="2"/>
  <c r="F1804" i="2"/>
  <c r="F1802" i="2"/>
  <c r="F1800" i="2"/>
  <c r="F1799" i="2"/>
  <c r="F1797" i="2"/>
  <c r="F1796" i="2"/>
  <c r="F1793" i="2"/>
  <c r="F1792" i="2"/>
  <c r="F1790" i="2"/>
  <c r="F1788" i="2"/>
  <c r="F1783" i="2"/>
  <c r="F1782" i="2"/>
  <c r="F1781" i="2"/>
  <c r="F1779" i="2"/>
  <c r="F1777" i="2"/>
  <c r="F1772" i="2"/>
  <c r="F1768" i="2"/>
  <c r="F1767" i="2"/>
  <c r="F1763" i="2"/>
  <c r="F1762" i="2"/>
  <c r="F1760" i="2"/>
  <c r="F1758" i="2"/>
  <c r="F1755" i="2"/>
  <c r="F1754" i="2"/>
  <c r="F1752" i="2"/>
  <c r="F1751" i="2"/>
  <c r="F1749" i="2"/>
  <c r="F1747" i="2"/>
  <c r="F1743" i="2"/>
  <c r="F1742" i="2"/>
  <c r="F1740" i="2"/>
  <c r="F1734" i="2"/>
  <c r="F1729" i="2"/>
  <c r="F1727" i="2"/>
  <c r="F1726" i="2"/>
  <c r="F1722" i="2"/>
  <c r="F1720" i="2"/>
  <c r="F1718" i="2"/>
  <c r="F1717" i="2"/>
  <c r="F1707" i="2"/>
  <c r="F1704" i="2"/>
  <c r="F1703" i="2"/>
  <c r="F1698" i="2"/>
  <c r="F1694" i="2"/>
  <c r="F1691" i="2"/>
  <c r="F1688" i="2"/>
  <c r="F1687" i="2"/>
  <c r="F1686" i="2"/>
  <c r="F1682" i="2"/>
  <c r="F1680" i="2"/>
  <c r="F1678" i="2"/>
  <c r="F1676" i="2"/>
  <c r="F1675" i="2"/>
  <c r="F1673" i="2"/>
  <c r="F1671" i="2"/>
  <c r="F1670" i="2"/>
  <c r="F1663" i="2"/>
  <c r="F1662" i="2"/>
  <c r="F1661" i="2"/>
  <c r="F1660" i="2"/>
  <c r="F1659" i="2"/>
  <c r="F1656" i="2"/>
  <c r="F1648" i="2"/>
  <c r="F1647" i="2"/>
  <c r="F1642" i="2"/>
  <c r="F1641" i="2"/>
  <c r="F1640" i="2"/>
  <c r="F1639" i="2"/>
  <c r="F1632" i="2"/>
  <c r="F1631" i="2"/>
  <c r="F1630" i="2"/>
  <c r="F1623" i="2"/>
  <c r="F1614" i="2"/>
  <c r="F1610" i="2"/>
  <c r="F1608" i="2"/>
  <c r="F1606" i="2"/>
  <c r="F1604" i="2"/>
  <c r="F1602" i="2"/>
  <c r="F1599" i="2"/>
  <c r="F1598" i="2"/>
  <c r="F1591" i="2"/>
  <c r="F1582" i="2"/>
  <c r="F1578" i="2"/>
  <c r="F1574" i="2"/>
  <c r="F1572" i="2"/>
  <c r="F1571" i="2"/>
  <c r="F1565" i="2"/>
  <c r="F1563" i="2"/>
  <c r="F1560" i="2"/>
  <c r="F1556" i="2"/>
  <c r="F1554" i="2"/>
  <c r="F1551" i="2"/>
  <c r="F1550" i="2"/>
  <c r="F1548" i="2"/>
  <c r="F1546" i="2"/>
  <c r="F1544" i="2"/>
  <c r="F1543" i="2"/>
  <c r="F1540" i="2"/>
  <c r="F1537" i="2"/>
  <c r="F1530" i="2"/>
  <c r="F1528" i="2"/>
  <c r="F1524" i="2"/>
  <c r="F1522" i="2"/>
  <c r="F1521" i="2"/>
  <c r="F1518" i="2"/>
  <c r="F1516" i="2"/>
  <c r="F1515" i="2"/>
  <c r="F1511" i="2"/>
  <c r="F1510" i="2"/>
  <c r="F1508" i="2"/>
  <c r="F1507" i="2"/>
  <c r="F1503" i="2"/>
  <c r="F1502" i="2"/>
  <c r="F1500" i="2"/>
  <c r="F1499" i="2"/>
  <c r="F1496" i="2"/>
  <c r="F1494" i="2"/>
  <c r="F1492" i="2"/>
  <c r="F1491" i="2"/>
  <c r="F1488" i="2"/>
  <c r="F1482" i="2"/>
  <c r="F1481" i="2"/>
  <c r="F1478" i="2"/>
  <c r="F1476" i="2"/>
  <c r="F1473" i="2"/>
  <c r="F1472" i="2"/>
  <c r="F1469" i="2"/>
  <c r="F1468" i="2"/>
  <c r="F1467" i="2"/>
  <c r="F1465" i="2"/>
  <c r="F1464" i="2"/>
  <c r="F1463" i="2"/>
  <c r="F1461" i="2"/>
  <c r="F1456" i="2"/>
  <c r="F1454" i="2"/>
  <c r="F1452" i="2"/>
  <c r="F1451" i="2"/>
  <c r="F1448" i="2"/>
  <c r="F1447" i="2"/>
  <c r="F1441" i="2"/>
  <c r="F1439" i="2"/>
  <c r="F1438" i="2"/>
  <c r="F1432" i="2"/>
  <c r="F1430" i="2"/>
  <c r="F1429" i="2"/>
  <c r="F1427" i="2"/>
  <c r="F1426" i="2"/>
  <c r="F1422" i="2"/>
  <c r="F1417" i="2"/>
  <c r="F1414" i="2"/>
  <c r="F1412" i="2"/>
  <c r="F1411" i="2"/>
  <c r="F1409" i="2"/>
  <c r="F1405" i="2"/>
  <c r="F1401" i="2"/>
  <c r="F1399" i="2"/>
  <c r="F1397" i="2"/>
  <c r="F1393" i="2"/>
  <c r="F1389" i="2"/>
  <c r="F1388" i="2"/>
  <c r="F1385" i="2"/>
  <c r="F1384" i="2"/>
  <c r="F1382" i="2"/>
  <c r="F1380" i="2"/>
  <c r="F1378" i="2"/>
  <c r="F1377" i="2"/>
  <c r="F1375" i="2"/>
  <c r="F1369" i="2"/>
  <c r="F1367" i="2"/>
  <c r="F1366" i="2"/>
  <c r="F1360" i="2"/>
  <c r="F1359" i="2"/>
  <c r="F1356" i="2"/>
  <c r="F1355" i="2"/>
  <c r="F1352" i="2"/>
  <c r="F1350" i="2"/>
  <c r="F1348" i="2"/>
  <c r="F1347" i="2"/>
  <c r="F1344" i="2"/>
  <c r="F1343" i="2"/>
  <c r="F1342" i="2"/>
  <c r="F1339" i="2"/>
  <c r="F1338" i="2"/>
  <c r="F1336" i="2"/>
  <c r="F1335" i="2"/>
  <c r="F1330" i="2"/>
  <c r="F1328" i="2"/>
  <c r="F1323" i="2"/>
  <c r="F1320" i="2"/>
  <c r="F1319" i="2"/>
  <c r="F1317" i="2"/>
  <c r="F1315" i="2"/>
  <c r="F1314" i="2"/>
  <c r="F1313" i="2"/>
  <c r="F1312" i="2"/>
  <c r="F1310" i="2"/>
  <c r="F1307" i="2"/>
  <c r="F1305" i="2"/>
  <c r="F1301" i="2"/>
  <c r="F1298" i="2"/>
  <c r="F1297" i="2"/>
  <c r="F1296" i="2"/>
  <c r="F1295" i="2"/>
  <c r="F1294" i="2"/>
  <c r="F1292" i="2"/>
  <c r="F1291" i="2"/>
  <c r="F1288" i="2"/>
  <c r="F1285" i="2"/>
  <c r="F1280" i="2"/>
  <c r="F1279" i="2"/>
  <c r="F1277" i="2"/>
  <c r="F1274" i="2"/>
  <c r="F1273" i="2"/>
  <c r="F1272" i="2"/>
  <c r="F1271" i="2"/>
  <c r="F1269" i="2"/>
  <c r="F1267" i="2"/>
  <c r="F1265" i="2"/>
  <c r="F1264" i="2"/>
  <c r="F1261" i="2"/>
  <c r="F1259" i="2"/>
  <c r="F1255" i="2"/>
  <c r="F1254" i="2"/>
  <c r="F1251" i="2"/>
  <c r="F1247" i="2"/>
  <c r="F1246" i="2"/>
  <c r="F1245" i="2"/>
  <c r="F1241" i="2"/>
  <c r="F1240" i="2"/>
  <c r="F1238" i="2"/>
  <c r="F1235" i="2"/>
  <c r="F1227" i="2"/>
  <c r="F1225" i="2"/>
  <c r="F1223" i="2"/>
  <c r="F1221" i="2"/>
  <c r="F1217" i="2"/>
  <c r="F1216" i="2"/>
  <c r="F1213" i="2"/>
  <c r="F1211" i="2"/>
  <c r="F1208" i="2"/>
  <c r="F1207" i="2"/>
  <c r="F1205" i="2"/>
  <c r="F1202" i="2"/>
  <c r="F1200" i="2"/>
  <c r="F1199" i="2"/>
  <c r="F1198" i="2"/>
  <c r="F1195" i="2"/>
  <c r="F1193" i="2"/>
  <c r="F1190" i="2"/>
  <c r="F1189" i="2"/>
  <c r="F1184" i="2"/>
  <c r="F1183" i="2"/>
  <c r="F1179" i="2"/>
  <c r="F1177" i="2"/>
  <c r="F1175" i="2"/>
  <c r="F1173" i="2"/>
  <c r="F1171" i="2"/>
  <c r="F1170" i="2"/>
  <c r="F1167" i="2"/>
  <c r="F1166" i="2"/>
  <c r="F1164" i="2"/>
  <c r="F1163" i="2"/>
  <c r="F1162" i="2"/>
  <c r="F1160" i="2"/>
  <c r="F1155" i="2"/>
  <c r="F1147" i="2"/>
  <c r="F1146" i="2"/>
  <c r="F1143" i="2"/>
  <c r="F1141" i="2"/>
  <c r="F1140" i="2"/>
  <c r="F1138" i="2"/>
  <c r="F1133" i="2"/>
  <c r="F1132" i="2"/>
  <c r="F1129" i="2"/>
  <c r="F1127" i="2"/>
  <c r="F1123" i="2"/>
  <c r="F1122" i="2"/>
  <c r="F1120" i="2"/>
  <c r="F1118" i="2"/>
  <c r="F1115" i="2"/>
  <c r="F1106" i="2"/>
  <c r="F1103" i="2"/>
  <c r="F1099" i="2"/>
  <c r="F1098" i="2"/>
  <c r="F1096" i="2"/>
  <c r="F1092" i="2"/>
  <c r="F1088" i="2"/>
  <c r="F1087" i="2"/>
  <c r="F1082" i="2"/>
  <c r="F1081" i="2"/>
  <c r="F1078" i="2"/>
  <c r="F1075" i="2"/>
  <c r="F1073" i="2"/>
  <c r="F1071" i="2"/>
  <c r="F1065" i="2"/>
  <c r="F1064" i="2"/>
  <c r="F1063" i="2"/>
  <c r="F1061" i="2"/>
  <c r="F1060" i="2"/>
  <c r="F1058" i="2"/>
  <c r="F1057" i="2"/>
  <c r="F1054" i="2"/>
  <c r="F1053" i="2"/>
  <c r="F1048" i="2"/>
  <c r="F1041" i="2"/>
  <c r="F1026" i="2"/>
  <c r="F1021" i="2"/>
  <c r="F1014" i="2"/>
  <c r="F1010" i="2"/>
  <c r="F1005" i="2"/>
  <c r="F1002" i="2"/>
  <c r="F997" i="2"/>
  <c r="F994" i="2"/>
  <c r="F991" i="2"/>
  <c r="F990" i="2"/>
  <c r="F987" i="2"/>
  <c r="F982" i="2"/>
  <c r="F978" i="2"/>
  <c r="F977" i="2"/>
  <c r="F976" i="2"/>
  <c r="F972" i="2"/>
  <c r="F971" i="2"/>
  <c r="F970" i="2"/>
  <c r="F969" i="2"/>
  <c r="F967" i="2"/>
  <c r="F966" i="2"/>
  <c r="F965" i="2"/>
  <c r="F964" i="2"/>
  <c r="F962" i="2"/>
  <c r="F961" i="2"/>
  <c r="F960" i="2"/>
  <c r="F959" i="2"/>
  <c r="F958" i="2"/>
  <c r="F954" i="2"/>
  <c r="F953" i="2"/>
  <c r="F951" i="2"/>
  <c r="F950" i="2"/>
  <c r="F943" i="2"/>
  <c r="F942" i="2"/>
  <c r="F941" i="2"/>
  <c r="F940" i="2"/>
  <c r="F936" i="2"/>
  <c r="F933" i="2"/>
  <c r="F931" i="2"/>
  <c r="F928" i="2"/>
  <c r="F924" i="2"/>
  <c r="F923" i="2"/>
  <c r="F920" i="2"/>
  <c r="F919" i="2"/>
  <c r="F916" i="2"/>
  <c r="F915" i="2"/>
  <c r="F913" i="2"/>
  <c r="F912" i="2"/>
  <c r="F911" i="2"/>
  <c r="F909" i="2"/>
  <c r="F906" i="2"/>
  <c r="F905" i="2"/>
  <c r="F903" i="2"/>
  <c r="F902" i="2"/>
  <c r="F901" i="2"/>
  <c r="F899" i="2"/>
  <c r="F898" i="2"/>
  <c r="F896" i="2"/>
  <c r="F892" i="2"/>
  <c r="F891" i="2"/>
  <c r="F886" i="2"/>
  <c r="F884" i="2"/>
  <c r="F880" i="2"/>
  <c r="F875" i="2"/>
  <c r="F871" i="2"/>
  <c r="F868" i="2"/>
  <c r="F867" i="2"/>
  <c r="F866" i="2"/>
  <c r="F865" i="2"/>
  <c r="F863" i="2"/>
  <c r="F862" i="2"/>
  <c r="F860" i="2"/>
  <c r="F859" i="2"/>
  <c r="F857" i="2"/>
  <c r="F854" i="2"/>
  <c r="F849" i="2"/>
  <c r="F846" i="2"/>
  <c r="F845" i="2"/>
  <c r="F842" i="2"/>
  <c r="F841" i="2"/>
  <c r="F839" i="2"/>
  <c r="F834" i="2"/>
  <c r="F833" i="2"/>
  <c r="F829" i="2"/>
  <c r="F828" i="2"/>
  <c r="F826" i="2"/>
  <c r="F823" i="2"/>
  <c r="F821" i="2"/>
  <c r="F817" i="2"/>
  <c r="F816" i="2"/>
  <c r="F812" i="2"/>
  <c r="F806" i="2"/>
  <c r="F802" i="2"/>
  <c r="F800" i="2"/>
  <c r="F798" i="2"/>
  <c r="F795" i="2"/>
  <c r="F792" i="2"/>
  <c r="F790" i="2"/>
  <c r="F789" i="2"/>
  <c r="F788" i="2"/>
  <c r="F787" i="2"/>
  <c r="F783" i="2"/>
  <c r="F782" i="2"/>
  <c r="F781" i="2"/>
  <c r="F769" i="2"/>
  <c r="F767" i="2"/>
  <c r="F764" i="2"/>
  <c r="F756" i="2"/>
  <c r="F754" i="2"/>
  <c r="F746" i="2"/>
  <c r="F743" i="2"/>
  <c r="F742" i="2"/>
  <c r="F740" i="2"/>
  <c r="F736" i="2"/>
  <c r="F735" i="2"/>
  <c r="F733" i="2"/>
  <c r="F730" i="2"/>
  <c r="F728" i="2"/>
  <c r="F725" i="2"/>
  <c r="F724" i="2"/>
  <c r="F722" i="2"/>
  <c r="F720" i="2"/>
  <c r="F712" i="2"/>
  <c r="F710" i="2"/>
  <c r="F708" i="2"/>
  <c r="F706" i="2"/>
  <c r="F703" i="2"/>
  <c r="F700" i="2"/>
  <c r="F698" i="2"/>
  <c r="F696" i="2"/>
  <c r="F693" i="2"/>
  <c r="F691" i="2"/>
  <c r="F689" i="2"/>
  <c r="F688" i="2"/>
  <c r="F685" i="2"/>
  <c r="F684" i="2"/>
  <c r="F681" i="2"/>
  <c r="F678" i="2"/>
  <c r="F677" i="2"/>
  <c r="F671" i="2"/>
  <c r="F669" i="2"/>
  <c r="F666" i="2"/>
  <c r="F661" i="2"/>
  <c r="F658" i="2"/>
  <c r="F656" i="2"/>
  <c r="F655" i="2"/>
  <c r="F653" i="2"/>
  <c r="F652" i="2"/>
  <c r="F645" i="2"/>
  <c r="F643" i="2"/>
  <c r="F641" i="2"/>
  <c r="F635" i="2"/>
  <c r="F632" i="2"/>
  <c r="F631" i="2"/>
  <c r="F629" i="2"/>
  <c r="F628" i="2"/>
  <c r="F625" i="2"/>
  <c r="F622" i="2"/>
  <c r="F621" i="2"/>
  <c r="F615" i="2"/>
  <c r="F613" i="2"/>
  <c r="F612" i="2"/>
  <c r="F610" i="2"/>
  <c r="F608" i="2"/>
  <c r="F605" i="2"/>
  <c r="F602" i="2"/>
  <c r="F600" i="2"/>
  <c r="F598" i="2"/>
  <c r="F590" i="2"/>
  <c r="F589" i="2"/>
  <c r="F588" i="2"/>
  <c r="F586" i="2"/>
  <c r="F582" i="2"/>
  <c r="F578" i="2"/>
  <c r="F576" i="2"/>
  <c r="F575" i="2"/>
  <c r="F570" i="2"/>
  <c r="F568" i="2"/>
  <c r="F562" i="2"/>
  <c r="F561" i="2"/>
  <c r="F560" i="2"/>
  <c r="F559" i="2"/>
  <c r="F558" i="2"/>
  <c r="F557" i="2"/>
  <c r="F556" i="2"/>
  <c r="F554" i="2"/>
  <c r="F551" i="2"/>
  <c r="F550" i="2"/>
  <c r="F548" i="2"/>
  <c r="F545" i="2"/>
  <c r="F543" i="2"/>
  <c r="F540" i="2"/>
  <c r="F538" i="2"/>
  <c r="F534" i="2"/>
  <c r="F531" i="2"/>
  <c r="F529" i="2"/>
  <c r="F528" i="2"/>
  <c r="F527" i="2"/>
  <c r="F520" i="2"/>
  <c r="F514" i="2"/>
  <c r="F513" i="2"/>
  <c r="F511" i="2"/>
  <c r="F509" i="2"/>
  <c r="F506" i="2"/>
  <c r="F504" i="2"/>
  <c r="F503" i="2"/>
  <c r="F501" i="2"/>
  <c r="F495" i="2"/>
  <c r="F493" i="2"/>
  <c r="F492" i="2"/>
  <c r="F489" i="2"/>
  <c r="F487" i="2"/>
  <c r="F486" i="2"/>
  <c r="F482" i="2"/>
  <c r="F479" i="2"/>
  <c r="F477" i="2"/>
  <c r="F475" i="2"/>
  <c r="F474" i="2"/>
  <c r="F473" i="2"/>
  <c r="F471" i="2"/>
  <c r="F465" i="2"/>
  <c r="F461" i="2"/>
  <c r="F457" i="2"/>
  <c r="F456" i="2"/>
  <c r="F454" i="2"/>
  <c r="F452" i="2"/>
  <c r="F451" i="2"/>
  <c r="F450" i="2"/>
  <c r="F447" i="2"/>
  <c r="F443" i="2"/>
  <c r="F442" i="2"/>
  <c r="F437" i="2"/>
  <c r="F436" i="2"/>
  <c r="F433" i="2"/>
  <c r="F431" i="2"/>
  <c r="F430" i="2"/>
  <c r="F429" i="2"/>
  <c r="F426" i="2"/>
  <c r="F421" i="2"/>
  <c r="F418" i="2"/>
  <c r="F417" i="2"/>
  <c r="F416" i="2"/>
  <c r="F415" i="2"/>
  <c r="F413" i="2"/>
  <c r="F411" i="2"/>
  <c r="F409" i="2"/>
  <c r="F407" i="2"/>
  <c r="F404" i="2"/>
  <c r="F401" i="2"/>
  <c r="F399" i="2"/>
  <c r="F397" i="2"/>
  <c r="F396" i="2"/>
  <c r="F394" i="2"/>
  <c r="F393" i="2"/>
  <c r="F391" i="2"/>
  <c r="F388" i="2"/>
  <c r="F385" i="2"/>
  <c r="F384" i="2"/>
  <c r="F383" i="2"/>
  <c r="F377" i="2"/>
  <c r="F376" i="2"/>
  <c r="F369" i="2"/>
  <c r="F363" i="2"/>
  <c r="F360" i="2"/>
  <c r="F354" i="2"/>
  <c r="F353" i="2"/>
  <c r="F346" i="2"/>
  <c r="F343" i="2"/>
  <c r="F342" i="2"/>
  <c r="F341" i="2"/>
  <c r="F338" i="2"/>
  <c r="F336" i="2"/>
  <c r="F334" i="2"/>
  <c r="F333" i="2"/>
  <c r="F330" i="2"/>
  <c r="F329" i="2"/>
  <c r="F325" i="2"/>
  <c r="F323" i="2"/>
  <c r="F320" i="2"/>
  <c r="F319" i="2"/>
  <c r="F318" i="2"/>
  <c r="F316" i="2"/>
  <c r="F314" i="2"/>
  <c r="F311" i="2"/>
  <c r="F307" i="2"/>
  <c r="F305" i="2"/>
  <c r="F303" i="2"/>
  <c r="F300" i="2"/>
  <c r="F296" i="2"/>
  <c r="F294" i="2"/>
  <c r="F293" i="2"/>
  <c r="F291" i="2"/>
  <c r="F290" i="2"/>
  <c r="F288" i="2"/>
  <c r="F282" i="2"/>
  <c r="F279" i="2"/>
  <c r="F276" i="2"/>
  <c r="F275" i="2"/>
  <c r="F274" i="2"/>
  <c r="F269" i="2"/>
  <c r="F267" i="2"/>
  <c r="F263" i="2"/>
  <c r="F256" i="2"/>
  <c r="F255" i="2"/>
  <c r="F254" i="2"/>
  <c r="F253" i="2"/>
  <c r="F252" i="2"/>
  <c r="F250" i="2"/>
  <c r="F248" i="2"/>
  <c r="F247" i="2"/>
  <c r="F242" i="2"/>
  <c r="F241" i="2"/>
  <c r="F239" i="2"/>
  <c r="F236" i="2"/>
  <c r="F232" i="2"/>
  <c r="F229" i="2"/>
  <c r="F226" i="2"/>
  <c r="F223" i="2"/>
  <c r="F222" i="2"/>
  <c r="F221" i="2"/>
  <c r="F218" i="2"/>
  <c r="F216" i="2"/>
  <c r="F214" i="2"/>
  <c r="F213" i="2"/>
  <c r="F212" i="2"/>
  <c r="F211" i="2"/>
  <c r="F210" i="2"/>
  <c r="F209" i="2"/>
  <c r="F207" i="2"/>
  <c r="F204" i="2"/>
  <c r="F200" i="2"/>
  <c r="F198" i="2"/>
  <c r="F196" i="2"/>
  <c r="F192" i="2"/>
  <c r="F191" i="2"/>
  <c r="F189" i="2"/>
  <c r="F186" i="2"/>
  <c r="F185" i="2"/>
  <c r="F183" i="2"/>
  <c r="F180" i="2"/>
  <c r="F178" i="2"/>
  <c r="F176" i="2"/>
  <c r="F174" i="2"/>
  <c r="F167" i="2"/>
  <c r="F164" i="2"/>
  <c r="F159" i="2"/>
  <c r="F158" i="2"/>
  <c r="F155" i="2"/>
  <c r="F154" i="2"/>
  <c r="F151" i="2"/>
  <c r="F150" i="2"/>
  <c r="F142" i="2"/>
  <c r="F139" i="2"/>
  <c r="F134" i="2"/>
  <c r="F133" i="2"/>
  <c r="F131" i="2"/>
  <c r="F130" i="2"/>
  <c r="F129" i="2"/>
  <c r="F122" i="2"/>
  <c r="F120" i="2"/>
  <c r="F118" i="2"/>
  <c r="F114" i="2"/>
  <c r="F113" i="2"/>
  <c r="F111" i="2"/>
  <c r="F110" i="2"/>
  <c r="F108" i="2"/>
  <c r="F105" i="2"/>
  <c r="F104" i="2"/>
  <c r="F102" i="2"/>
  <c r="F99" i="2"/>
  <c r="F95" i="2"/>
  <c r="F94" i="2"/>
  <c r="F89" i="2"/>
  <c r="F87" i="2"/>
  <c r="F85" i="2"/>
  <c r="F83" i="2"/>
  <c r="F80" i="2"/>
  <c r="F76" i="2"/>
  <c r="F73" i="2"/>
  <c r="F72" i="2"/>
  <c r="F71" i="2"/>
  <c r="F68" i="2"/>
  <c r="F67" i="2"/>
  <c r="F64" i="2"/>
  <c r="F62" i="2"/>
  <c r="F59" i="2"/>
  <c r="F57" i="2"/>
  <c r="F53" i="2"/>
  <c r="F49" i="2"/>
  <c r="F47" i="2"/>
  <c r="F46" i="2"/>
  <c r="F44" i="2"/>
  <c r="F42" i="2"/>
  <c r="F40" i="2"/>
  <c r="F39" i="2"/>
  <c r="F36" i="2"/>
  <c r="F32" i="2"/>
  <c r="F31" i="2"/>
  <c r="F30" i="2"/>
  <c r="F29" i="2"/>
  <c r="F28" i="2"/>
  <c r="F26" i="2"/>
  <c r="F21" i="2"/>
  <c r="F12" i="2"/>
  <c r="F7" i="2"/>
  <c r="F4" i="2"/>
  <c r="H2049" i="4" l="1"/>
  <c r="H2041" i="4"/>
  <c r="H2047" i="4"/>
  <c r="H2048" i="4"/>
  <c r="G3" i="2"/>
  <c r="G4" i="2"/>
  <c r="G7" i="2"/>
  <c r="G12" i="2"/>
  <c r="G21" i="2"/>
  <c r="G26" i="2"/>
  <c r="G28" i="2"/>
  <c r="G29" i="2"/>
  <c r="G30" i="2"/>
  <c r="G31" i="2"/>
  <c r="G32" i="2"/>
  <c r="G36" i="2"/>
  <c r="G39" i="2"/>
  <c r="G40" i="2"/>
  <c r="G42" i="2"/>
  <c r="G44" i="2"/>
  <c r="G46" i="2"/>
  <c r="G47" i="2"/>
  <c r="G49" i="2"/>
  <c r="G53" i="2"/>
  <c r="G57" i="2"/>
  <c r="G59" i="2"/>
  <c r="G62" i="2"/>
  <c r="G64" i="2"/>
  <c r="G67" i="2"/>
  <c r="G68" i="2"/>
  <c r="G71" i="2"/>
  <c r="G72" i="2"/>
  <c r="G73" i="2"/>
  <c r="G76" i="2"/>
  <c r="G80" i="2"/>
  <c r="G83" i="2"/>
  <c r="G85" i="2"/>
  <c r="G87" i="2"/>
  <c r="G89" i="2"/>
  <c r="G94" i="2"/>
  <c r="G95" i="2"/>
  <c r="G99" i="2"/>
  <c r="G102" i="2"/>
  <c r="G104" i="2"/>
  <c r="G105" i="2"/>
  <c r="G108" i="2"/>
  <c r="G110" i="2"/>
  <c r="G111" i="2"/>
  <c r="G113" i="2"/>
  <c r="G114" i="2"/>
  <c r="G118" i="2"/>
  <c r="G120" i="2"/>
  <c r="G122" i="2"/>
  <c r="G129" i="2"/>
  <c r="G130" i="2"/>
  <c r="G131" i="2"/>
  <c r="G133" i="2"/>
  <c r="G134" i="2"/>
  <c r="G139" i="2"/>
  <c r="G142" i="2"/>
  <c r="G150" i="2"/>
  <c r="G151" i="2"/>
  <c r="G154" i="2"/>
  <c r="G155" i="2"/>
  <c r="G158" i="2"/>
  <c r="G159" i="2"/>
  <c r="G164" i="2"/>
  <c r="G167" i="2"/>
  <c r="G174" i="2"/>
  <c r="G176" i="2"/>
  <c r="G178" i="2"/>
  <c r="G180" i="2"/>
  <c r="G183" i="2"/>
  <c r="G185" i="2"/>
  <c r="G186" i="2"/>
  <c r="G189" i="2"/>
  <c r="G191" i="2"/>
  <c r="G192" i="2"/>
  <c r="G196" i="2"/>
  <c r="G198" i="2"/>
  <c r="G200" i="2"/>
  <c r="G204" i="2"/>
  <c r="G207" i="2"/>
  <c r="G209" i="2"/>
  <c r="G210" i="2"/>
  <c r="G211" i="2"/>
  <c r="G212" i="2"/>
  <c r="G213" i="2"/>
  <c r="G214" i="2"/>
  <c r="G216" i="2"/>
  <c r="G218" i="2"/>
  <c r="G221" i="2"/>
  <c r="G222" i="2"/>
  <c r="G223" i="2"/>
  <c r="G226" i="2"/>
  <c r="G229" i="2"/>
  <c r="G232" i="2"/>
  <c r="G236" i="2"/>
  <c r="G239" i="2"/>
  <c r="G241" i="2"/>
  <c r="G242" i="2"/>
  <c r="G247" i="2"/>
  <c r="G248" i="2"/>
  <c r="G250" i="2"/>
  <c r="G252" i="2"/>
  <c r="G253" i="2"/>
  <c r="G254" i="2"/>
  <c r="G255" i="2"/>
  <c r="G256" i="2"/>
  <c r="G263" i="2"/>
  <c r="G267" i="2"/>
  <c r="G269" i="2"/>
  <c r="G274" i="2"/>
  <c r="G275" i="2"/>
  <c r="G276" i="2"/>
  <c r="G279" i="2"/>
  <c r="G282" i="2"/>
  <c r="G288" i="2"/>
  <c r="G290" i="2"/>
  <c r="G291" i="2"/>
  <c r="G293" i="2"/>
  <c r="G294" i="2"/>
  <c r="G296" i="2"/>
  <c r="G300" i="2"/>
  <c r="G303" i="2"/>
  <c r="G305" i="2"/>
  <c r="G307" i="2"/>
  <c r="G311" i="2"/>
  <c r="G314" i="2"/>
  <c r="G316" i="2"/>
  <c r="G318" i="2"/>
  <c r="G319" i="2"/>
  <c r="G320" i="2"/>
  <c r="G323" i="2"/>
  <c r="G325" i="2"/>
  <c r="G329" i="2"/>
  <c r="G330" i="2"/>
  <c r="G333" i="2"/>
  <c r="G334" i="2"/>
  <c r="G336" i="2"/>
  <c r="G338" i="2"/>
  <c r="G341" i="2"/>
  <c r="G342" i="2"/>
  <c r="G343" i="2"/>
  <c r="G346" i="2"/>
  <c r="G353" i="2"/>
  <c r="G354" i="2"/>
  <c r="G360" i="2"/>
  <c r="G363" i="2"/>
  <c r="G369" i="2"/>
  <c r="G376" i="2"/>
  <c r="G377" i="2"/>
  <c r="G383" i="2"/>
  <c r="G384" i="2"/>
  <c r="G385" i="2"/>
  <c r="G388" i="2"/>
  <c r="G391" i="2"/>
  <c r="G393" i="2"/>
  <c r="G394" i="2"/>
  <c r="G396" i="2"/>
  <c r="G397" i="2"/>
  <c r="G399" i="2"/>
  <c r="G401" i="2"/>
  <c r="G404" i="2"/>
  <c r="G407" i="2"/>
  <c r="G409" i="2"/>
  <c r="G411" i="2"/>
  <c r="G413" i="2"/>
  <c r="G415" i="2"/>
  <c r="G416" i="2"/>
  <c r="G417" i="2"/>
  <c r="G418" i="2"/>
  <c r="G421" i="2"/>
  <c r="G426" i="2"/>
  <c r="G429" i="2"/>
  <c r="G430" i="2"/>
  <c r="G431" i="2"/>
  <c r="G433" i="2"/>
  <c r="G436" i="2"/>
  <c r="G437" i="2"/>
  <c r="G442" i="2"/>
  <c r="G443" i="2"/>
  <c r="G447" i="2"/>
  <c r="G450" i="2"/>
  <c r="G451" i="2"/>
  <c r="G452" i="2"/>
  <c r="G454" i="2"/>
  <c r="G456" i="2"/>
  <c r="G457" i="2"/>
  <c r="G461" i="2"/>
  <c r="G465" i="2"/>
  <c r="G471" i="2"/>
  <c r="G473" i="2"/>
  <c r="G474" i="2"/>
  <c r="G475" i="2"/>
  <c r="G477" i="2"/>
  <c r="G479" i="2"/>
  <c r="G482" i="2"/>
  <c r="G486" i="2"/>
  <c r="G487" i="2"/>
  <c r="G489" i="2"/>
  <c r="G492" i="2"/>
  <c r="G493" i="2"/>
  <c r="G495" i="2"/>
  <c r="G501" i="2"/>
  <c r="G503" i="2"/>
  <c r="G504" i="2"/>
  <c r="G506" i="2"/>
  <c r="G509" i="2"/>
  <c r="G511" i="2"/>
  <c r="G513" i="2"/>
  <c r="G514" i="2"/>
  <c r="G520" i="2"/>
  <c r="G527" i="2"/>
  <c r="G528" i="2"/>
  <c r="G529" i="2"/>
  <c r="G531" i="2"/>
  <c r="G534" i="2"/>
  <c r="G538" i="2"/>
  <c r="G540" i="2"/>
  <c r="G543" i="2"/>
  <c r="G545" i="2"/>
  <c r="G548" i="2"/>
  <c r="G550" i="2"/>
  <c r="G551" i="2"/>
  <c r="G554" i="2"/>
  <c r="G556" i="2"/>
  <c r="G557" i="2"/>
  <c r="G558" i="2"/>
  <c r="G559" i="2"/>
  <c r="G560" i="2"/>
  <c r="G561" i="2"/>
  <c r="G562" i="2"/>
  <c r="G568" i="2"/>
  <c r="G570" i="2"/>
  <c r="G575" i="2"/>
  <c r="G576" i="2"/>
  <c r="G578" i="2"/>
  <c r="G582" i="2"/>
  <c r="G586" i="2"/>
  <c r="G588" i="2"/>
  <c r="G589" i="2"/>
  <c r="G590" i="2"/>
  <c r="G598" i="2"/>
  <c r="G600" i="2"/>
  <c r="G602" i="2"/>
  <c r="G605" i="2"/>
  <c r="G608" i="2"/>
  <c r="G610" i="2"/>
  <c r="G612" i="2"/>
  <c r="G613" i="2"/>
  <c r="G615" i="2"/>
  <c r="G621" i="2"/>
  <c r="G622" i="2"/>
  <c r="G625" i="2"/>
  <c r="G628" i="2"/>
  <c r="G629" i="2"/>
  <c r="G631" i="2"/>
  <c r="G632" i="2"/>
  <c r="G635" i="2"/>
  <c r="G641" i="2"/>
  <c r="G643" i="2"/>
  <c r="G645" i="2"/>
  <c r="G652" i="2"/>
  <c r="G653" i="2"/>
  <c r="G655" i="2"/>
  <c r="G656" i="2"/>
  <c r="G658" i="2"/>
  <c r="G661" i="2"/>
  <c r="G666" i="2"/>
  <c r="G669" i="2"/>
  <c r="G671" i="2"/>
  <c r="G677" i="2"/>
  <c r="G678" i="2"/>
  <c r="G681" i="2"/>
  <c r="G684" i="2"/>
  <c r="G685" i="2"/>
  <c r="G688" i="2"/>
  <c r="G689" i="2"/>
  <c r="G691" i="2"/>
  <c r="G693" i="2"/>
  <c r="G696" i="2"/>
  <c r="G698" i="2"/>
  <c r="G700" i="2"/>
  <c r="G703" i="2"/>
  <c r="G706" i="2"/>
  <c r="G708" i="2"/>
  <c r="G710" i="2"/>
  <c r="G712" i="2"/>
  <c r="G720" i="2"/>
  <c r="G722" i="2"/>
  <c r="G724" i="2"/>
  <c r="G725" i="2"/>
  <c r="G728" i="2"/>
  <c r="G730" i="2"/>
  <c r="G733" i="2"/>
  <c r="G735" i="2"/>
  <c r="G736" i="2"/>
  <c r="G740" i="2"/>
  <c r="G742" i="2"/>
  <c r="G743" i="2"/>
  <c r="G746" i="2"/>
  <c r="G754" i="2"/>
  <c r="G756" i="2"/>
  <c r="G764" i="2"/>
  <c r="G767" i="2"/>
  <c r="G769" i="2"/>
  <c r="G781" i="2"/>
  <c r="G782" i="2"/>
  <c r="G783" i="2"/>
  <c r="G787" i="2"/>
  <c r="G788" i="2"/>
  <c r="G789" i="2"/>
  <c r="G790" i="2"/>
  <c r="G792" i="2"/>
  <c r="G795" i="2"/>
  <c r="G798" i="2"/>
  <c r="G800" i="2"/>
  <c r="G802" i="2"/>
  <c r="G806" i="2"/>
  <c r="G812" i="2"/>
  <c r="G816" i="2"/>
  <c r="G817" i="2"/>
  <c r="G821" i="2"/>
  <c r="G823" i="2"/>
  <c r="G826" i="2"/>
  <c r="G828" i="2"/>
  <c r="G829" i="2"/>
  <c r="G833" i="2"/>
  <c r="G834" i="2"/>
  <c r="G839" i="2"/>
  <c r="G841" i="2"/>
  <c r="G842" i="2"/>
  <c r="G845" i="2"/>
  <c r="G846" i="2"/>
  <c r="G849" i="2"/>
  <c r="G854" i="2"/>
  <c r="G857" i="2"/>
  <c r="G859" i="2"/>
  <c r="G860" i="2"/>
  <c r="G862" i="2"/>
  <c r="G863" i="2"/>
  <c r="G865" i="2"/>
  <c r="G866" i="2"/>
  <c r="G867" i="2"/>
  <c r="G868" i="2"/>
  <c r="G871" i="2"/>
  <c r="G875" i="2"/>
  <c r="G880" i="2"/>
  <c r="G884" i="2"/>
  <c r="G886" i="2"/>
  <c r="G891" i="2"/>
  <c r="G892" i="2"/>
  <c r="G896" i="2"/>
  <c r="G898" i="2"/>
  <c r="G899" i="2"/>
  <c r="G901" i="2"/>
  <c r="G902" i="2"/>
  <c r="G903" i="2"/>
  <c r="G905" i="2"/>
  <c r="G906" i="2"/>
  <c r="G909" i="2"/>
  <c r="G911" i="2"/>
  <c r="G912" i="2"/>
  <c r="G913" i="2"/>
  <c r="G915" i="2"/>
  <c r="G916" i="2"/>
  <c r="G919" i="2"/>
  <c r="G920" i="2"/>
  <c r="G923" i="2"/>
  <c r="G924" i="2"/>
  <c r="G928" i="2"/>
  <c r="G931" i="2"/>
  <c r="G933" i="2"/>
  <c r="G936" i="2"/>
  <c r="G940" i="2"/>
  <c r="G941" i="2"/>
  <c r="G942" i="2"/>
  <c r="G943" i="2"/>
  <c r="G950" i="2"/>
  <c r="G951" i="2"/>
  <c r="G953" i="2"/>
  <c r="G954" i="2"/>
  <c r="G958" i="2"/>
  <c r="G959" i="2"/>
  <c r="G960" i="2"/>
  <c r="G961" i="2"/>
  <c r="G962" i="2"/>
  <c r="G964" i="2"/>
  <c r="G965" i="2"/>
  <c r="G966" i="2"/>
  <c r="G967" i="2"/>
  <c r="G969" i="2"/>
  <c r="G970" i="2"/>
  <c r="G971" i="2"/>
  <c r="G972" i="2"/>
  <c r="G976" i="2"/>
  <c r="G977" i="2"/>
  <c r="G978" i="2"/>
  <c r="G982" i="2"/>
  <c r="G987" i="2"/>
  <c r="G990" i="2"/>
  <c r="G991" i="2"/>
  <c r="G994" i="2"/>
  <c r="G997" i="2"/>
  <c r="G1002" i="2"/>
  <c r="G1005" i="2"/>
  <c r="G1010" i="2"/>
  <c r="G1014" i="2"/>
  <c r="G1021" i="2"/>
  <c r="G1026" i="2"/>
  <c r="G1041" i="2"/>
  <c r="G1048" i="2"/>
  <c r="G1053" i="2"/>
  <c r="G1054" i="2"/>
  <c r="G1057" i="2"/>
  <c r="G1058" i="2"/>
  <c r="G1060" i="2"/>
  <c r="G1061" i="2"/>
  <c r="G1063" i="2"/>
  <c r="G1064" i="2"/>
  <c r="G1065" i="2"/>
  <c r="G1071" i="2"/>
  <c r="G1073" i="2"/>
  <c r="G1075" i="2"/>
  <c r="G1078" i="2"/>
  <c r="G1081" i="2"/>
  <c r="G1082" i="2"/>
  <c r="G1087" i="2"/>
  <c r="G1088" i="2"/>
  <c r="G1092" i="2"/>
  <c r="G1096" i="2"/>
  <c r="G1098" i="2"/>
  <c r="G1099" i="2"/>
  <c r="G1103" i="2"/>
  <c r="G1106" i="2"/>
  <c r="G1115" i="2"/>
  <c r="G1118" i="2"/>
  <c r="G1120" i="2"/>
  <c r="G1122" i="2"/>
  <c r="G1123" i="2"/>
  <c r="G1127" i="2"/>
  <c r="G1129" i="2"/>
  <c r="G1132" i="2"/>
  <c r="G1133" i="2"/>
  <c r="G1138" i="2"/>
  <c r="G1140" i="2"/>
  <c r="G1141" i="2"/>
  <c r="G1143" i="2"/>
  <c r="G1146" i="2"/>
  <c r="G1147" i="2"/>
  <c r="G1155" i="2"/>
  <c r="G1160" i="2"/>
  <c r="G1162" i="2"/>
  <c r="G1163" i="2"/>
  <c r="G1164" i="2"/>
  <c r="G1166" i="2"/>
  <c r="G1167" i="2"/>
  <c r="G1170" i="2"/>
  <c r="G1171" i="2"/>
  <c r="G1173" i="2"/>
  <c r="G1175" i="2"/>
  <c r="G1177" i="2"/>
  <c r="G1179" i="2"/>
  <c r="G1183" i="2"/>
  <c r="G1184" i="2"/>
  <c r="G1189" i="2"/>
  <c r="G1190" i="2"/>
  <c r="G1193" i="2"/>
  <c r="G1195" i="2"/>
  <c r="G1198" i="2"/>
  <c r="G1199" i="2"/>
  <c r="G1200" i="2"/>
  <c r="G1202" i="2"/>
  <c r="G1205" i="2"/>
  <c r="G1207" i="2"/>
  <c r="G1208" i="2"/>
  <c r="G1211" i="2"/>
  <c r="G1213" i="2"/>
  <c r="G1216" i="2"/>
  <c r="G1217" i="2"/>
  <c r="G1221" i="2"/>
  <c r="G1223" i="2"/>
  <c r="G1225" i="2"/>
  <c r="G1227" i="2"/>
  <c r="G1235" i="2"/>
  <c r="G1238" i="2"/>
  <c r="G1240" i="2"/>
  <c r="G1241" i="2"/>
  <c r="G1245" i="2"/>
  <c r="G1246" i="2"/>
  <c r="G1247" i="2"/>
  <c r="G1251" i="2"/>
  <c r="G1254" i="2"/>
  <c r="G1255" i="2"/>
  <c r="G1259" i="2"/>
  <c r="G1261" i="2"/>
  <c r="G1264" i="2"/>
  <c r="G1265" i="2"/>
  <c r="G1267" i="2"/>
  <c r="G1269" i="2"/>
  <c r="G1271" i="2"/>
  <c r="G1272" i="2"/>
  <c r="G1273" i="2"/>
  <c r="G1274" i="2"/>
  <c r="G1277" i="2"/>
  <c r="G1279" i="2"/>
  <c r="G1280" i="2"/>
  <c r="G1285" i="2"/>
  <c r="G1288" i="2"/>
  <c r="G1291" i="2"/>
  <c r="G1292" i="2"/>
  <c r="G1294" i="2"/>
  <c r="G1295" i="2"/>
  <c r="G1296" i="2"/>
  <c r="G1297" i="2"/>
  <c r="G1298" i="2"/>
  <c r="G1301" i="2"/>
  <c r="G1305" i="2"/>
  <c r="G1307" i="2"/>
  <c r="G1310" i="2"/>
  <c r="G1312" i="2"/>
  <c r="G1313" i="2"/>
  <c r="G1314" i="2"/>
  <c r="G1315" i="2"/>
  <c r="G1317" i="2"/>
  <c r="G1319" i="2"/>
  <c r="G1320" i="2"/>
  <c r="G1323" i="2"/>
  <c r="G1328" i="2"/>
  <c r="G1330" i="2"/>
  <c r="G1335" i="2"/>
  <c r="G1336" i="2"/>
  <c r="G1338" i="2"/>
  <c r="G1339" i="2"/>
  <c r="G1342" i="2"/>
  <c r="G1343" i="2"/>
  <c r="G1344" i="2"/>
  <c r="G1347" i="2"/>
  <c r="G1348" i="2"/>
  <c r="G1350" i="2"/>
  <c r="G1352" i="2"/>
  <c r="G1355" i="2"/>
  <c r="G1356" i="2"/>
  <c r="G1359" i="2"/>
  <c r="G1360" i="2"/>
  <c r="G1366" i="2"/>
  <c r="G1367" i="2"/>
  <c r="G1369" i="2"/>
  <c r="G1375" i="2"/>
  <c r="G1377" i="2"/>
  <c r="G1378" i="2"/>
  <c r="G1380" i="2"/>
  <c r="G1382" i="2"/>
  <c r="G1384" i="2"/>
  <c r="G1385" i="2"/>
  <c r="G1388" i="2"/>
  <c r="G1389" i="2"/>
  <c r="G1393" i="2"/>
  <c r="G1397" i="2"/>
  <c r="G1399" i="2"/>
  <c r="G1401" i="2"/>
  <c r="G1405" i="2"/>
  <c r="G1409" i="2"/>
  <c r="G1411" i="2"/>
  <c r="G1412" i="2"/>
  <c r="G1414" i="2"/>
  <c r="G1417" i="2"/>
  <c r="G1422" i="2"/>
  <c r="G1426" i="2"/>
  <c r="G1427" i="2"/>
  <c r="G1429" i="2"/>
  <c r="G1430" i="2"/>
  <c r="G1432" i="2"/>
  <c r="G1438" i="2"/>
  <c r="G1439" i="2"/>
  <c r="G1441" i="2"/>
  <c r="G1447" i="2"/>
  <c r="G1448" i="2"/>
  <c r="G1451" i="2"/>
  <c r="G1452" i="2"/>
  <c r="G1454" i="2"/>
  <c r="G1456" i="2"/>
  <c r="G1461" i="2"/>
  <c r="G1463" i="2"/>
  <c r="G1464" i="2"/>
  <c r="G1465" i="2"/>
  <c r="G1467" i="2"/>
  <c r="G1468" i="2"/>
  <c r="G1469" i="2"/>
  <c r="G1472" i="2"/>
  <c r="G1473" i="2"/>
  <c r="G1476" i="2"/>
  <c r="G1478" i="2"/>
  <c r="G1481" i="2"/>
  <c r="G1482" i="2"/>
  <c r="G1488" i="2"/>
  <c r="G1491" i="2"/>
  <c r="G1492" i="2"/>
  <c r="G1494" i="2"/>
  <c r="G1496" i="2"/>
  <c r="G1499" i="2"/>
  <c r="G1500" i="2"/>
  <c r="G1502" i="2"/>
  <c r="G1503" i="2"/>
  <c r="G1507" i="2"/>
  <c r="G1508" i="2"/>
  <c r="G1510" i="2"/>
  <c r="G1511" i="2"/>
  <c r="G1515" i="2"/>
  <c r="G1516" i="2"/>
  <c r="G1518" i="2"/>
  <c r="G1521" i="2"/>
  <c r="G1522" i="2"/>
  <c r="G1524" i="2"/>
  <c r="G1528" i="2"/>
  <c r="G1530" i="2"/>
  <c r="G1537" i="2"/>
  <c r="G1540" i="2"/>
  <c r="G1543" i="2"/>
  <c r="G1544" i="2"/>
  <c r="G1546" i="2"/>
  <c r="G1548" i="2"/>
  <c r="G1550" i="2"/>
  <c r="G1551" i="2"/>
  <c r="G1554" i="2"/>
  <c r="G1556" i="2"/>
  <c r="G1560" i="2"/>
  <c r="G1563" i="2"/>
  <c r="G1565" i="2"/>
  <c r="G1571" i="2"/>
  <c r="G1572" i="2"/>
  <c r="G1574" i="2"/>
  <c r="G1578" i="2"/>
  <c r="G1582" i="2"/>
  <c r="G1591" i="2"/>
  <c r="G1598" i="2"/>
  <c r="G1599" i="2"/>
  <c r="G1602" i="2"/>
  <c r="G1604" i="2"/>
  <c r="G1606" i="2"/>
  <c r="G1608" i="2"/>
  <c r="G1610" i="2"/>
  <c r="G1614" i="2"/>
  <c r="G1623" i="2"/>
  <c r="G1630" i="2"/>
  <c r="G1631" i="2"/>
  <c r="G1632" i="2"/>
  <c r="G1639" i="2"/>
  <c r="G1640" i="2"/>
  <c r="G1641" i="2"/>
  <c r="G1642" i="2"/>
  <c r="G1647" i="2"/>
  <c r="G1648" i="2"/>
  <c r="G1656" i="2"/>
  <c r="G1659" i="2"/>
  <c r="G1660" i="2"/>
  <c r="G1661" i="2"/>
  <c r="G1662" i="2"/>
  <c r="G1663" i="2"/>
  <c r="G1670" i="2"/>
  <c r="G1671" i="2"/>
  <c r="G1673" i="2"/>
  <c r="G1675" i="2"/>
  <c r="G1676" i="2"/>
  <c r="G1678" i="2"/>
  <c r="G1680" i="2"/>
  <c r="G1682" i="2"/>
  <c r="G1686" i="2"/>
  <c r="G1687" i="2"/>
  <c r="G1688" i="2"/>
  <c r="G1691" i="2"/>
  <c r="G1694" i="2"/>
  <c r="G1698" i="2"/>
  <c r="G1703" i="2"/>
  <c r="G1704" i="2"/>
  <c r="G1707" i="2"/>
  <c r="G1717" i="2"/>
  <c r="G1718" i="2"/>
  <c r="G1720" i="2"/>
  <c r="G1722" i="2"/>
  <c r="G1726" i="2"/>
  <c r="G1727" i="2"/>
  <c r="G1729" i="2"/>
  <c r="G1734" i="2"/>
  <c r="G1740" i="2"/>
  <c r="G1742" i="2"/>
  <c r="G1743" i="2"/>
  <c r="G1747" i="2"/>
  <c r="G1749" i="2"/>
  <c r="G1751" i="2"/>
  <c r="G1752" i="2"/>
  <c r="G1754" i="2"/>
  <c r="G1755" i="2"/>
  <c r="G1758" i="2"/>
  <c r="G1760" i="2"/>
  <c r="G1762" i="2"/>
  <c r="G1763" i="2"/>
  <c r="G1767" i="2"/>
  <c r="G1768" i="2"/>
  <c r="G1772" i="2"/>
  <c r="G1777" i="2"/>
  <c r="G1779" i="2"/>
  <c r="G1781" i="2"/>
  <c r="G1782" i="2"/>
  <c r="G1783" i="2"/>
  <c r="G1788" i="2"/>
  <c r="G1790" i="2"/>
  <c r="G1792" i="2"/>
  <c r="G1793" i="2"/>
  <c r="G1796" i="2"/>
  <c r="G1797" i="2"/>
  <c r="G1799" i="2"/>
  <c r="G1800" i="2"/>
  <c r="G1802" i="2"/>
  <c r="G1804" i="2"/>
  <c r="G1806" i="2"/>
  <c r="G1808" i="2"/>
  <c r="G1810" i="2"/>
  <c r="G1812" i="2"/>
  <c r="G1814" i="2"/>
  <c r="G1815" i="2"/>
  <c r="G1818" i="2"/>
  <c r="G1821" i="2"/>
  <c r="G1831" i="2"/>
  <c r="G1832" i="2"/>
  <c r="G1834" i="2"/>
  <c r="G1836" i="2"/>
  <c r="G1837" i="2"/>
  <c r="G1839" i="2"/>
  <c r="G1842" i="2"/>
  <c r="G1843" i="2"/>
  <c r="G1853" i="2"/>
  <c r="G1857" i="2"/>
  <c r="G1858" i="2"/>
  <c r="G1862" i="2"/>
  <c r="G1863" i="2"/>
  <c r="G1865" i="2"/>
  <c r="G1869" i="2"/>
  <c r="G1870" i="2"/>
  <c r="G1872" i="2"/>
  <c r="G1875" i="2"/>
  <c r="G1877" i="2"/>
  <c r="G1879" i="2"/>
  <c r="G1883" i="2"/>
  <c r="G1885" i="2"/>
  <c r="G1897" i="2"/>
  <c r="G1898" i="2"/>
  <c r="G1901" i="2"/>
  <c r="G1906" i="2"/>
  <c r="G1907" i="2"/>
  <c r="G1909" i="2"/>
  <c r="G1910" i="2"/>
  <c r="G1911" i="2"/>
  <c r="G1913" i="2"/>
  <c r="G1914" i="2"/>
  <c r="G1916" i="2"/>
  <c r="G1918" i="2"/>
  <c r="G1921" i="2"/>
  <c r="G1922" i="2"/>
  <c r="G1924" i="2"/>
  <c r="G1926" i="2"/>
  <c r="G1931" i="2"/>
  <c r="G1936" i="2"/>
  <c r="G1937" i="2"/>
  <c r="G1938" i="2"/>
  <c r="G1942" i="2"/>
  <c r="G1945" i="2"/>
  <c r="G1947" i="2"/>
  <c r="G1949" i="2"/>
  <c r="G1952" i="2"/>
  <c r="G1958" i="2"/>
  <c r="G1960" i="2"/>
  <c r="G1962" i="2"/>
  <c r="G1966" i="2"/>
  <c r="G1967" i="2"/>
  <c r="G1970" i="2"/>
  <c r="G1971" i="2"/>
  <c r="G1972" i="2"/>
  <c r="G1974" i="2"/>
  <c r="G1976" i="2"/>
  <c r="G1977" i="2"/>
  <c r="G1979" i="2"/>
  <c r="G1982" i="2"/>
  <c r="G1991" i="2"/>
  <c r="G1993" i="2"/>
  <c r="G1994" i="2"/>
  <c r="G1997" i="2"/>
  <c r="G1998" i="2"/>
  <c r="G1999" i="2"/>
  <c r="G2003" i="2"/>
  <c r="G2005" i="2"/>
  <c r="G2006" i="2"/>
  <c r="G2008" i="2"/>
  <c r="G2009" i="2"/>
  <c r="G2011" i="2"/>
  <c r="G2013" i="2"/>
  <c r="G2017" i="2"/>
  <c r="G2021" i="2"/>
  <c r="G2024" i="2"/>
  <c r="G2026" i="2"/>
  <c r="G2029" i="2"/>
  <c r="G2033" i="2"/>
  <c r="G2035" i="2"/>
  <c r="G2037" i="2"/>
  <c r="G2043" i="2"/>
  <c r="G2044" i="2"/>
  <c r="G2045" i="2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5" i="4"/>
  <c r="H503" i="4"/>
  <c r="H504" i="4"/>
  <c r="H507" i="4"/>
  <c r="H506" i="4"/>
  <c r="H508" i="4"/>
  <c r="H510" i="4"/>
  <c r="H509" i="4"/>
  <c r="H512" i="4"/>
  <c r="H511" i="4"/>
  <c r="H515" i="4"/>
  <c r="H513" i="4"/>
  <c r="H514" i="4"/>
  <c r="H516" i="4"/>
  <c r="H517" i="4"/>
  <c r="H518" i="4"/>
  <c r="H519" i="4"/>
  <c r="H521" i="4"/>
  <c r="H520" i="4"/>
  <c r="H522" i="4"/>
  <c r="H523" i="4"/>
  <c r="H524" i="4"/>
  <c r="H525" i="4"/>
  <c r="H526" i="4"/>
  <c r="H530" i="4"/>
  <c r="H527" i="4"/>
  <c r="H528" i="4"/>
  <c r="H529" i="4"/>
  <c r="H532" i="4"/>
  <c r="H531" i="4"/>
  <c r="H533" i="4"/>
  <c r="H535" i="4"/>
  <c r="H534" i="4"/>
  <c r="H536" i="4"/>
  <c r="H537" i="4"/>
  <c r="H539" i="4"/>
  <c r="H538" i="4"/>
  <c r="H541" i="4"/>
  <c r="H540" i="4"/>
  <c r="H542" i="4"/>
  <c r="H544" i="4"/>
  <c r="H543" i="4"/>
  <c r="H546" i="4"/>
  <c r="H545" i="4"/>
  <c r="H547" i="4"/>
  <c r="H549" i="4"/>
  <c r="H548" i="4"/>
  <c r="H552" i="4"/>
  <c r="H550" i="4"/>
  <c r="H551" i="4"/>
  <c r="H553" i="4"/>
  <c r="H555" i="4"/>
  <c r="H554" i="4"/>
  <c r="H563" i="4"/>
  <c r="H556" i="4"/>
  <c r="H557" i="4"/>
  <c r="H558" i="4"/>
  <c r="H559" i="4"/>
  <c r="H560" i="4"/>
  <c r="H561" i="4"/>
  <c r="H562" i="4"/>
  <c r="H564" i="4"/>
  <c r="H565" i="4"/>
  <c r="H566" i="4"/>
  <c r="H567" i="4"/>
  <c r="H569" i="4"/>
  <c r="H568" i="4"/>
  <c r="H571" i="4"/>
  <c r="H570" i="4"/>
  <c r="H572" i="4"/>
  <c r="H573" i="4"/>
  <c r="H574" i="4"/>
  <c r="H577" i="4"/>
  <c r="H575" i="4"/>
  <c r="H576" i="4"/>
  <c r="H579" i="4"/>
  <c r="H578" i="4"/>
  <c r="H580" i="4"/>
  <c r="H581" i="4"/>
  <c r="H583" i="4"/>
  <c r="H582" i="4"/>
  <c r="H584" i="4"/>
  <c r="H585" i="4"/>
  <c r="H587" i="4"/>
  <c r="H586" i="4"/>
  <c r="H591" i="4"/>
  <c r="H588" i="4"/>
  <c r="H589" i="4"/>
  <c r="H590" i="4"/>
  <c r="H592" i="4"/>
  <c r="H593" i="4"/>
  <c r="H594" i="4"/>
  <c r="H595" i="4"/>
  <c r="H596" i="4"/>
  <c r="H597" i="4"/>
  <c r="H599" i="4"/>
  <c r="H600" i="4"/>
  <c r="H602" i="4"/>
  <c r="H598" i="4"/>
  <c r="H604" i="4"/>
  <c r="H601" i="4"/>
  <c r="H605" i="4"/>
  <c r="H607" i="4"/>
  <c r="H603" i="4"/>
  <c r="H608" i="4"/>
  <c r="H610" i="4"/>
  <c r="H606" i="4"/>
  <c r="H612" i="4"/>
  <c r="H609" i="4"/>
  <c r="H615" i="4"/>
  <c r="H611" i="4"/>
  <c r="H613" i="4"/>
  <c r="H617" i="4"/>
  <c r="H614" i="4"/>
  <c r="H618" i="4"/>
  <c r="H619" i="4"/>
  <c r="H620" i="4"/>
  <c r="H621" i="4"/>
  <c r="H624" i="4"/>
  <c r="H616" i="4"/>
  <c r="H622" i="4"/>
  <c r="H625" i="4"/>
  <c r="H627" i="4"/>
  <c r="H623" i="4"/>
  <c r="H628" i="4"/>
  <c r="H631" i="4"/>
  <c r="H626" i="4"/>
  <c r="H629" i="4"/>
  <c r="H634" i="4"/>
  <c r="H630" i="4"/>
  <c r="H632" i="4"/>
  <c r="H635" i="4"/>
  <c r="H637" i="4"/>
  <c r="H633" i="4"/>
  <c r="H638" i="4"/>
  <c r="H639" i="4"/>
  <c r="H640" i="4"/>
  <c r="H641" i="4"/>
  <c r="H643" i="4"/>
  <c r="H636" i="4"/>
  <c r="H645" i="4"/>
  <c r="H642" i="4"/>
  <c r="H647" i="4"/>
  <c r="H644" i="4"/>
  <c r="H648" i="4"/>
  <c r="H649" i="4"/>
  <c r="H650" i="4"/>
  <c r="H651" i="4"/>
  <c r="H652" i="4"/>
  <c r="H655" i="4"/>
  <c r="H646" i="4"/>
  <c r="H653" i="4"/>
  <c r="H658" i="4"/>
  <c r="H654" i="4"/>
  <c r="H656" i="4"/>
  <c r="H660" i="4"/>
  <c r="H657" i="4"/>
  <c r="H661" i="4"/>
  <c r="H663" i="4"/>
  <c r="H659" i="4"/>
  <c r="H664" i="4"/>
  <c r="H665" i="4"/>
  <c r="H666" i="4"/>
  <c r="H668" i="4"/>
  <c r="H662" i="4"/>
  <c r="H669" i="4"/>
  <c r="H671" i="4"/>
  <c r="H667" i="4"/>
  <c r="H673" i="4"/>
  <c r="H670" i="4"/>
  <c r="H674" i="4"/>
  <c r="H675" i="4"/>
  <c r="H676" i="4"/>
  <c r="H677" i="4"/>
  <c r="H680" i="4"/>
  <c r="H672" i="4"/>
  <c r="H678" i="4"/>
  <c r="H681" i="4"/>
  <c r="H683" i="4"/>
  <c r="H679" i="4"/>
  <c r="H684" i="4"/>
  <c r="H687" i="4"/>
  <c r="H682" i="4"/>
  <c r="H685" i="4"/>
  <c r="H688" i="4"/>
  <c r="H691" i="4"/>
  <c r="H686" i="4"/>
  <c r="H689" i="4"/>
  <c r="H693" i="4"/>
  <c r="H690" i="4"/>
  <c r="H695" i="4"/>
  <c r="H692" i="4"/>
  <c r="H696" i="4"/>
  <c r="H698" i="4"/>
  <c r="H694" i="4"/>
  <c r="H700" i="4"/>
  <c r="H697" i="4"/>
  <c r="H702" i="4"/>
  <c r="H699" i="4"/>
  <c r="H703" i="4"/>
  <c r="H705" i="4"/>
  <c r="H701" i="4"/>
  <c r="H706" i="4"/>
  <c r="H708" i="4"/>
  <c r="H704" i="4"/>
  <c r="H710" i="4"/>
  <c r="H707" i="4"/>
  <c r="H712" i="4"/>
  <c r="H709" i="4"/>
  <c r="H714" i="4"/>
  <c r="H711" i="4"/>
  <c r="H715" i="4"/>
  <c r="H716" i="4"/>
  <c r="H717" i="4"/>
  <c r="H718" i="4"/>
  <c r="H719" i="4"/>
  <c r="H720" i="4"/>
  <c r="H722" i="4"/>
  <c r="H723" i="4"/>
  <c r="H725" i="4"/>
  <c r="H713" i="4"/>
  <c r="H728" i="4"/>
  <c r="H721" i="4"/>
  <c r="H724" i="4"/>
  <c r="H729" i="4"/>
  <c r="H731" i="4"/>
  <c r="H726" i="4"/>
  <c r="H733" i="4"/>
  <c r="H727" i="4"/>
  <c r="H734" i="4"/>
  <c r="H736" i="4"/>
  <c r="H730" i="4"/>
  <c r="H739" i="4"/>
  <c r="H732" i="4"/>
  <c r="H735" i="4"/>
  <c r="H740" i="4"/>
  <c r="H741" i="4"/>
  <c r="H743" i="4"/>
  <c r="H737" i="4"/>
  <c r="H746" i="4"/>
  <c r="H738" i="4"/>
  <c r="H742" i="4"/>
  <c r="H747" i="4"/>
  <c r="H749" i="4"/>
  <c r="H744" i="4"/>
  <c r="H750" i="4"/>
  <c r="H751" i="4"/>
  <c r="H752" i="4"/>
  <c r="H753" i="4"/>
  <c r="H754" i="4"/>
  <c r="H755" i="4"/>
  <c r="H757" i="4"/>
  <c r="H745" i="4"/>
  <c r="H759" i="4"/>
  <c r="H748" i="4"/>
  <c r="H760" i="4"/>
  <c r="H761" i="4"/>
  <c r="H762" i="4"/>
  <c r="H763" i="4"/>
  <c r="H764" i="4"/>
  <c r="H765" i="4"/>
  <c r="H767" i="4"/>
  <c r="H756" i="4"/>
  <c r="H768" i="4"/>
  <c r="H770" i="4"/>
  <c r="H758" i="4"/>
  <c r="H772" i="4"/>
  <c r="H766" i="4"/>
  <c r="H773" i="4"/>
  <c r="H774" i="4"/>
  <c r="H775" i="4"/>
  <c r="H776" i="4"/>
  <c r="H777" i="4"/>
  <c r="H778" i="4"/>
  <c r="H779" i="4"/>
  <c r="H780" i="4"/>
  <c r="H781" i="4"/>
  <c r="H782" i="4"/>
  <c r="H786" i="4"/>
  <c r="H769" i="4"/>
  <c r="H771" i="4"/>
  <c r="H783" i="4"/>
  <c r="H787" i="4"/>
  <c r="H788" i="4"/>
  <c r="H793" i="4"/>
  <c r="H784" i="4"/>
  <c r="H785" i="4"/>
  <c r="H789" i="4"/>
  <c r="H790" i="4"/>
  <c r="H795" i="4"/>
  <c r="H791" i="4"/>
  <c r="H796" i="4"/>
  <c r="H798" i="4"/>
  <c r="H792" i="4"/>
  <c r="H799" i="4"/>
  <c r="H801" i="4"/>
  <c r="H794" i="4"/>
  <c r="H803" i="4"/>
  <c r="H797" i="4"/>
  <c r="H805" i="4"/>
  <c r="H800" i="4"/>
  <c r="H806" i="4"/>
  <c r="H807" i="4"/>
  <c r="H809" i="4"/>
  <c r="H802" i="4"/>
  <c r="H810" i="4"/>
  <c r="H811" i="4"/>
  <c r="H812" i="4"/>
  <c r="H813" i="4"/>
  <c r="H815" i="4"/>
  <c r="H804" i="4"/>
  <c r="H816" i="4"/>
  <c r="H817" i="4"/>
  <c r="H820" i="4"/>
  <c r="H808" i="4"/>
  <c r="H814" i="4"/>
  <c r="H821" i="4"/>
  <c r="H822" i="4"/>
  <c r="H824" i="4"/>
  <c r="H818" i="4"/>
  <c r="H826" i="4"/>
  <c r="H819" i="4"/>
  <c r="H827" i="4"/>
  <c r="H829" i="4"/>
  <c r="H823" i="4"/>
  <c r="H832" i="4"/>
  <c r="H825" i="4"/>
  <c r="H828" i="4"/>
  <c r="H833" i="4"/>
  <c r="H834" i="4"/>
  <c r="H837" i="4"/>
  <c r="H830" i="4"/>
  <c r="H831" i="4"/>
  <c r="H838" i="4"/>
  <c r="H839" i="4"/>
  <c r="H840" i="4"/>
  <c r="H842" i="4"/>
  <c r="H835" i="4"/>
  <c r="H845" i="4"/>
  <c r="H836" i="4"/>
  <c r="H841" i="4"/>
  <c r="H846" i="4"/>
  <c r="H849" i="4"/>
  <c r="H843" i="4"/>
  <c r="H844" i="4"/>
  <c r="H850" i="4"/>
  <c r="H852" i="4"/>
  <c r="H847" i="4"/>
  <c r="H853" i="4"/>
  <c r="H854" i="4"/>
  <c r="H855" i="4"/>
  <c r="H857" i="4"/>
  <c r="H848" i="4"/>
  <c r="H858" i="4"/>
  <c r="H860" i="4"/>
  <c r="H851" i="4"/>
  <c r="H863" i="4"/>
  <c r="H856" i="4"/>
  <c r="H859" i="4"/>
  <c r="H866" i="4"/>
  <c r="H861" i="4"/>
  <c r="H862" i="4"/>
  <c r="H871" i="4"/>
  <c r="H864" i="4"/>
  <c r="H865" i="4"/>
  <c r="H867" i="4"/>
  <c r="H868" i="4"/>
  <c r="H872" i="4"/>
  <c r="H874" i="4"/>
  <c r="H869" i="4"/>
  <c r="H875" i="4"/>
  <c r="H876" i="4"/>
  <c r="H878" i="4"/>
  <c r="H870" i="4"/>
  <c r="H879" i="4"/>
  <c r="H880" i="4"/>
  <c r="H881" i="4"/>
  <c r="H883" i="4"/>
  <c r="H873" i="4"/>
  <c r="H884" i="4"/>
  <c r="H885" i="4"/>
  <c r="H887" i="4"/>
  <c r="H877" i="4"/>
  <c r="H889" i="4"/>
  <c r="H882" i="4"/>
  <c r="H890" i="4"/>
  <c r="H891" i="4"/>
  <c r="H892" i="4"/>
  <c r="H895" i="4"/>
  <c r="H886" i="4"/>
  <c r="H888" i="4"/>
  <c r="H896" i="4"/>
  <c r="H897" i="4"/>
  <c r="H899" i="4"/>
  <c r="H893" i="4"/>
  <c r="H902" i="4"/>
  <c r="H894" i="4"/>
  <c r="H898" i="4"/>
  <c r="H906" i="4"/>
  <c r="H900" i="4"/>
  <c r="H901" i="4"/>
  <c r="H903" i="4"/>
  <c r="H909" i="4"/>
  <c r="H904" i="4"/>
  <c r="H905" i="4"/>
  <c r="H910" i="4"/>
  <c r="H912" i="4"/>
  <c r="H907" i="4"/>
  <c r="H916" i="4"/>
  <c r="H908" i="4"/>
  <c r="H911" i="4"/>
  <c r="H913" i="4"/>
  <c r="H919" i="4"/>
  <c r="H914" i="4"/>
  <c r="H915" i="4"/>
  <c r="H920" i="4"/>
  <c r="H923" i="4"/>
  <c r="H917" i="4"/>
  <c r="H918" i="4"/>
  <c r="H924" i="4"/>
  <c r="H927" i="4"/>
  <c r="H921" i="4"/>
  <c r="H922" i="4"/>
  <c r="H928" i="4"/>
  <c r="H929" i="4"/>
  <c r="H931" i="4"/>
  <c r="H925" i="4"/>
  <c r="H932" i="4"/>
  <c r="H934" i="4"/>
  <c r="H926" i="4"/>
  <c r="H936" i="4"/>
  <c r="H930" i="4"/>
  <c r="H937" i="4"/>
  <c r="H939" i="4"/>
  <c r="H933" i="4"/>
  <c r="H940" i="4"/>
  <c r="H941" i="4"/>
  <c r="H946" i="4"/>
  <c r="H935" i="4"/>
  <c r="H938" i="4"/>
  <c r="H942" i="4"/>
  <c r="H943" i="4"/>
  <c r="H947" i="4"/>
  <c r="H948" i="4"/>
  <c r="H949" i="4"/>
  <c r="H950" i="4"/>
  <c r="H951" i="4"/>
  <c r="H954" i="4"/>
  <c r="H944" i="4"/>
  <c r="H945" i="4"/>
  <c r="H957" i="4"/>
  <c r="H952" i="4"/>
  <c r="H953" i="4"/>
  <c r="H958" i="4"/>
  <c r="H959" i="4"/>
  <c r="H965" i="4"/>
  <c r="H955" i="4"/>
  <c r="H956" i="4"/>
  <c r="H960" i="4"/>
  <c r="H961" i="4"/>
  <c r="H962" i="4"/>
  <c r="H970" i="4"/>
  <c r="H963" i="4"/>
  <c r="H964" i="4"/>
  <c r="H966" i="4"/>
  <c r="H967" i="4"/>
  <c r="H975" i="4"/>
  <c r="H968" i="4"/>
  <c r="H969" i="4"/>
  <c r="H971" i="4"/>
  <c r="H972" i="4"/>
  <c r="H976" i="4"/>
  <c r="H977" i="4"/>
  <c r="H981" i="4"/>
  <c r="H973" i="4"/>
  <c r="H974" i="4"/>
  <c r="H978" i="4"/>
  <c r="H982" i="4"/>
  <c r="H983" i="4"/>
  <c r="H985" i="4"/>
  <c r="H979" i="4"/>
  <c r="H986" i="4"/>
  <c r="H987" i="4"/>
  <c r="H988" i="4"/>
  <c r="H990" i="4"/>
  <c r="H980" i="4"/>
  <c r="H991" i="4"/>
  <c r="H994" i="4"/>
  <c r="H984" i="4"/>
  <c r="H989" i="4"/>
  <c r="H995" i="4"/>
  <c r="H997" i="4"/>
  <c r="H992" i="4"/>
  <c r="H998" i="4"/>
  <c r="H1000" i="4"/>
  <c r="H993" i="4"/>
  <c r="H1001" i="4"/>
  <c r="H1002" i="4"/>
  <c r="H1003" i="4"/>
  <c r="H1005" i="4"/>
  <c r="H996" i="4"/>
  <c r="H1006" i="4"/>
  <c r="H1008" i="4"/>
  <c r="H999" i="4"/>
  <c r="H1009" i="4"/>
  <c r="H1010" i="4"/>
  <c r="H1011" i="4"/>
  <c r="H1013" i="4"/>
  <c r="H1004" i="4"/>
  <c r="H1014" i="4"/>
  <c r="H1015" i="4"/>
  <c r="H1017" i="4"/>
  <c r="H1007" i="4"/>
  <c r="H1018" i="4"/>
  <c r="H1019" i="4"/>
  <c r="H1020" i="4"/>
  <c r="H1021" i="4"/>
  <c r="H1022" i="4"/>
  <c r="H1024" i="4"/>
  <c r="H1012" i="4"/>
  <c r="H1025" i="4"/>
  <c r="H1026" i="4"/>
  <c r="H1027" i="4"/>
  <c r="H1029" i="4"/>
  <c r="H1016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4" i="4"/>
  <c r="H1023" i="4"/>
  <c r="H1045" i="4"/>
  <c r="H1046" i="4"/>
  <c r="H1047" i="4"/>
  <c r="H1048" i="4"/>
  <c r="H1049" i="4"/>
  <c r="H1051" i="4"/>
  <c r="H1028" i="4"/>
  <c r="H1052" i="4"/>
  <c r="H1053" i="4"/>
  <c r="H1054" i="4"/>
  <c r="H1057" i="4"/>
  <c r="H1043" i="4"/>
  <c r="H1050" i="4"/>
  <c r="H1058" i="4"/>
  <c r="H1061" i="4"/>
  <c r="H1055" i="4"/>
  <c r="H1056" i="4"/>
  <c r="H1064" i="4"/>
  <c r="H1059" i="4"/>
  <c r="H1060" i="4"/>
  <c r="H1068" i="4"/>
  <c r="H1062" i="4"/>
  <c r="H1063" i="4"/>
  <c r="H1065" i="4"/>
  <c r="H1069" i="4"/>
  <c r="H1070" i="4"/>
  <c r="H1071" i="4"/>
  <c r="H1072" i="4"/>
  <c r="H1074" i="4"/>
  <c r="H1066" i="4"/>
  <c r="H1076" i="4"/>
  <c r="H1067" i="4"/>
  <c r="H1078" i="4"/>
  <c r="H1073" i="4"/>
  <c r="H1079" i="4"/>
  <c r="H1081" i="4"/>
  <c r="H1075" i="4"/>
  <c r="H1082" i="4"/>
  <c r="H1085" i="4"/>
  <c r="H1077" i="4"/>
  <c r="H1080" i="4"/>
  <c r="H1086" i="4"/>
  <c r="H1087" i="4"/>
  <c r="H1088" i="4"/>
  <c r="H1091" i="4"/>
  <c r="H1083" i="4"/>
  <c r="H1084" i="4"/>
  <c r="H1092" i="4"/>
  <c r="H1093" i="4"/>
  <c r="H1095" i="4"/>
  <c r="H1089" i="4"/>
  <c r="H1096" i="4"/>
  <c r="H1097" i="4"/>
  <c r="H1099" i="4"/>
  <c r="H1090" i="4"/>
  <c r="H1102" i="4"/>
  <c r="H1094" i="4"/>
  <c r="H1098" i="4"/>
  <c r="H1103" i="4"/>
  <c r="H1104" i="4"/>
  <c r="H1106" i="4"/>
  <c r="H1100" i="4"/>
  <c r="H1107" i="4"/>
  <c r="H1109" i="4"/>
  <c r="H1101" i="4"/>
  <c r="H1110" i="4"/>
  <c r="H1111" i="4"/>
  <c r="H1112" i="4"/>
  <c r="H1113" i="4"/>
  <c r="H1114" i="4"/>
  <c r="H1115" i="4"/>
  <c r="H1116" i="4"/>
  <c r="H1118" i="4"/>
  <c r="H1105" i="4"/>
  <c r="H1119" i="4"/>
  <c r="H1121" i="4"/>
  <c r="H1108" i="4"/>
  <c r="H1123" i="4"/>
  <c r="H1117" i="4"/>
  <c r="H1126" i="4"/>
  <c r="H1120" i="4"/>
  <c r="H1122" i="4"/>
  <c r="H1127" i="4"/>
  <c r="H1128" i="4"/>
  <c r="H1130" i="4"/>
  <c r="H1124" i="4"/>
  <c r="H1132" i="4"/>
  <c r="H1125" i="4"/>
  <c r="H1133" i="4"/>
  <c r="H1136" i="4"/>
  <c r="H1129" i="4"/>
  <c r="H1131" i="4"/>
  <c r="H1137" i="4"/>
  <c r="H1138" i="4"/>
  <c r="H1139" i="4"/>
  <c r="H1141" i="4"/>
  <c r="H1134" i="4"/>
  <c r="H1144" i="4"/>
  <c r="H1135" i="4"/>
  <c r="H1140" i="4"/>
  <c r="H1146" i="4"/>
  <c r="H1142" i="4"/>
  <c r="H1147" i="4"/>
  <c r="H1150" i="4"/>
  <c r="H1143" i="4"/>
  <c r="H1145" i="4"/>
  <c r="H1151" i="4"/>
  <c r="H1152" i="4"/>
  <c r="H1153" i="4"/>
  <c r="H1154" i="4"/>
  <c r="H1155" i="4"/>
  <c r="H1156" i="4"/>
  <c r="H1158" i="4"/>
  <c r="H1148" i="4"/>
  <c r="H1159" i="4"/>
  <c r="H1160" i="4"/>
  <c r="H1161" i="4"/>
  <c r="H1163" i="4"/>
  <c r="H1149" i="4"/>
  <c r="H1167" i="4"/>
  <c r="H1157" i="4"/>
  <c r="H1162" i="4"/>
  <c r="H1164" i="4"/>
  <c r="H1170" i="4"/>
  <c r="H1165" i="4"/>
  <c r="H1166" i="4"/>
  <c r="H1171" i="4"/>
  <c r="H1174" i="4"/>
  <c r="H1168" i="4"/>
  <c r="H1169" i="4"/>
  <c r="H1176" i="4"/>
  <c r="H1172" i="4"/>
  <c r="H1178" i="4"/>
  <c r="H1173" i="4"/>
  <c r="H1180" i="4"/>
  <c r="H1175" i="4"/>
  <c r="H1182" i="4"/>
  <c r="H1177" i="4"/>
  <c r="H1183" i="4"/>
  <c r="H1184" i="4"/>
  <c r="H1187" i="4"/>
  <c r="H1179" i="4"/>
  <c r="H1181" i="4"/>
  <c r="H1188" i="4"/>
  <c r="H1189" i="4"/>
  <c r="H1190" i="4"/>
  <c r="H1193" i="4"/>
  <c r="H1185" i="4"/>
  <c r="H1186" i="4"/>
  <c r="H1194" i="4"/>
  <c r="H1196" i="4"/>
  <c r="H1191" i="4"/>
  <c r="H1198" i="4"/>
  <c r="H1192" i="4"/>
  <c r="H1199" i="4"/>
  <c r="H1203" i="4"/>
  <c r="H1195" i="4"/>
  <c r="H1197" i="4"/>
  <c r="H1200" i="4"/>
  <c r="H1205" i="4"/>
  <c r="H1201" i="4"/>
  <c r="H1206" i="4"/>
  <c r="H1208" i="4"/>
  <c r="H1202" i="4"/>
  <c r="H1211" i="4"/>
  <c r="H1204" i="4"/>
  <c r="H1207" i="4"/>
  <c r="H1212" i="4"/>
  <c r="H1214" i="4"/>
  <c r="H1209" i="4"/>
  <c r="H1216" i="4"/>
  <c r="H1210" i="4"/>
  <c r="H1217" i="4"/>
  <c r="H1220" i="4"/>
  <c r="H1213" i="4"/>
  <c r="H1215" i="4"/>
  <c r="H1221" i="4"/>
  <c r="H1222" i="4"/>
  <c r="H1224" i="4"/>
  <c r="H1218" i="4"/>
  <c r="H1226" i="4"/>
  <c r="H1219" i="4"/>
  <c r="H1228" i="4"/>
  <c r="H1223" i="4"/>
  <c r="H1230" i="4"/>
  <c r="H1225" i="4"/>
  <c r="H1231" i="4"/>
  <c r="H1232" i="4"/>
  <c r="H1233" i="4"/>
  <c r="H1234" i="4"/>
  <c r="H1235" i="4"/>
  <c r="H1236" i="4"/>
  <c r="H1238" i="4"/>
  <c r="H1227" i="4"/>
  <c r="H1239" i="4"/>
  <c r="H1241" i="4"/>
  <c r="H1229" i="4"/>
  <c r="H1244" i="4"/>
  <c r="H1237" i="4"/>
  <c r="H1240" i="4"/>
  <c r="H1245" i="4"/>
  <c r="H1246" i="4"/>
  <c r="H1250" i="4"/>
  <c r="H1242" i="4"/>
  <c r="H1243" i="4"/>
  <c r="H1247" i="4"/>
  <c r="H1251" i="4"/>
  <c r="H1252" i="4"/>
  <c r="H1254" i="4"/>
  <c r="H1248" i="4"/>
  <c r="H1255" i="4"/>
  <c r="H1258" i="4"/>
  <c r="H1249" i="4"/>
  <c r="H1253" i="4"/>
  <c r="H1259" i="4"/>
  <c r="H1260" i="4"/>
  <c r="H1262" i="4"/>
  <c r="H1256" i="4"/>
  <c r="H1264" i="4"/>
  <c r="H1257" i="4"/>
  <c r="H1265" i="4"/>
  <c r="H1268" i="4"/>
  <c r="H1261" i="4"/>
  <c r="H1263" i="4"/>
  <c r="H1270" i="4"/>
  <c r="H1266" i="4"/>
  <c r="H1272" i="4"/>
  <c r="H1267" i="4"/>
  <c r="H1277" i="4"/>
  <c r="H1269" i="4"/>
  <c r="H1271" i="4"/>
  <c r="H1273" i="4"/>
  <c r="H1274" i="4"/>
  <c r="H1278" i="4"/>
  <c r="H1280" i="4"/>
  <c r="H1275" i="4"/>
  <c r="H1283" i="4"/>
  <c r="H1276" i="4"/>
  <c r="H1279" i="4"/>
  <c r="H1284" i="4"/>
  <c r="H1285" i="4"/>
  <c r="H1286" i="4"/>
  <c r="H1288" i="4"/>
  <c r="H1281" i="4"/>
  <c r="H1289" i="4"/>
  <c r="H1291" i="4"/>
  <c r="H1282" i="4"/>
  <c r="H1292" i="4"/>
  <c r="H1295" i="4"/>
  <c r="H1287" i="4"/>
  <c r="H1290" i="4"/>
  <c r="H1301" i="4"/>
  <c r="H1293" i="4"/>
  <c r="H1294" i="4"/>
  <c r="H1296" i="4"/>
  <c r="H1297" i="4"/>
  <c r="H1298" i="4"/>
  <c r="H1302" i="4"/>
  <c r="H1304" i="4"/>
  <c r="H1299" i="4"/>
  <c r="H1305" i="4"/>
  <c r="H1306" i="4"/>
  <c r="H1308" i="4"/>
  <c r="H1300" i="4"/>
  <c r="H1310" i="4"/>
  <c r="H1303" i="4"/>
  <c r="H1311" i="4"/>
  <c r="H1313" i="4"/>
  <c r="H1307" i="4"/>
  <c r="H1318" i="4"/>
  <c r="H1309" i="4"/>
  <c r="H1312" i="4"/>
  <c r="H1314" i="4"/>
  <c r="H1315" i="4"/>
  <c r="H1320" i="4"/>
  <c r="H1316" i="4"/>
  <c r="H1323" i="4"/>
  <c r="H1317" i="4"/>
  <c r="H1319" i="4"/>
  <c r="H1324" i="4"/>
  <c r="H1326" i="4"/>
  <c r="H1321" i="4"/>
  <c r="H1327" i="4"/>
  <c r="H1328" i="4"/>
  <c r="H1329" i="4"/>
  <c r="H1331" i="4"/>
  <c r="H1322" i="4"/>
  <c r="H1333" i="4"/>
  <c r="H1325" i="4"/>
  <c r="H1334" i="4"/>
  <c r="H1335" i="4"/>
  <c r="H1336" i="4"/>
  <c r="H1339" i="4"/>
  <c r="H1330" i="4"/>
  <c r="H1332" i="4"/>
  <c r="H1342" i="4"/>
  <c r="H1337" i="4"/>
  <c r="H1338" i="4"/>
  <c r="H1343" i="4"/>
  <c r="H1347" i="4"/>
  <c r="H1340" i="4"/>
  <c r="H1341" i="4"/>
  <c r="H1344" i="4"/>
  <c r="H1348" i="4"/>
  <c r="H1351" i="4"/>
  <c r="H1345" i="4"/>
  <c r="H1346" i="4"/>
  <c r="H1353" i="4"/>
  <c r="H1349" i="4"/>
  <c r="H1355" i="4"/>
  <c r="H1350" i="4"/>
  <c r="H1356" i="4"/>
  <c r="H1359" i="4"/>
  <c r="H1352" i="4"/>
  <c r="H1354" i="4"/>
  <c r="H1360" i="4"/>
  <c r="H1363" i="4"/>
  <c r="H1357" i="4"/>
  <c r="H1358" i="4"/>
  <c r="H1364" i="4"/>
  <c r="H1365" i="4"/>
  <c r="H1366" i="4"/>
  <c r="H1367" i="4"/>
  <c r="H1370" i="4"/>
  <c r="H1361" i="4"/>
  <c r="H1362" i="4"/>
  <c r="H1372" i="4"/>
  <c r="H1368" i="4"/>
  <c r="H1373" i="4"/>
  <c r="H1374" i="4"/>
  <c r="H1375" i="4"/>
  <c r="H1376" i="4"/>
  <c r="H1378" i="4"/>
  <c r="H1369" i="4"/>
  <c r="H1381" i="4"/>
  <c r="H1371" i="4"/>
  <c r="H1377" i="4"/>
  <c r="H1383" i="4"/>
  <c r="H1379" i="4"/>
  <c r="H1385" i="4"/>
  <c r="H1380" i="4"/>
  <c r="H1388" i="4"/>
  <c r="H1382" i="4"/>
  <c r="H1384" i="4"/>
  <c r="H1389" i="4"/>
  <c r="H1392" i="4"/>
  <c r="H1386" i="4"/>
  <c r="H1387" i="4"/>
  <c r="H1393" i="4"/>
  <c r="H1394" i="4"/>
  <c r="H1396" i="4"/>
  <c r="H1397" i="4"/>
  <c r="H1398" i="4"/>
  <c r="H1399" i="4"/>
  <c r="H1401" i="4"/>
  <c r="H1390" i="4"/>
  <c r="H1403" i="4"/>
  <c r="H1391" i="4"/>
  <c r="H1405" i="4"/>
  <c r="H1395" i="4"/>
  <c r="H1406" i="4"/>
  <c r="H1407" i="4"/>
  <c r="H1409" i="4"/>
  <c r="H1400" i="4"/>
  <c r="H1410" i="4"/>
  <c r="H1411" i="4"/>
  <c r="H1412" i="4"/>
  <c r="H1414" i="4"/>
  <c r="H1402" i="4"/>
  <c r="H1417" i="4"/>
  <c r="H1404" i="4"/>
  <c r="H1408" i="4"/>
  <c r="H1419" i="4"/>
  <c r="H1413" i="4"/>
  <c r="H1420" i="4"/>
  <c r="H1422" i="4"/>
  <c r="H1415" i="4"/>
  <c r="H1423" i="4"/>
  <c r="H1424" i="4"/>
  <c r="H1425" i="4"/>
  <c r="H1427" i="4"/>
  <c r="H1416" i="4"/>
  <c r="H1428" i="4"/>
  <c r="H1429" i="4"/>
  <c r="H1432" i="4"/>
  <c r="H1418" i="4"/>
  <c r="H1421" i="4"/>
  <c r="H1435" i="4"/>
  <c r="H1426" i="4"/>
  <c r="H1436" i="4"/>
  <c r="H1438" i="4"/>
  <c r="H1430" i="4"/>
  <c r="H1439" i="4"/>
  <c r="H1440" i="4"/>
  <c r="H1441" i="4"/>
  <c r="H1442" i="4"/>
  <c r="H1445" i="4"/>
  <c r="H1431" i="4"/>
  <c r="H1433" i="4"/>
  <c r="H1447" i="4"/>
  <c r="H1434" i="4"/>
  <c r="H1448" i="4"/>
  <c r="H1449" i="4"/>
  <c r="H1450" i="4"/>
  <c r="H1451" i="4"/>
  <c r="H1454" i="4"/>
  <c r="H1437" i="4"/>
  <c r="H1443" i="4"/>
  <c r="H1455" i="4"/>
  <c r="H1458" i="4"/>
  <c r="H1444" i="4"/>
  <c r="H1446" i="4"/>
  <c r="H1460" i="4"/>
  <c r="H1452" i="4"/>
  <c r="H1462" i="4"/>
  <c r="H1453" i="4"/>
  <c r="H1463" i="4"/>
  <c r="H1464" i="4"/>
  <c r="H1465" i="4"/>
  <c r="H1467" i="4"/>
  <c r="H1456" i="4"/>
  <c r="H1471" i="4"/>
  <c r="H1457" i="4"/>
  <c r="H1459" i="4"/>
  <c r="H1461" i="4"/>
  <c r="H1475" i="4"/>
  <c r="H1466" i="4"/>
  <c r="H1468" i="4"/>
  <c r="H1469" i="4"/>
  <c r="H1476" i="4"/>
  <c r="H1479" i="4"/>
  <c r="H1470" i="4"/>
  <c r="H1472" i="4"/>
  <c r="H1480" i="4"/>
  <c r="H1482" i="4"/>
  <c r="H1473" i="4"/>
  <c r="H1484" i="4"/>
  <c r="H1474" i="4"/>
  <c r="H1485" i="4"/>
  <c r="H1488" i="4"/>
  <c r="H1477" i="4"/>
  <c r="H1478" i="4"/>
  <c r="H1489" i="4"/>
  <c r="H1490" i="4"/>
  <c r="H1491" i="4"/>
  <c r="H1492" i="4"/>
  <c r="H1494" i="4"/>
  <c r="H1481" i="4"/>
  <c r="H1495" i="4"/>
  <c r="H1498" i="4"/>
  <c r="H1483" i="4"/>
  <c r="H1486" i="4"/>
  <c r="H1500" i="4"/>
  <c r="H1487" i="4"/>
  <c r="H1502" i="4"/>
  <c r="H1493" i="4"/>
  <c r="H1503" i="4"/>
  <c r="H1506" i="4"/>
  <c r="H1496" i="4"/>
  <c r="H1497" i="4"/>
  <c r="H1509" i="4"/>
  <c r="H1499" i="4"/>
  <c r="H1501" i="4"/>
  <c r="H1510" i="4"/>
  <c r="H1511" i="4"/>
  <c r="H1514" i="4"/>
  <c r="H1504" i="4"/>
  <c r="H1505" i="4"/>
  <c r="H1517" i="4"/>
  <c r="H1507" i="4"/>
  <c r="H1508" i="4"/>
  <c r="H1518" i="4"/>
  <c r="H1519" i="4"/>
  <c r="H1522" i="4"/>
  <c r="H1512" i="4"/>
  <c r="H1513" i="4"/>
  <c r="H1524" i="4"/>
  <c r="H1515" i="4"/>
  <c r="H1525" i="4"/>
  <c r="H1528" i="4"/>
  <c r="H1516" i="4"/>
  <c r="H1520" i="4"/>
  <c r="H1530" i="4"/>
  <c r="H1521" i="4"/>
  <c r="H1531" i="4"/>
  <c r="H1532" i="4"/>
  <c r="H1534" i="4"/>
  <c r="H1523" i="4"/>
  <c r="H1536" i="4"/>
  <c r="H1526" i="4"/>
  <c r="H1537" i="4"/>
  <c r="H1538" i="4"/>
  <c r="H1539" i="4"/>
  <c r="H1540" i="4"/>
  <c r="H1541" i="4"/>
  <c r="H1543" i="4"/>
  <c r="H1527" i="4"/>
  <c r="H1544" i="4"/>
  <c r="H1546" i="4"/>
  <c r="H1529" i="4"/>
  <c r="H1547" i="4"/>
  <c r="H1550" i="4"/>
  <c r="H1533" i="4"/>
  <c r="H1535" i="4"/>
  <c r="H1552" i="4"/>
  <c r="H1542" i="4"/>
  <c r="H1554" i="4"/>
  <c r="H1545" i="4"/>
  <c r="H1557" i="4"/>
  <c r="H1548" i="4"/>
  <c r="H1549" i="4"/>
  <c r="H1558" i="4"/>
  <c r="H1560" i="4"/>
  <c r="H1551" i="4"/>
  <c r="H1562" i="4"/>
  <c r="H1553" i="4"/>
  <c r="H1563" i="4"/>
  <c r="H1564" i="4"/>
  <c r="H1566" i="4"/>
  <c r="H1555" i="4"/>
  <c r="H1567" i="4"/>
  <c r="H1569" i="4"/>
  <c r="H1556" i="4"/>
  <c r="H1571" i="4"/>
  <c r="H1559" i="4"/>
  <c r="H1572" i="4"/>
  <c r="H1573" i="4"/>
  <c r="H1574" i="4"/>
  <c r="H1575" i="4"/>
  <c r="H1561" i="4"/>
  <c r="H1565" i="4"/>
  <c r="H1578" i="4"/>
  <c r="H1568" i="4"/>
  <c r="H1580" i="4"/>
  <c r="H1581" i="4"/>
  <c r="H1582" i="4"/>
  <c r="H1570" i="4"/>
  <c r="H1584" i="4"/>
  <c r="H1585" i="4"/>
  <c r="H1586" i="4"/>
  <c r="H1576" i="4"/>
  <c r="H1588" i="4"/>
  <c r="H1589" i="4"/>
  <c r="H1590" i="4"/>
  <c r="H1591" i="4"/>
  <c r="H1592" i="4"/>
  <c r="H1593" i="4"/>
  <c r="H1594" i="4"/>
  <c r="H1595" i="4"/>
  <c r="H1577" i="4"/>
  <c r="H1597" i="4"/>
  <c r="H1598" i="4"/>
  <c r="H1599" i="4"/>
  <c r="H1600" i="4"/>
  <c r="H1601" i="4"/>
  <c r="H1602" i="4"/>
  <c r="H1579" i="4"/>
  <c r="H1583" i="4"/>
  <c r="H1605" i="4"/>
  <c r="H1606" i="4"/>
  <c r="H1587" i="4"/>
  <c r="H1608" i="4"/>
  <c r="H1596" i="4"/>
  <c r="H1610" i="4"/>
  <c r="H1603" i="4"/>
  <c r="H1612" i="4"/>
  <c r="H1604" i="4"/>
  <c r="H1614" i="4"/>
  <c r="H1607" i="4"/>
  <c r="H1616" i="4"/>
  <c r="H1617" i="4"/>
  <c r="H1618" i="4"/>
  <c r="H1609" i="4"/>
  <c r="H1620" i="4"/>
  <c r="H1621" i="4"/>
  <c r="H1622" i="4"/>
  <c r="H1623" i="4"/>
  <c r="H1624" i="4"/>
  <c r="H1625" i="4"/>
  <c r="H1626" i="4"/>
  <c r="H1627" i="4"/>
  <c r="H1611" i="4"/>
  <c r="H1629" i="4"/>
  <c r="H1630" i="4"/>
  <c r="H1631" i="4"/>
  <c r="H1632" i="4"/>
  <c r="H1633" i="4"/>
  <c r="H1634" i="4"/>
  <c r="H1613" i="4"/>
  <c r="H1615" i="4"/>
  <c r="H1619" i="4"/>
  <c r="H1638" i="4"/>
  <c r="H1639" i="4"/>
  <c r="H1640" i="4"/>
  <c r="H1641" i="4"/>
  <c r="H1642" i="4"/>
  <c r="H1643" i="4"/>
  <c r="H1628" i="4"/>
  <c r="H1635" i="4"/>
  <c r="H1636" i="4"/>
  <c r="H1637" i="4"/>
  <c r="H1648" i="4"/>
  <c r="H1649" i="4"/>
  <c r="H1650" i="4"/>
  <c r="H1651" i="4"/>
  <c r="H1644" i="4"/>
  <c r="H1645" i="4"/>
  <c r="H1654" i="4"/>
  <c r="H1655" i="4"/>
  <c r="H1656" i="4"/>
  <c r="H1657" i="4"/>
  <c r="H1658" i="4"/>
  <c r="H1659" i="4"/>
  <c r="H1660" i="4"/>
  <c r="H1646" i="4"/>
  <c r="H1662" i="4"/>
  <c r="H1663" i="4"/>
  <c r="H1647" i="4"/>
  <c r="H1652" i="4"/>
  <c r="H1653" i="4"/>
  <c r="H1661" i="4"/>
  <c r="H1664" i="4"/>
  <c r="H1669" i="4"/>
  <c r="H1670" i="4"/>
  <c r="H1671" i="4"/>
  <c r="H1672" i="4"/>
  <c r="H1673" i="4"/>
  <c r="H1674" i="4"/>
  <c r="H1665" i="4"/>
  <c r="H1666" i="4"/>
  <c r="H1677" i="4"/>
  <c r="H1667" i="4"/>
  <c r="H1679" i="4"/>
  <c r="H1668" i="4"/>
  <c r="H1675" i="4"/>
  <c r="H1682" i="4"/>
  <c r="H1676" i="4"/>
  <c r="H1684" i="4"/>
  <c r="H1678" i="4"/>
  <c r="H1686" i="4"/>
  <c r="H1680" i="4"/>
  <c r="H1688" i="4"/>
  <c r="H1689" i="4"/>
  <c r="H1690" i="4"/>
  <c r="H1681" i="4"/>
  <c r="H1683" i="4"/>
  <c r="H1685" i="4"/>
  <c r="H1694" i="4"/>
  <c r="H1695" i="4"/>
  <c r="H1687" i="4"/>
  <c r="H1697" i="4"/>
  <c r="H1698" i="4"/>
  <c r="H1691" i="4"/>
  <c r="H1700" i="4"/>
  <c r="H1701" i="4"/>
  <c r="H1702" i="4"/>
  <c r="H1692" i="4"/>
  <c r="H1704" i="4"/>
  <c r="H1705" i="4"/>
  <c r="H1706" i="4"/>
  <c r="H1707" i="4"/>
  <c r="H1693" i="4"/>
  <c r="H1696" i="4"/>
  <c r="H1710" i="4"/>
  <c r="H1711" i="4"/>
  <c r="H1699" i="4"/>
  <c r="H1713" i="4"/>
  <c r="H1714" i="4"/>
  <c r="H1715" i="4"/>
  <c r="H1716" i="4"/>
  <c r="H1717" i="4"/>
  <c r="H1718" i="4"/>
  <c r="H1719" i="4"/>
  <c r="H1720" i="4"/>
  <c r="H1721" i="4"/>
  <c r="H1703" i="4"/>
  <c r="H1708" i="4"/>
  <c r="H1724" i="4"/>
  <c r="H1709" i="4"/>
  <c r="H1726" i="4"/>
  <c r="H1712" i="4"/>
  <c r="H1728" i="4"/>
  <c r="H1729" i="4"/>
  <c r="H1730" i="4"/>
  <c r="H1722" i="4"/>
  <c r="H1723" i="4"/>
  <c r="H1733" i="4"/>
  <c r="H1725" i="4"/>
  <c r="H1735" i="4"/>
  <c r="H1736" i="4"/>
  <c r="H1737" i="4"/>
  <c r="H1738" i="4"/>
  <c r="H1727" i="4"/>
  <c r="H1740" i="4"/>
  <c r="H1741" i="4"/>
  <c r="H1742" i="4"/>
  <c r="H1743" i="4"/>
  <c r="H1744" i="4"/>
  <c r="H1731" i="4"/>
  <c r="H1746" i="4"/>
  <c r="H1732" i="4"/>
  <c r="H1734" i="4"/>
  <c r="H1749" i="4"/>
  <c r="H1750" i="4"/>
  <c r="H1751" i="4"/>
  <c r="H1739" i="4"/>
  <c r="H1753" i="4"/>
  <c r="H1745" i="4"/>
  <c r="H1755" i="4"/>
  <c r="H1758" i="4"/>
  <c r="H1747" i="4"/>
  <c r="H1748" i="4"/>
  <c r="H1761" i="4"/>
  <c r="H1752" i="4"/>
  <c r="H1754" i="4"/>
  <c r="H1762" i="4"/>
  <c r="H1764" i="4"/>
  <c r="H1756" i="4"/>
  <c r="H1766" i="4"/>
  <c r="H1757" i="4"/>
  <c r="H1769" i="4"/>
  <c r="H1759" i="4"/>
  <c r="H1760" i="4"/>
  <c r="H1770" i="4"/>
  <c r="H1771" i="4"/>
  <c r="H1774" i="4"/>
  <c r="H1763" i="4"/>
  <c r="H1765" i="4"/>
  <c r="H1775" i="4"/>
  <c r="H1776" i="4"/>
  <c r="H1778" i="4"/>
  <c r="H1767" i="4"/>
  <c r="H1779" i="4"/>
  <c r="H1780" i="4"/>
  <c r="H1781" i="4"/>
  <c r="H1783" i="4"/>
  <c r="H1768" i="4"/>
  <c r="H1785" i="4"/>
  <c r="H1772" i="4"/>
  <c r="H1789" i="4"/>
  <c r="H1773" i="4"/>
  <c r="H1777" i="4"/>
  <c r="H1782" i="4"/>
  <c r="H1790" i="4"/>
  <c r="H1791" i="4"/>
  <c r="H1792" i="4"/>
  <c r="H1794" i="4"/>
  <c r="H1784" i="4"/>
  <c r="H1796" i="4"/>
  <c r="H1786" i="4"/>
  <c r="H1799" i="4"/>
  <c r="H1787" i="4"/>
  <c r="H1788" i="4"/>
  <c r="H1800" i="4"/>
  <c r="H1803" i="4"/>
  <c r="H1793" i="4"/>
  <c r="H1795" i="4"/>
  <c r="H1806" i="4"/>
  <c r="H1797" i="4"/>
  <c r="H1798" i="4"/>
  <c r="H1808" i="4"/>
  <c r="H1801" i="4"/>
  <c r="H1810" i="4"/>
  <c r="H1802" i="4"/>
  <c r="H1812" i="4"/>
  <c r="H1804" i="4"/>
  <c r="H1814" i="4"/>
  <c r="H1805" i="4"/>
  <c r="H1816" i="4"/>
  <c r="H1807" i="4"/>
  <c r="H1818" i="4"/>
  <c r="H1809" i="4"/>
  <c r="H1821" i="4"/>
  <c r="H1811" i="4"/>
  <c r="H1813" i="4"/>
  <c r="H1822" i="4"/>
  <c r="H1824" i="4"/>
  <c r="H1815" i="4"/>
  <c r="H1825" i="4"/>
  <c r="H1827" i="4"/>
  <c r="H1817" i="4"/>
  <c r="H1828" i="4"/>
  <c r="H1829" i="4"/>
  <c r="H1830" i="4"/>
  <c r="H1831" i="4"/>
  <c r="H1832" i="4"/>
  <c r="H1833" i="4"/>
  <c r="H1834" i="4"/>
  <c r="H1835" i="4"/>
  <c r="H1838" i="4"/>
  <c r="H1819" i="4"/>
  <c r="H1820" i="4"/>
  <c r="H1840" i="4"/>
  <c r="H1823" i="4"/>
  <c r="H1843" i="4"/>
  <c r="H1826" i="4"/>
  <c r="H1836" i="4"/>
  <c r="H1845" i="4"/>
  <c r="H1837" i="4"/>
  <c r="H1846" i="4"/>
  <c r="H1849" i="4"/>
  <c r="H1839" i="4"/>
  <c r="H1841" i="4"/>
  <c r="H1850" i="4"/>
  <c r="H1851" i="4"/>
  <c r="H1852" i="4"/>
  <c r="H1853" i="4"/>
  <c r="H1854" i="4"/>
  <c r="H1855" i="4"/>
  <c r="H1856" i="4"/>
  <c r="H1857" i="4"/>
  <c r="H1859" i="4"/>
  <c r="H1842" i="4"/>
  <c r="H1860" i="4"/>
  <c r="H1861" i="4"/>
  <c r="H1864" i="4"/>
  <c r="H1844" i="4"/>
  <c r="H1847" i="4"/>
  <c r="H1865" i="4"/>
  <c r="H1866" i="4"/>
  <c r="H1869" i="4"/>
  <c r="H1848" i="4"/>
  <c r="H1858" i="4"/>
  <c r="H1871" i="4"/>
  <c r="H1862" i="4"/>
  <c r="H1872" i="4"/>
  <c r="H1873" i="4"/>
  <c r="H1876" i="4"/>
  <c r="H1863" i="4"/>
  <c r="H1867" i="4"/>
  <c r="H1878" i="4"/>
  <c r="H1868" i="4"/>
  <c r="H1879" i="4"/>
  <c r="H1881" i="4"/>
  <c r="H1870" i="4"/>
  <c r="H1883" i="4"/>
  <c r="H1874" i="4"/>
  <c r="H1885" i="4"/>
  <c r="H1875" i="4"/>
  <c r="H1886" i="4"/>
  <c r="H1887" i="4"/>
  <c r="H1889" i="4"/>
  <c r="H1877" i="4"/>
  <c r="H1891" i="4"/>
  <c r="H1880" i="4"/>
  <c r="H1892" i="4"/>
  <c r="H1893" i="4"/>
  <c r="H1894" i="4"/>
  <c r="H1895" i="4"/>
  <c r="H1896" i="4"/>
  <c r="H1897" i="4"/>
  <c r="H1898" i="4"/>
  <c r="H1899" i="4"/>
  <c r="H1900" i="4"/>
  <c r="H1901" i="4"/>
  <c r="H1904" i="4"/>
  <c r="H1882" i="4"/>
  <c r="H1884" i="4"/>
  <c r="H1905" i="4"/>
  <c r="H1907" i="4"/>
  <c r="H1888" i="4"/>
  <c r="H1908" i="4"/>
  <c r="H1909" i="4"/>
  <c r="H1910" i="4"/>
  <c r="H1913" i="4"/>
  <c r="H1890" i="4"/>
  <c r="H1902" i="4"/>
  <c r="H1917" i="4"/>
  <c r="H1903" i="4"/>
  <c r="H1906" i="4"/>
  <c r="H1911" i="4"/>
  <c r="H1920" i="4"/>
  <c r="H1912" i="4"/>
  <c r="H1914" i="4"/>
  <c r="H1922" i="4"/>
  <c r="H1915" i="4"/>
  <c r="H1924" i="4"/>
  <c r="H1916" i="4"/>
  <c r="H1925" i="4"/>
  <c r="H1928" i="4"/>
  <c r="H1918" i="4"/>
  <c r="H1919" i="4"/>
  <c r="H1930" i="4"/>
  <c r="H1921" i="4"/>
  <c r="H1932" i="4"/>
  <c r="H1923" i="4"/>
  <c r="H1933" i="4"/>
  <c r="H1934" i="4"/>
  <c r="H1935" i="4"/>
  <c r="H1937" i="4"/>
  <c r="H1926" i="4"/>
  <c r="H1938" i="4"/>
  <c r="H1939" i="4"/>
  <c r="H1940" i="4"/>
  <c r="H1944" i="4"/>
  <c r="H1927" i="4"/>
  <c r="H1929" i="4"/>
  <c r="H1931" i="4"/>
  <c r="H1945" i="4"/>
  <c r="H1946" i="4"/>
  <c r="H1948" i="4"/>
  <c r="H1936" i="4"/>
  <c r="H1950" i="4"/>
  <c r="H1941" i="4"/>
  <c r="H1952" i="4"/>
  <c r="H1942" i="4"/>
  <c r="H1954" i="4"/>
  <c r="H1943" i="4"/>
  <c r="H1955" i="4"/>
  <c r="H1957" i="4"/>
  <c r="H1947" i="4"/>
  <c r="H1958" i="4"/>
  <c r="H1959" i="4"/>
  <c r="H1960" i="4"/>
  <c r="H1961" i="4"/>
  <c r="H1963" i="4"/>
  <c r="H1949" i="4"/>
  <c r="H1965" i="4"/>
  <c r="H1951" i="4"/>
  <c r="H1967" i="4"/>
  <c r="H1953" i="4"/>
  <c r="H1968" i="4"/>
  <c r="H1969" i="4"/>
  <c r="H1972" i="4"/>
  <c r="H1956" i="4"/>
  <c r="H1962" i="4"/>
  <c r="H1973" i="4"/>
  <c r="H1977" i="4"/>
  <c r="H1964" i="4"/>
  <c r="H1966" i="4"/>
  <c r="H1970" i="4"/>
  <c r="H1979" i="4"/>
  <c r="H1971" i="4"/>
  <c r="H1982" i="4"/>
  <c r="H1974" i="4"/>
  <c r="H1975" i="4"/>
  <c r="H1984" i="4"/>
  <c r="H1976" i="4"/>
  <c r="H1985" i="4"/>
  <c r="H1987" i="4"/>
  <c r="H1978" i="4"/>
  <c r="H1988" i="4"/>
  <c r="H1989" i="4"/>
  <c r="H1990" i="4"/>
  <c r="H1991" i="4"/>
  <c r="H1992" i="4"/>
  <c r="H1993" i="4"/>
  <c r="H1994" i="4"/>
  <c r="H1996" i="4"/>
  <c r="H1980" i="4"/>
  <c r="H1999" i="4"/>
  <c r="H1981" i="4"/>
  <c r="H1983" i="4"/>
  <c r="H2000" i="4"/>
  <c r="H2004" i="4"/>
  <c r="H1986" i="4"/>
  <c r="H1995" i="4"/>
  <c r="H1997" i="4"/>
  <c r="H2005" i="4"/>
  <c r="H2006" i="4"/>
  <c r="H2008" i="4"/>
  <c r="H1998" i="4"/>
  <c r="H2011" i="4"/>
  <c r="H2001" i="4"/>
  <c r="H2002" i="4"/>
  <c r="H2014" i="4"/>
  <c r="H2003" i="4"/>
  <c r="H2007" i="4"/>
  <c r="H2016" i="4"/>
  <c r="H2009" i="4"/>
  <c r="H2018" i="4"/>
  <c r="H2010" i="4"/>
  <c r="H2019" i="4"/>
  <c r="H2020" i="4"/>
  <c r="H2022" i="4"/>
  <c r="H2012" i="4"/>
  <c r="H2023" i="4"/>
  <c r="H2024" i="4"/>
  <c r="H2026" i="4"/>
  <c r="H2013" i="4"/>
  <c r="H2027" i="4"/>
  <c r="H2029" i="4"/>
  <c r="H2015" i="4"/>
  <c r="H2031" i="4"/>
  <c r="H2017" i="4"/>
  <c r="H2032" i="4"/>
  <c r="H2034" i="4"/>
  <c r="H2021" i="4"/>
  <c r="H2035" i="4"/>
  <c r="H2036" i="4"/>
  <c r="H2038" i="4"/>
  <c r="H2025" i="4"/>
  <c r="H2040" i="4"/>
  <c r="H2028" i="4"/>
  <c r="H2042" i="4"/>
  <c r="H2030" i="4"/>
  <c r="H2043" i="4"/>
  <c r="H2033" i="4"/>
  <c r="H2037" i="4"/>
  <c r="H2039" i="4"/>
  <c r="H3" i="4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000" i="10"/>
  <c r="H1001" i="10"/>
  <c r="H1002" i="10"/>
  <c r="H1003" i="10"/>
  <c r="H1004" i="10"/>
  <c r="H1005" i="10"/>
  <c r="H1006" i="10"/>
  <c r="H1007" i="10"/>
  <c r="H1008" i="10"/>
  <c r="H1009" i="10"/>
  <c r="H1010" i="10"/>
  <c r="H1011" i="10"/>
  <c r="H1012" i="10"/>
  <c r="H1013" i="10"/>
  <c r="H1014" i="10"/>
  <c r="H1015" i="10"/>
  <c r="H1016" i="10"/>
  <c r="H1017" i="10"/>
  <c r="H1018" i="10"/>
  <c r="H1019" i="10"/>
  <c r="H1020" i="10"/>
  <c r="H1021" i="10"/>
  <c r="H1022" i="10"/>
  <c r="H1023" i="10"/>
  <c r="H1024" i="10"/>
  <c r="H1025" i="10"/>
  <c r="H1026" i="10"/>
  <c r="H1027" i="10"/>
  <c r="H1028" i="10"/>
  <c r="H1029" i="10"/>
  <c r="H1030" i="10"/>
  <c r="H1031" i="10"/>
  <c r="H1032" i="10"/>
  <c r="H1033" i="10"/>
  <c r="H1034" i="10"/>
  <c r="H1035" i="10"/>
  <c r="H1036" i="10"/>
  <c r="H1037" i="10"/>
  <c r="H1038" i="10"/>
  <c r="H1039" i="10"/>
  <c r="H1040" i="10"/>
  <c r="H1041" i="10"/>
  <c r="H1042" i="10"/>
  <c r="H1043" i="10"/>
  <c r="H1044" i="10"/>
  <c r="H1045" i="10"/>
  <c r="H1046" i="10"/>
  <c r="H1047" i="10"/>
  <c r="H1048" i="10"/>
  <c r="H1049" i="10"/>
  <c r="H1050" i="10"/>
  <c r="H1051" i="10"/>
  <c r="H1052" i="10"/>
  <c r="H1053" i="10"/>
  <c r="H1054" i="10"/>
  <c r="H1055" i="10"/>
  <c r="H1056" i="10"/>
  <c r="H1057" i="10"/>
  <c r="H1058" i="10"/>
  <c r="H1059" i="10"/>
  <c r="H1060" i="10"/>
  <c r="H1061" i="10"/>
  <c r="H1062" i="10"/>
  <c r="H1063" i="10"/>
  <c r="H1064" i="10"/>
  <c r="H1065" i="10"/>
  <c r="H1066" i="10"/>
  <c r="H1067" i="10"/>
  <c r="H1068" i="10"/>
  <c r="H1069" i="10"/>
  <c r="H1070" i="10"/>
  <c r="H1071" i="10"/>
  <c r="H1072" i="10"/>
  <c r="H1073" i="10"/>
  <c r="H1074" i="10"/>
  <c r="H1075" i="10"/>
  <c r="H1076" i="10"/>
  <c r="H1077" i="10"/>
  <c r="H1078" i="10"/>
  <c r="H1079" i="10"/>
  <c r="H1080" i="10"/>
  <c r="H1081" i="10"/>
  <c r="H1082" i="10"/>
  <c r="H1083" i="10"/>
  <c r="H1084" i="10"/>
  <c r="H1085" i="10"/>
  <c r="H1086" i="10"/>
  <c r="H1087" i="10"/>
  <c r="H1088" i="10"/>
  <c r="H1089" i="10"/>
  <c r="H1090" i="10"/>
  <c r="H1091" i="10"/>
  <c r="H1092" i="10"/>
  <c r="H1093" i="10"/>
  <c r="H1094" i="10"/>
  <c r="H1095" i="10"/>
  <c r="H1096" i="10"/>
  <c r="H1097" i="10"/>
  <c r="H1098" i="10"/>
  <c r="H1099" i="10"/>
  <c r="H1100" i="10"/>
  <c r="H1101" i="10"/>
  <c r="H1102" i="10"/>
  <c r="H1103" i="10"/>
  <c r="H1104" i="10"/>
  <c r="H1105" i="10"/>
  <c r="H1106" i="10"/>
  <c r="H1107" i="10"/>
  <c r="H1108" i="10"/>
  <c r="H1109" i="10"/>
  <c r="H1110" i="10"/>
  <c r="H1111" i="10"/>
  <c r="H1112" i="10"/>
  <c r="H1113" i="10"/>
  <c r="H1114" i="10"/>
  <c r="H1115" i="10"/>
  <c r="H1116" i="10"/>
  <c r="H1117" i="10"/>
  <c r="H1118" i="10"/>
  <c r="H1119" i="10"/>
  <c r="H1120" i="10"/>
  <c r="H1121" i="10"/>
  <c r="H1122" i="10"/>
  <c r="H1123" i="10"/>
  <c r="H1124" i="10"/>
  <c r="H1125" i="10"/>
  <c r="H1126" i="10"/>
  <c r="H1127" i="10"/>
  <c r="H1128" i="10"/>
  <c r="H1129" i="10"/>
  <c r="H1130" i="10"/>
  <c r="H1131" i="10"/>
  <c r="H1132" i="10"/>
  <c r="H1133" i="10"/>
  <c r="H1134" i="10"/>
  <c r="H1135" i="10"/>
  <c r="H1136" i="10"/>
  <c r="H1137" i="10"/>
  <c r="H1138" i="10"/>
  <c r="H1139" i="10"/>
  <c r="H1140" i="10"/>
  <c r="H1141" i="10"/>
  <c r="H1142" i="10"/>
  <c r="H1143" i="10"/>
  <c r="H1144" i="10"/>
  <c r="H1145" i="10"/>
  <c r="H1146" i="10"/>
  <c r="H1147" i="10"/>
  <c r="H1148" i="10"/>
  <c r="H1149" i="10"/>
  <c r="H1150" i="10"/>
  <c r="H1151" i="10"/>
  <c r="H1152" i="10"/>
  <c r="H1153" i="10"/>
  <c r="H1154" i="10"/>
  <c r="H1155" i="10"/>
  <c r="H1156" i="10"/>
  <c r="H1157" i="10"/>
  <c r="H1158" i="10"/>
  <c r="H1159" i="10"/>
  <c r="H1160" i="10"/>
  <c r="H1161" i="10"/>
  <c r="H1162" i="10"/>
  <c r="H1163" i="10"/>
  <c r="H1164" i="10"/>
  <c r="H1165" i="10"/>
  <c r="H1166" i="10"/>
  <c r="H1167" i="10"/>
  <c r="H1168" i="10"/>
  <c r="H1169" i="10"/>
  <c r="H1170" i="10"/>
  <c r="H1171" i="10"/>
  <c r="H1172" i="10"/>
  <c r="H1173" i="10"/>
  <c r="H1174" i="10"/>
  <c r="H1175" i="10"/>
  <c r="H1176" i="10"/>
  <c r="H1177" i="10"/>
  <c r="H1178" i="10"/>
  <c r="H1179" i="10"/>
  <c r="H1180" i="10"/>
  <c r="H1181" i="10"/>
  <c r="H1182" i="10"/>
  <c r="H1183" i="10"/>
  <c r="H1184" i="10"/>
  <c r="H1185" i="10"/>
  <c r="H1186" i="10"/>
  <c r="H1187" i="10"/>
  <c r="H1188" i="10"/>
  <c r="H1189" i="10"/>
  <c r="H1190" i="10"/>
  <c r="H1191" i="10"/>
  <c r="H1192" i="10"/>
  <c r="H1193" i="10"/>
  <c r="H1194" i="10"/>
  <c r="H1195" i="10"/>
  <c r="H1196" i="10"/>
  <c r="H1197" i="10"/>
  <c r="H1198" i="10"/>
  <c r="H1199" i="10"/>
  <c r="H1200" i="10"/>
  <c r="H1201" i="10"/>
  <c r="H1202" i="10"/>
  <c r="H1203" i="10"/>
  <c r="H1204" i="10"/>
  <c r="H1205" i="10"/>
  <c r="H1206" i="10"/>
  <c r="H1207" i="10"/>
  <c r="H1208" i="10"/>
  <c r="H1209" i="10"/>
  <c r="H1210" i="10"/>
  <c r="H1211" i="10"/>
  <c r="H1212" i="10"/>
  <c r="H1213" i="10"/>
  <c r="H1214" i="10"/>
  <c r="H1215" i="10"/>
  <c r="H1216" i="10"/>
  <c r="H1217" i="10"/>
  <c r="H1218" i="10"/>
  <c r="H1219" i="10"/>
  <c r="H1220" i="10"/>
  <c r="H1221" i="10"/>
  <c r="H1222" i="10"/>
  <c r="H1223" i="10"/>
  <c r="H1224" i="10"/>
  <c r="H1225" i="10"/>
  <c r="H1226" i="10"/>
  <c r="H1227" i="10"/>
  <c r="H1228" i="10"/>
  <c r="H1229" i="10"/>
  <c r="H1230" i="10"/>
  <c r="H1231" i="10"/>
  <c r="H1232" i="10"/>
  <c r="H1233" i="10"/>
  <c r="H1234" i="10"/>
  <c r="H1235" i="10"/>
  <c r="H1236" i="10"/>
  <c r="H1237" i="10"/>
  <c r="H1238" i="10"/>
  <c r="H1239" i="10"/>
  <c r="H1240" i="10"/>
  <c r="H1241" i="10"/>
  <c r="H1242" i="10"/>
  <c r="H1243" i="10"/>
  <c r="H1244" i="10"/>
  <c r="H1245" i="10"/>
  <c r="H1246" i="10"/>
  <c r="H1247" i="10"/>
  <c r="H1248" i="10"/>
  <c r="H1249" i="10"/>
  <c r="H1250" i="10"/>
  <c r="H1251" i="10"/>
  <c r="H1252" i="10"/>
  <c r="H1253" i="10"/>
  <c r="H1254" i="10"/>
  <c r="H1255" i="10"/>
  <c r="H1256" i="10"/>
  <c r="H1257" i="10"/>
  <c r="H1258" i="10"/>
  <c r="H1259" i="10"/>
  <c r="H1260" i="10"/>
  <c r="H1261" i="10"/>
  <c r="H1262" i="10"/>
  <c r="H1263" i="10"/>
  <c r="H1264" i="10"/>
  <c r="H1265" i="10"/>
  <c r="H1266" i="10"/>
  <c r="H1267" i="10"/>
  <c r="H1268" i="10"/>
  <c r="H1269" i="10"/>
  <c r="H1270" i="10"/>
  <c r="H1271" i="10"/>
  <c r="H1272" i="10"/>
  <c r="H1273" i="10"/>
  <c r="H1274" i="10"/>
  <c r="H1275" i="10"/>
  <c r="H1276" i="10"/>
  <c r="H1277" i="10"/>
  <c r="H1278" i="10"/>
  <c r="H1279" i="10"/>
  <c r="H1280" i="10"/>
  <c r="H1281" i="10"/>
  <c r="H1282" i="10"/>
  <c r="H1283" i="10"/>
  <c r="H1284" i="10"/>
  <c r="H1285" i="10"/>
  <c r="H1286" i="10"/>
  <c r="H1287" i="10"/>
  <c r="H1288" i="10"/>
  <c r="H1289" i="10"/>
  <c r="H1290" i="10"/>
  <c r="H1291" i="10"/>
  <c r="H1292" i="10"/>
  <c r="H1293" i="10"/>
  <c r="H1294" i="10"/>
  <c r="H1295" i="10"/>
  <c r="H1296" i="10"/>
  <c r="H1297" i="10"/>
  <c r="H1298" i="10"/>
  <c r="H1299" i="10"/>
  <c r="H1300" i="10"/>
  <c r="H1301" i="10"/>
  <c r="H1302" i="10"/>
  <c r="H1303" i="10"/>
  <c r="H1304" i="10"/>
  <c r="H1305" i="10"/>
  <c r="H1306" i="10"/>
  <c r="H1307" i="10"/>
  <c r="H1308" i="10"/>
  <c r="H1309" i="10"/>
  <c r="H1310" i="10"/>
  <c r="H1311" i="10"/>
  <c r="H1312" i="10"/>
  <c r="H1313" i="10"/>
  <c r="H1314" i="10"/>
  <c r="H1315" i="10"/>
  <c r="H1316" i="10"/>
  <c r="H1317" i="10"/>
  <c r="H1318" i="10"/>
  <c r="H1319" i="10"/>
  <c r="H1320" i="10"/>
  <c r="H1321" i="10"/>
  <c r="H1322" i="10"/>
  <c r="H1323" i="10"/>
  <c r="H1324" i="10"/>
  <c r="H1325" i="10"/>
  <c r="H1326" i="10"/>
  <c r="H1327" i="10"/>
  <c r="H1328" i="10"/>
  <c r="H1329" i="10"/>
  <c r="H1330" i="10"/>
  <c r="H1331" i="10"/>
  <c r="H1332" i="10"/>
  <c r="H1333" i="10"/>
  <c r="H1334" i="10"/>
  <c r="H1335" i="10"/>
  <c r="H1336" i="10"/>
  <c r="H1337" i="10"/>
  <c r="H1338" i="10"/>
  <c r="H1339" i="10"/>
  <c r="H1340" i="10"/>
  <c r="H1341" i="10"/>
  <c r="H1342" i="10"/>
  <c r="H1343" i="10"/>
  <c r="H1344" i="10"/>
  <c r="H1345" i="10"/>
  <c r="H1346" i="10"/>
  <c r="H1347" i="10"/>
  <c r="H1348" i="10"/>
  <c r="H1349" i="10"/>
  <c r="H1350" i="10"/>
  <c r="H1351" i="10"/>
  <c r="H1352" i="10"/>
  <c r="H1353" i="10"/>
  <c r="H1354" i="10"/>
  <c r="H1355" i="10"/>
  <c r="H1356" i="10"/>
  <c r="H1357" i="10"/>
  <c r="H1358" i="10"/>
  <c r="H1359" i="10"/>
  <c r="H1360" i="10"/>
  <c r="H1361" i="10"/>
  <c r="H1362" i="10"/>
  <c r="H1363" i="10"/>
  <c r="H1364" i="10"/>
  <c r="H1365" i="10"/>
  <c r="H1366" i="10"/>
  <c r="H1367" i="10"/>
  <c r="H1368" i="10"/>
  <c r="H1369" i="10"/>
  <c r="H1370" i="10"/>
  <c r="H1371" i="10"/>
  <c r="H1372" i="10"/>
  <c r="H1373" i="10"/>
  <c r="H1374" i="10"/>
  <c r="H1375" i="10"/>
  <c r="H1376" i="10"/>
  <c r="H1377" i="10"/>
  <c r="H1378" i="10"/>
  <c r="H1379" i="10"/>
  <c r="H1380" i="10"/>
  <c r="H1381" i="10"/>
  <c r="H1382" i="10"/>
  <c r="H1383" i="10"/>
  <c r="H1384" i="10"/>
  <c r="H1385" i="10"/>
  <c r="H1386" i="10"/>
  <c r="H1387" i="10"/>
  <c r="H1388" i="10"/>
  <c r="H1389" i="10"/>
  <c r="H1390" i="10"/>
  <c r="H1391" i="10"/>
  <c r="H1392" i="10"/>
  <c r="H1393" i="10"/>
  <c r="H1394" i="10"/>
  <c r="H1395" i="10"/>
  <c r="H1396" i="10"/>
  <c r="H1397" i="10"/>
  <c r="H1398" i="10"/>
  <c r="H1399" i="10"/>
  <c r="H1400" i="10"/>
  <c r="H1401" i="10"/>
  <c r="H1402" i="10"/>
  <c r="H1403" i="10"/>
  <c r="H1404" i="10"/>
  <c r="H1405" i="10"/>
  <c r="H1406" i="10"/>
  <c r="H1407" i="10"/>
  <c r="H1408" i="10"/>
  <c r="H1409" i="10"/>
  <c r="H1410" i="10"/>
  <c r="H1411" i="10"/>
  <c r="H1412" i="10"/>
  <c r="H1413" i="10"/>
  <c r="H1414" i="10"/>
  <c r="H1415" i="10"/>
  <c r="H1416" i="10"/>
  <c r="H1417" i="10"/>
  <c r="H1418" i="10"/>
  <c r="H1419" i="10"/>
  <c r="H1420" i="10"/>
  <c r="H1421" i="10"/>
  <c r="H1422" i="10"/>
  <c r="H1423" i="10"/>
  <c r="H1424" i="10"/>
  <c r="H1425" i="10"/>
  <c r="H1426" i="10"/>
  <c r="H1427" i="10"/>
  <c r="H1428" i="10"/>
  <c r="H1429" i="10"/>
  <c r="H1430" i="10"/>
  <c r="H1431" i="10"/>
  <c r="H1432" i="10"/>
  <c r="H1433" i="10"/>
  <c r="H1434" i="10"/>
  <c r="H1435" i="10"/>
  <c r="H1436" i="10"/>
  <c r="H1437" i="10"/>
  <c r="H1438" i="10"/>
  <c r="H1439" i="10"/>
  <c r="H1440" i="10"/>
  <c r="H1441" i="10"/>
  <c r="H1442" i="10"/>
  <c r="H1443" i="10"/>
  <c r="H1444" i="10"/>
  <c r="H1445" i="10"/>
  <c r="H1446" i="10"/>
  <c r="H1447" i="10"/>
  <c r="H1448" i="10"/>
  <c r="H1449" i="10"/>
  <c r="H1450" i="10"/>
  <c r="H1451" i="10"/>
  <c r="H1452" i="10"/>
  <c r="H1453" i="10"/>
  <c r="H1454" i="10"/>
  <c r="H1455" i="10"/>
  <c r="H1456" i="10"/>
  <c r="H1457" i="10"/>
  <c r="H1458" i="10"/>
  <c r="H1459" i="10"/>
  <c r="H1460" i="10"/>
  <c r="H1461" i="10"/>
  <c r="H1462" i="10"/>
  <c r="H1463" i="10"/>
  <c r="H1464" i="10"/>
  <c r="H1465" i="10"/>
  <c r="H1466" i="10"/>
  <c r="H1467" i="10"/>
  <c r="H1468" i="10"/>
  <c r="H1469" i="10"/>
  <c r="H1470" i="10"/>
  <c r="H1471" i="10"/>
  <c r="H1472" i="10"/>
  <c r="H1473" i="10"/>
  <c r="H1474" i="10"/>
  <c r="H1475" i="10"/>
  <c r="H1476" i="10"/>
  <c r="H1477" i="10"/>
  <c r="H1478" i="10"/>
  <c r="H1479" i="10"/>
  <c r="H1480" i="10"/>
  <c r="H1481" i="10"/>
  <c r="H1482" i="10"/>
  <c r="H1483" i="10"/>
  <c r="H1484" i="10"/>
  <c r="H1485" i="10"/>
  <c r="H1486" i="10"/>
  <c r="H1487" i="10"/>
  <c r="H1488" i="10"/>
  <c r="H1489" i="10"/>
  <c r="H1490" i="10"/>
  <c r="H1491" i="10"/>
  <c r="H1492" i="10"/>
  <c r="H1493" i="10"/>
  <c r="H1494" i="10"/>
  <c r="H1495" i="10"/>
  <c r="H1496" i="10"/>
  <c r="H1497" i="10"/>
  <c r="H1498" i="10"/>
  <c r="H1499" i="10"/>
  <c r="H1500" i="10"/>
  <c r="H1501" i="10"/>
  <c r="H1502" i="10"/>
  <c r="H1503" i="10"/>
  <c r="H1504" i="10"/>
  <c r="H1505" i="10"/>
  <c r="H1506" i="10"/>
  <c r="H1507" i="10"/>
  <c r="H1508" i="10"/>
  <c r="H1509" i="10"/>
  <c r="H1510" i="10"/>
  <c r="H1511" i="10"/>
  <c r="H1512" i="10"/>
  <c r="H1513" i="10"/>
  <c r="H1514" i="10"/>
  <c r="H1515" i="10"/>
  <c r="H1516" i="10"/>
  <c r="H1517" i="10"/>
  <c r="H1518" i="10"/>
  <c r="H1519" i="10"/>
  <c r="H1520" i="10"/>
  <c r="H1521" i="10"/>
  <c r="H1522" i="10"/>
  <c r="H1523" i="10"/>
  <c r="H1524" i="10"/>
  <c r="H1525" i="10"/>
  <c r="H1526" i="10"/>
  <c r="H1527" i="10"/>
  <c r="H1528" i="10"/>
  <c r="H1529" i="10"/>
  <c r="H1530" i="10"/>
  <c r="H1531" i="10"/>
  <c r="H1532" i="10"/>
  <c r="H1533" i="10"/>
  <c r="H1534" i="10"/>
  <c r="H1535" i="10"/>
  <c r="H1536" i="10"/>
  <c r="H1537" i="10"/>
  <c r="H1538" i="10"/>
  <c r="H1539" i="10"/>
  <c r="H1540" i="10"/>
  <c r="H1541" i="10"/>
  <c r="H1542" i="10"/>
  <c r="H1543" i="10"/>
  <c r="H1544" i="10"/>
  <c r="H1545" i="10"/>
  <c r="H1546" i="10"/>
  <c r="H1547" i="10"/>
  <c r="H1548" i="10"/>
  <c r="H1549" i="10"/>
  <c r="H1550" i="10"/>
  <c r="H1551" i="10"/>
  <c r="H1552" i="10"/>
  <c r="H1553" i="10"/>
  <c r="H1554" i="10"/>
  <c r="H1555" i="10"/>
  <c r="H1556" i="10"/>
  <c r="H1557" i="10"/>
  <c r="H1558" i="10"/>
  <c r="H1559" i="10"/>
  <c r="H1560" i="10"/>
  <c r="H1561" i="10"/>
  <c r="H1562" i="10"/>
  <c r="H1563" i="10"/>
  <c r="H1564" i="10"/>
  <c r="H1565" i="10"/>
  <c r="H1566" i="10"/>
  <c r="H1567" i="10"/>
  <c r="H1568" i="10"/>
  <c r="H1569" i="10"/>
  <c r="H1570" i="10"/>
  <c r="H1571" i="10"/>
  <c r="H1572" i="10"/>
  <c r="H1573" i="10"/>
  <c r="H1574" i="10"/>
  <c r="H1575" i="10"/>
  <c r="H1576" i="10"/>
  <c r="H1577" i="10"/>
  <c r="H1578" i="10"/>
  <c r="H1579" i="10"/>
  <c r="H1580" i="10"/>
  <c r="H1581" i="10"/>
  <c r="H1582" i="10"/>
  <c r="H1583" i="10"/>
  <c r="H1584" i="10"/>
  <c r="H1585" i="10"/>
  <c r="H1586" i="10"/>
  <c r="H1587" i="10"/>
  <c r="H1588" i="10"/>
  <c r="H1589" i="10"/>
  <c r="H1590" i="10"/>
  <c r="H1591" i="10"/>
  <c r="H1592" i="10"/>
  <c r="H1593" i="10"/>
  <c r="H1594" i="10"/>
  <c r="H1595" i="10"/>
  <c r="H1596" i="10"/>
  <c r="H1597" i="10"/>
  <c r="H1598" i="10"/>
  <c r="H1599" i="10"/>
  <c r="H1600" i="10"/>
  <c r="H1601" i="10"/>
  <c r="H1602" i="10"/>
  <c r="H1603" i="10"/>
  <c r="H1604" i="10"/>
  <c r="H1605" i="10"/>
  <c r="H1606" i="10"/>
  <c r="H1607" i="10"/>
  <c r="H1608" i="10"/>
  <c r="H1609" i="10"/>
  <c r="H1610" i="10"/>
  <c r="H1611" i="10"/>
  <c r="H1612" i="10"/>
  <c r="H1613" i="10"/>
  <c r="H1614" i="10"/>
  <c r="H1615" i="10"/>
  <c r="H1616" i="10"/>
  <c r="H1617" i="10"/>
  <c r="H1618" i="10"/>
  <c r="H1619" i="10"/>
  <c r="H1620" i="10"/>
  <c r="H1621" i="10"/>
  <c r="H1622" i="10"/>
  <c r="H1623" i="10"/>
  <c r="H1624" i="10"/>
  <c r="H1625" i="10"/>
  <c r="H1626" i="10"/>
  <c r="H1627" i="10"/>
  <c r="H1628" i="10"/>
  <c r="H1629" i="10"/>
  <c r="H1630" i="10"/>
  <c r="H1631" i="10"/>
  <c r="H1632" i="10"/>
  <c r="H1633" i="10"/>
  <c r="H1634" i="10"/>
  <c r="H1635" i="10"/>
  <c r="H1636" i="10"/>
  <c r="H1637" i="10"/>
  <c r="H1638" i="10"/>
  <c r="H1639" i="10"/>
  <c r="H1640" i="10"/>
  <c r="H1641" i="10"/>
  <c r="H1642" i="10"/>
  <c r="H1643" i="10"/>
  <c r="H1644" i="10"/>
  <c r="H1645" i="10"/>
  <c r="H1646" i="10"/>
  <c r="H1647" i="10"/>
  <c r="H1648" i="10"/>
  <c r="H1649" i="10"/>
  <c r="H1650" i="10"/>
  <c r="H1651" i="10"/>
  <c r="H1652" i="10"/>
  <c r="H1653" i="10"/>
  <c r="H1654" i="10"/>
  <c r="H1655" i="10"/>
  <c r="H1656" i="10"/>
  <c r="H1657" i="10"/>
  <c r="H1658" i="10"/>
  <c r="H1659" i="10"/>
  <c r="H1660" i="10"/>
  <c r="H1661" i="10"/>
  <c r="H1662" i="10"/>
  <c r="H1663" i="10"/>
  <c r="H1664" i="10"/>
  <c r="H1665" i="10"/>
  <c r="H1666" i="10"/>
  <c r="H1667" i="10"/>
  <c r="H1668" i="10"/>
  <c r="H1669" i="10"/>
  <c r="H1670" i="10"/>
  <c r="H1671" i="10"/>
  <c r="H1672" i="10"/>
  <c r="H1673" i="10"/>
  <c r="H1674" i="10"/>
  <c r="H1675" i="10"/>
  <c r="H1676" i="10"/>
  <c r="H1677" i="10"/>
  <c r="H1678" i="10"/>
  <c r="H1679" i="10"/>
  <c r="H1680" i="10"/>
  <c r="H1681" i="10"/>
  <c r="H1682" i="10"/>
  <c r="H1683" i="10"/>
  <c r="H1684" i="10"/>
  <c r="H1685" i="10"/>
  <c r="H1686" i="10"/>
  <c r="H1687" i="10"/>
  <c r="H1688" i="10"/>
  <c r="H1689" i="10"/>
  <c r="H1690" i="10"/>
  <c r="H1691" i="10"/>
  <c r="H1692" i="10"/>
  <c r="H1693" i="10"/>
  <c r="H1694" i="10"/>
  <c r="H1695" i="10"/>
  <c r="H1696" i="10"/>
  <c r="H1697" i="10"/>
  <c r="H1698" i="10"/>
  <c r="H1699" i="10"/>
  <c r="H1700" i="10"/>
  <c r="H1701" i="10"/>
  <c r="H1702" i="10"/>
  <c r="H1703" i="10"/>
  <c r="H1704" i="10"/>
  <c r="H1705" i="10"/>
  <c r="H1706" i="10"/>
  <c r="H1707" i="10"/>
  <c r="H1708" i="10"/>
  <c r="H1709" i="10"/>
  <c r="H1710" i="10"/>
  <c r="H1711" i="10"/>
  <c r="H1712" i="10"/>
  <c r="H1713" i="10"/>
  <c r="H1714" i="10"/>
  <c r="H1715" i="10"/>
  <c r="H1716" i="10"/>
  <c r="H1717" i="10"/>
  <c r="H1718" i="10"/>
  <c r="H1719" i="10"/>
  <c r="H1720" i="10"/>
  <c r="H1721" i="10"/>
  <c r="H1722" i="10"/>
  <c r="H1723" i="10"/>
  <c r="H1724" i="10"/>
  <c r="H1725" i="10"/>
  <c r="H1726" i="10"/>
  <c r="H1727" i="10"/>
  <c r="H1728" i="10"/>
  <c r="H1729" i="10"/>
  <c r="H1730" i="10"/>
  <c r="H1731" i="10"/>
  <c r="H1732" i="10"/>
  <c r="H1733" i="10"/>
  <c r="H1734" i="10"/>
  <c r="H1735" i="10"/>
  <c r="H1736" i="10"/>
  <c r="H1737" i="10"/>
  <c r="H1738" i="10"/>
  <c r="H1739" i="10"/>
  <c r="H1740" i="10"/>
  <c r="H1741" i="10"/>
  <c r="H1742" i="10"/>
  <c r="H1743" i="10"/>
  <c r="H1744" i="10"/>
  <c r="H1745" i="10"/>
  <c r="H1746" i="10"/>
  <c r="H1747" i="10"/>
  <c r="H1748" i="10"/>
  <c r="H1749" i="10"/>
  <c r="H1750" i="10"/>
  <c r="H1751" i="10"/>
  <c r="H1752" i="10"/>
  <c r="H1753" i="10"/>
  <c r="H1754" i="10"/>
  <c r="H1755" i="10"/>
  <c r="H1756" i="10"/>
  <c r="H1757" i="10"/>
  <c r="H1758" i="10"/>
  <c r="H1759" i="10"/>
  <c r="H1760" i="10"/>
  <c r="H1761" i="10"/>
  <c r="H1762" i="10"/>
  <c r="H1763" i="10"/>
  <c r="H1764" i="10"/>
  <c r="H1765" i="10"/>
  <c r="H1766" i="10"/>
  <c r="H1767" i="10"/>
  <c r="H1768" i="10"/>
  <c r="H1769" i="10"/>
  <c r="H1770" i="10"/>
  <c r="H1771" i="10"/>
  <c r="H1772" i="10"/>
  <c r="H1773" i="10"/>
  <c r="H1774" i="10"/>
  <c r="H1775" i="10"/>
  <c r="H1776" i="10"/>
  <c r="H1777" i="10"/>
  <c r="H1778" i="10"/>
  <c r="H1779" i="10"/>
  <c r="H1780" i="10"/>
  <c r="H1781" i="10"/>
  <c r="H1782" i="10"/>
  <c r="H1783" i="10"/>
  <c r="H1784" i="10"/>
  <c r="H1785" i="10"/>
  <c r="H1786" i="10"/>
  <c r="H1787" i="10"/>
  <c r="H1788" i="10"/>
  <c r="H1789" i="10"/>
  <c r="H1790" i="10"/>
  <c r="H1791" i="10"/>
  <c r="H1792" i="10"/>
  <c r="H1793" i="10"/>
  <c r="H1794" i="10"/>
  <c r="H1795" i="10"/>
  <c r="H1796" i="10"/>
  <c r="H1797" i="10"/>
  <c r="H1798" i="10"/>
  <c r="H1799" i="10"/>
  <c r="H1800" i="10"/>
  <c r="H1801" i="10"/>
  <c r="H1802" i="10"/>
  <c r="H1803" i="10"/>
  <c r="H1804" i="10"/>
  <c r="H1805" i="10"/>
  <c r="H1806" i="10"/>
  <c r="H1807" i="10"/>
  <c r="H1808" i="10"/>
  <c r="H1809" i="10"/>
  <c r="H1810" i="10"/>
  <c r="H1811" i="10"/>
  <c r="H1812" i="10"/>
  <c r="H1813" i="10"/>
  <c r="H1814" i="10"/>
  <c r="H1815" i="10"/>
  <c r="H1816" i="10"/>
  <c r="H1817" i="10"/>
  <c r="H1818" i="10"/>
  <c r="H1819" i="10"/>
  <c r="H1820" i="10"/>
  <c r="H1821" i="10"/>
  <c r="H1822" i="10"/>
  <c r="H1823" i="10"/>
  <c r="H1824" i="10"/>
  <c r="H1825" i="10"/>
  <c r="H1826" i="10"/>
  <c r="H1827" i="10"/>
  <c r="H1828" i="10"/>
  <c r="H1829" i="10"/>
  <c r="H1830" i="10"/>
  <c r="H1831" i="10"/>
  <c r="H1832" i="10"/>
  <c r="H1833" i="10"/>
  <c r="H1834" i="10"/>
  <c r="H1835" i="10"/>
  <c r="H1836" i="10"/>
  <c r="H1837" i="10"/>
  <c r="H1838" i="10"/>
  <c r="H1839" i="10"/>
  <c r="H1840" i="10"/>
  <c r="H1841" i="10"/>
  <c r="H1842" i="10"/>
  <c r="H1843" i="10"/>
  <c r="H1844" i="10"/>
  <c r="H1845" i="10"/>
  <c r="H1846" i="10"/>
  <c r="H1847" i="10"/>
  <c r="H1848" i="10"/>
  <c r="H1849" i="10"/>
  <c r="H1850" i="10"/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3" i="6"/>
  <c r="G5" i="2"/>
  <c r="G6" i="2"/>
  <c r="G8" i="2"/>
  <c r="G9" i="2"/>
  <c r="G10" i="2"/>
  <c r="G11" i="2"/>
  <c r="G13" i="2"/>
  <c r="G14" i="2"/>
  <c r="G15" i="2"/>
  <c r="G16" i="2"/>
  <c r="G17" i="2"/>
  <c r="G18" i="2"/>
  <c r="G19" i="2"/>
  <c r="G20" i="2"/>
  <c r="G22" i="2"/>
  <c r="G23" i="2"/>
  <c r="G24" i="2"/>
  <c r="G25" i="2"/>
  <c r="G27" i="2"/>
  <c r="G33" i="2"/>
  <c r="G34" i="2"/>
  <c r="G35" i="2"/>
  <c r="G37" i="2"/>
  <c r="G38" i="2"/>
  <c r="G41" i="2"/>
  <c r="G43" i="2"/>
  <c r="G45" i="2"/>
  <c r="G48" i="2"/>
  <c r="G50" i="2"/>
  <c r="G51" i="2"/>
  <c r="G52" i="2"/>
  <c r="G54" i="2"/>
  <c r="G55" i="2"/>
  <c r="G56" i="2"/>
  <c r="G58" i="2"/>
  <c r="G60" i="2"/>
  <c r="G61" i="2"/>
  <c r="G63" i="2"/>
  <c r="G65" i="2"/>
  <c r="G66" i="2"/>
  <c r="G69" i="2"/>
  <c r="G70" i="2"/>
  <c r="G74" i="2"/>
  <c r="G75" i="2"/>
  <c r="G77" i="2"/>
  <c r="G78" i="2"/>
  <c r="G79" i="2"/>
  <c r="G81" i="2"/>
  <c r="G82" i="2"/>
  <c r="G84" i="2"/>
  <c r="G86" i="2"/>
  <c r="G88" i="2"/>
  <c r="G90" i="2"/>
  <c r="G91" i="2"/>
  <c r="G92" i="2"/>
  <c r="G93" i="2"/>
  <c r="G96" i="2"/>
  <c r="G97" i="2"/>
  <c r="G98" i="2"/>
  <c r="G100" i="2"/>
  <c r="G101" i="2"/>
  <c r="G103" i="2"/>
  <c r="G106" i="2"/>
  <c r="G107" i="2"/>
  <c r="G109" i="2"/>
  <c r="G112" i="2"/>
  <c r="G115" i="2"/>
  <c r="G116" i="2"/>
  <c r="G117" i="2"/>
  <c r="G119" i="2"/>
  <c r="G121" i="2"/>
  <c r="G123" i="2"/>
  <c r="G124" i="2"/>
  <c r="G125" i="2"/>
  <c r="G126" i="2"/>
  <c r="G127" i="2"/>
  <c r="G128" i="2"/>
  <c r="G132" i="2"/>
  <c r="G135" i="2"/>
  <c r="G136" i="2"/>
  <c r="G137" i="2"/>
  <c r="G138" i="2"/>
  <c r="G140" i="2"/>
  <c r="G141" i="2"/>
  <c r="G143" i="2"/>
  <c r="G144" i="2"/>
  <c r="G145" i="2"/>
  <c r="G146" i="2"/>
  <c r="G147" i="2"/>
  <c r="G148" i="2"/>
  <c r="G149" i="2"/>
  <c r="G152" i="2"/>
  <c r="G153" i="2"/>
  <c r="G156" i="2"/>
  <c r="G157" i="2"/>
  <c r="G160" i="2"/>
  <c r="G161" i="2"/>
  <c r="G162" i="2"/>
  <c r="G163" i="2"/>
  <c r="G165" i="2"/>
  <c r="G166" i="2"/>
  <c r="G168" i="2"/>
  <c r="G169" i="2"/>
  <c r="G170" i="2"/>
  <c r="G171" i="2"/>
  <c r="G172" i="2"/>
  <c r="G173" i="2"/>
  <c r="G175" i="2"/>
  <c r="G177" i="2"/>
  <c r="G179" i="2"/>
  <c r="G181" i="2"/>
  <c r="G182" i="2"/>
  <c r="G184" i="2"/>
  <c r="G187" i="2"/>
  <c r="G188" i="2"/>
  <c r="G190" i="2"/>
  <c r="G193" i="2"/>
  <c r="G194" i="2"/>
  <c r="G195" i="2"/>
  <c r="G197" i="2"/>
  <c r="G199" i="2"/>
  <c r="G201" i="2"/>
  <c r="G202" i="2"/>
  <c r="G203" i="2"/>
  <c r="G205" i="2"/>
  <c r="G206" i="2"/>
  <c r="G208" i="2"/>
  <c r="G215" i="2"/>
  <c r="G217" i="2"/>
  <c r="G219" i="2"/>
  <c r="G220" i="2"/>
  <c r="G224" i="2"/>
  <c r="G225" i="2"/>
  <c r="G227" i="2"/>
  <c r="G228" i="2"/>
  <c r="G230" i="2"/>
  <c r="G231" i="2"/>
  <c r="G233" i="2"/>
  <c r="G234" i="2"/>
  <c r="G235" i="2"/>
  <c r="G237" i="2"/>
  <c r="G238" i="2"/>
  <c r="G240" i="2"/>
  <c r="G243" i="2"/>
  <c r="G244" i="2"/>
  <c r="G245" i="2"/>
  <c r="G246" i="2"/>
  <c r="G249" i="2"/>
  <c r="G251" i="2"/>
  <c r="G257" i="2"/>
  <c r="G258" i="2"/>
  <c r="G259" i="2"/>
  <c r="G260" i="2"/>
  <c r="G261" i="2"/>
  <c r="G262" i="2"/>
  <c r="G264" i="2"/>
  <c r="G265" i="2"/>
  <c r="G266" i="2"/>
  <c r="G268" i="2"/>
  <c r="G270" i="2"/>
  <c r="G271" i="2"/>
  <c r="G272" i="2"/>
  <c r="G273" i="2"/>
  <c r="G277" i="2"/>
  <c r="G278" i="2"/>
  <c r="G280" i="2"/>
  <c r="G281" i="2"/>
  <c r="G283" i="2"/>
  <c r="G284" i="2"/>
  <c r="G285" i="2"/>
  <c r="G286" i="2"/>
  <c r="G287" i="2"/>
  <c r="G289" i="2"/>
  <c r="G292" i="2"/>
  <c r="G295" i="2"/>
  <c r="G297" i="2"/>
  <c r="G298" i="2"/>
  <c r="G299" i="2"/>
  <c r="G301" i="2"/>
  <c r="G302" i="2"/>
  <c r="G304" i="2"/>
  <c r="G306" i="2"/>
  <c r="G308" i="2"/>
  <c r="G309" i="2"/>
  <c r="G310" i="2"/>
  <c r="G312" i="2"/>
  <c r="G313" i="2"/>
  <c r="G315" i="2"/>
  <c r="G317" i="2"/>
  <c r="G321" i="2"/>
  <c r="G322" i="2"/>
  <c r="G324" i="2"/>
  <c r="G326" i="2"/>
  <c r="G327" i="2"/>
  <c r="G328" i="2"/>
  <c r="G331" i="2"/>
  <c r="G332" i="2"/>
  <c r="G335" i="2"/>
  <c r="G337" i="2"/>
  <c r="G339" i="2"/>
  <c r="G340" i="2"/>
  <c r="G344" i="2"/>
  <c r="G345" i="2"/>
  <c r="G347" i="2"/>
  <c r="G348" i="2"/>
  <c r="G349" i="2"/>
  <c r="G350" i="2"/>
  <c r="G351" i="2"/>
  <c r="G352" i="2"/>
  <c r="G355" i="2"/>
  <c r="G356" i="2"/>
  <c r="G357" i="2"/>
  <c r="G358" i="2"/>
  <c r="G359" i="2"/>
  <c r="G361" i="2"/>
  <c r="G362" i="2"/>
  <c r="G364" i="2"/>
  <c r="G365" i="2"/>
  <c r="G366" i="2"/>
  <c r="G367" i="2"/>
  <c r="G368" i="2"/>
  <c r="G370" i="2"/>
  <c r="G371" i="2"/>
  <c r="G372" i="2"/>
  <c r="G373" i="2"/>
  <c r="G374" i="2"/>
  <c r="G375" i="2"/>
  <c r="G378" i="2"/>
  <c r="G379" i="2"/>
  <c r="G380" i="2"/>
  <c r="G381" i="2"/>
  <c r="G382" i="2"/>
  <c r="G386" i="2"/>
  <c r="G387" i="2"/>
  <c r="G389" i="2"/>
  <c r="G390" i="2"/>
  <c r="G392" i="2"/>
  <c r="G395" i="2"/>
  <c r="G398" i="2"/>
  <c r="G400" i="2"/>
  <c r="G402" i="2"/>
  <c r="G403" i="2"/>
  <c r="G405" i="2"/>
  <c r="G406" i="2"/>
  <c r="G408" i="2"/>
  <c r="G410" i="2"/>
  <c r="G412" i="2"/>
  <c r="G414" i="2"/>
  <c r="G419" i="2"/>
  <c r="G420" i="2"/>
  <c r="G422" i="2"/>
  <c r="G423" i="2"/>
  <c r="G424" i="2"/>
  <c r="G425" i="2"/>
  <c r="G427" i="2"/>
  <c r="G428" i="2"/>
  <c r="G432" i="2"/>
  <c r="G434" i="2"/>
  <c r="G435" i="2"/>
  <c r="G438" i="2"/>
  <c r="G439" i="2"/>
  <c r="G440" i="2"/>
  <c r="G441" i="2"/>
  <c r="G444" i="2"/>
  <c r="G445" i="2"/>
  <c r="G446" i="2"/>
  <c r="G448" i="2"/>
  <c r="G449" i="2"/>
  <c r="G453" i="2"/>
  <c r="G455" i="2"/>
  <c r="G458" i="2"/>
  <c r="G459" i="2"/>
  <c r="G460" i="2"/>
  <c r="G462" i="2"/>
  <c r="G463" i="2"/>
  <c r="G464" i="2"/>
  <c r="G466" i="2"/>
  <c r="G467" i="2"/>
  <c r="G468" i="2"/>
  <c r="G469" i="2"/>
  <c r="G470" i="2"/>
  <c r="G472" i="2"/>
  <c r="G476" i="2"/>
  <c r="G478" i="2"/>
  <c r="G480" i="2"/>
  <c r="G481" i="2"/>
  <c r="G483" i="2"/>
  <c r="G484" i="2"/>
  <c r="G485" i="2"/>
  <c r="G488" i="2"/>
  <c r="G490" i="2"/>
  <c r="G491" i="2"/>
  <c r="G494" i="2"/>
  <c r="G496" i="2"/>
  <c r="G497" i="2"/>
  <c r="G498" i="2"/>
  <c r="G499" i="2"/>
  <c r="G500" i="2"/>
  <c r="G502" i="2"/>
  <c r="G505" i="2"/>
  <c r="G507" i="2"/>
  <c r="G508" i="2"/>
  <c r="G510" i="2"/>
  <c r="G512" i="2"/>
  <c r="G515" i="2"/>
  <c r="G516" i="2"/>
  <c r="G517" i="2"/>
  <c r="G518" i="2"/>
  <c r="G519" i="2"/>
  <c r="G521" i="2"/>
  <c r="G522" i="2"/>
  <c r="G523" i="2"/>
  <c r="G524" i="2"/>
  <c r="G525" i="2"/>
  <c r="G526" i="2"/>
  <c r="G530" i="2"/>
  <c r="G532" i="2"/>
  <c r="G533" i="2"/>
  <c r="G535" i="2"/>
  <c r="G536" i="2"/>
  <c r="G537" i="2"/>
  <c r="G539" i="2"/>
  <c r="G541" i="2"/>
  <c r="G542" i="2"/>
  <c r="G544" i="2"/>
  <c r="G546" i="2"/>
  <c r="G547" i="2"/>
  <c r="G549" i="2"/>
  <c r="G552" i="2"/>
  <c r="G553" i="2"/>
  <c r="G555" i="2"/>
  <c r="G563" i="2"/>
  <c r="G564" i="2"/>
  <c r="G565" i="2"/>
  <c r="G566" i="2"/>
  <c r="G567" i="2"/>
  <c r="G569" i="2"/>
  <c r="G571" i="2"/>
  <c r="G572" i="2"/>
  <c r="G573" i="2"/>
  <c r="G574" i="2"/>
  <c r="G577" i="2"/>
  <c r="G579" i="2"/>
  <c r="G580" i="2"/>
  <c r="G581" i="2"/>
  <c r="G583" i="2"/>
  <c r="G584" i="2"/>
  <c r="G585" i="2"/>
  <c r="G587" i="2"/>
  <c r="G591" i="2"/>
  <c r="G592" i="2"/>
  <c r="G593" i="2"/>
  <c r="G594" i="2"/>
  <c r="G595" i="2"/>
  <c r="G596" i="2"/>
  <c r="G597" i="2"/>
  <c r="G599" i="2"/>
  <c r="G601" i="2"/>
  <c r="G603" i="2"/>
  <c r="G604" i="2"/>
  <c r="G606" i="2"/>
  <c r="G607" i="2"/>
  <c r="G609" i="2"/>
  <c r="G611" i="2"/>
  <c r="G614" i="2"/>
  <c r="G616" i="2"/>
  <c r="G617" i="2"/>
  <c r="G618" i="2"/>
  <c r="G619" i="2"/>
  <c r="G620" i="2"/>
  <c r="G623" i="2"/>
  <c r="G624" i="2"/>
  <c r="G626" i="2"/>
  <c r="G627" i="2"/>
  <c r="G630" i="2"/>
  <c r="G633" i="2"/>
  <c r="G634" i="2"/>
  <c r="G636" i="2"/>
  <c r="G637" i="2"/>
  <c r="G638" i="2"/>
  <c r="G639" i="2"/>
  <c r="G640" i="2"/>
  <c r="G642" i="2"/>
  <c r="G644" i="2"/>
  <c r="G646" i="2"/>
  <c r="G647" i="2"/>
  <c r="G648" i="2"/>
  <c r="G649" i="2"/>
  <c r="G650" i="2"/>
  <c r="G651" i="2"/>
  <c r="G654" i="2"/>
  <c r="G657" i="2"/>
  <c r="G659" i="2"/>
  <c r="G660" i="2"/>
  <c r="G662" i="2"/>
  <c r="G663" i="2"/>
  <c r="G664" i="2"/>
  <c r="G665" i="2"/>
  <c r="G667" i="2"/>
  <c r="G668" i="2"/>
  <c r="G670" i="2"/>
  <c r="G672" i="2"/>
  <c r="G673" i="2"/>
  <c r="G674" i="2"/>
  <c r="G675" i="2"/>
  <c r="G676" i="2"/>
  <c r="G679" i="2"/>
  <c r="G680" i="2"/>
  <c r="G682" i="2"/>
  <c r="G683" i="2"/>
  <c r="G686" i="2"/>
  <c r="G687" i="2"/>
  <c r="G690" i="2"/>
  <c r="G692" i="2"/>
  <c r="G694" i="2"/>
  <c r="G695" i="2"/>
  <c r="G697" i="2"/>
  <c r="G699" i="2"/>
  <c r="G701" i="2"/>
  <c r="G702" i="2"/>
  <c r="G704" i="2"/>
  <c r="G705" i="2"/>
  <c r="G707" i="2"/>
  <c r="G709" i="2"/>
  <c r="G711" i="2"/>
  <c r="G713" i="2"/>
  <c r="G714" i="2"/>
  <c r="G715" i="2"/>
  <c r="G716" i="2"/>
  <c r="G717" i="2"/>
  <c r="G718" i="2"/>
  <c r="G719" i="2"/>
  <c r="G721" i="2"/>
  <c r="G723" i="2"/>
  <c r="G726" i="2"/>
  <c r="G727" i="2"/>
  <c r="G729" i="2"/>
  <c r="G731" i="2"/>
  <c r="G732" i="2"/>
  <c r="G734" i="2"/>
  <c r="G737" i="2"/>
  <c r="G738" i="2"/>
  <c r="G739" i="2"/>
  <c r="G741" i="2"/>
  <c r="G744" i="2"/>
  <c r="G745" i="2"/>
  <c r="G747" i="2"/>
  <c r="G748" i="2"/>
  <c r="G749" i="2"/>
  <c r="G750" i="2"/>
  <c r="G751" i="2"/>
  <c r="G752" i="2"/>
  <c r="G753" i="2"/>
  <c r="G755" i="2"/>
  <c r="G757" i="2"/>
  <c r="G758" i="2"/>
  <c r="G759" i="2"/>
  <c r="G760" i="2"/>
  <c r="G761" i="2"/>
  <c r="G762" i="2"/>
  <c r="G763" i="2"/>
  <c r="G765" i="2"/>
  <c r="G766" i="2"/>
  <c r="G768" i="2"/>
  <c r="G770" i="2"/>
  <c r="G771" i="2"/>
  <c r="G772" i="2"/>
  <c r="G773" i="2"/>
  <c r="G774" i="2"/>
  <c r="G775" i="2"/>
  <c r="G776" i="2"/>
  <c r="G777" i="2"/>
  <c r="G778" i="2"/>
  <c r="G779" i="2"/>
  <c r="G780" i="2"/>
  <c r="G784" i="2"/>
  <c r="G785" i="2"/>
  <c r="G786" i="2"/>
  <c r="G791" i="2"/>
  <c r="G793" i="2"/>
  <c r="G794" i="2"/>
  <c r="G796" i="2"/>
  <c r="G797" i="2"/>
  <c r="G799" i="2"/>
  <c r="G801" i="2"/>
  <c r="G803" i="2"/>
  <c r="G804" i="2"/>
  <c r="G805" i="2"/>
  <c r="G807" i="2"/>
  <c r="G808" i="2"/>
  <c r="G809" i="2"/>
  <c r="G810" i="2"/>
  <c r="G811" i="2"/>
  <c r="G813" i="2"/>
  <c r="G814" i="2"/>
  <c r="G815" i="2"/>
  <c r="G818" i="2"/>
  <c r="G819" i="2"/>
  <c r="G820" i="2"/>
  <c r="G822" i="2"/>
  <c r="G824" i="2"/>
  <c r="G825" i="2"/>
  <c r="G827" i="2"/>
  <c r="G830" i="2"/>
  <c r="G831" i="2"/>
  <c r="G832" i="2"/>
  <c r="G835" i="2"/>
  <c r="G836" i="2"/>
  <c r="G837" i="2"/>
  <c r="G838" i="2"/>
  <c r="G840" i="2"/>
  <c r="G843" i="2"/>
  <c r="G844" i="2"/>
  <c r="G847" i="2"/>
  <c r="G848" i="2"/>
  <c r="G850" i="2"/>
  <c r="G851" i="2"/>
  <c r="G852" i="2"/>
  <c r="G853" i="2"/>
  <c r="G855" i="2"/>
  <c r="G856" i="2"/>
  <c r="G858" i="2"/>
  <c r="G861" i="2"/>
  <c r="G864" i="2"/>
  <c r="G869" i="2"/>
  <c r="G870" i="2"/>
  <c r="G872" i="2"/>
  <c r="G873" i="2"/>
  <c r="G874" i="2"/>
  <c r="G876" i="2"/>
  <c r="G877" i="2"/>
  <c r="G878" i="2"/>
  <c r="G879" i="2"/>
  <c r="G881" i="2"/>
  <c r="G882" i="2"/>
  <c r="G883" i="2"/>
  <c r="G885" i="2"/>
  <c r="G887" i="2"/>
  <c r="G888" i="2"/>
  <c r="G889" i="2"/>
  <c r="G890" i="2"/>
  <c r="G893" i="2"/>
  <c r="G894" i="2"/>
  <c r="G895" i="2"/>
  <c r="G897" i="2"/>
  <c r="G900" i="2"/>
  <c r="G904" i="2"/>
  <c r="G907" i="2"/>
  <c r="G908" i="2"/>
  <c r="G910" i="2"/>
  <c r="G914" i="2"/>
  <c r="G917" i="2"/>
  <c r="G918" i="2"/>
  <c r="G921" i="2"/>
  <c r="G922" i="2"/>
  <c r="G925" i="2"/>
  <c r="G926" i="2"/>
  <c r="G927" i="2"/>
  <c r="G929" i="2"/>
  <c r="G930" i="2"/>
  <c r="G932" i="2"/>
  <c r="G934" i="2"/>
  <c r="G935" i="2"/>
  <c r="G937" i="2"/>
  <c r="G938" i="2"/>
  <c r="G939" i="2"/>
  <c r="G944" i="2"/>
  <c r="G945" i="2"/>
  <c r="G946" i="2"/>
  <c r="G947" i="2"/>
  <c r="G948" i="2"/>
  <c r="G949" i="2"/>
  <c r="G952" i="2"/>
  <c r="G955" i="2"/>
  <c r="G956" i="2"/>
  <c r="G957" i="2"/>
  <c r="G963" i="2"/>
  <c r="G968" i="2"/>
  <c r="G973" i="2"/>
  <c r="G974" i="2"/>
  <c r="G975" i="2"/>
  <c r="G979" i="2"/>
  <c r="G980" i="2"/>
  <c r="G981" i="2"/>
  <c r="G983" i="2"/>
  <c r="G984" i="2"/>
  <c r="G985" i="2"/>
  <c r="G986" i="2"/>
  <c r="G988" i="2"/>
  <c r="G989" i="2"/>
  <c r="G992" i="2"/>
  <c r="G993" i="2"/>
  <c r="G995" i="2"/>
  <c r="G996" i="2"/>
  <c r="G998" i="2"/>
  <c r="G999" i="2"/>
  <c r="G1000" i="2"/>
  <c r="G1001" i="2"/>
  <c r="G1003" i="2"/>
  <c r="G1004" i="2"/>
  <c r="G1006" i="2"/>
  <c r="G1007" i="2"/>
  <c r="G1008" i="2"/>
  <c r="G1009" i="2"/>
  <c r="G1011" i="2"/>
  <c r="G1012" i="2"/>
  <c r="G1013" i="2"/>
  <c r="G1015" i="2"/>
  <c r="G1016" i="2"/>
  <c r="G1017" i="2"/>
  <c r="G1018" i="2"/>
  <c r="G1019" i="2"/>
  <c r="G1020" i="2"/>
  <c r="G1022" i="2"/>
  <c r="G1023" i="2"/>
  <c r="G1024" i="2"/>
  <c r="G1025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2" i="2"/>
  <c r="G1043" i="2"/>
  <c r="G1044" i="2"/>
  <c r="G1045" i="2"/>
  <c r="G1046" i="2"/>
  <c r="G1047" i="2"/>
  <c r="G1049" i="2"/>
  <c r="G1050" i="2"/>
  <c r="G1051" i="2"/>
  <c r="G1052" i="2"/>
  <c r="G1055" i="2"/>
  <c r="G1056" i="2"/>
  <c r="G1059" i="2"/>
  <c r="G1062" i="2"/>
  <c r="G1066" i="2"/>
  <c r="G1067" i="2"/>
  <c r="G1068" i="2"/>
  <c r="G1069" i="2"/>
  <c r="G1070" i="2"/>
  <c r="G1072" i="2"/>
  <c r="G1074" i="2"/>
  <c r="G1076" i="2"/>
  <c r="G1077" i="2"/>
  <c r="G1079" i="2"/>
  <c r="G1080" i="2"/>
  <c r="G1083" i="2"/>
  <c r="G1084" i="2"/>
  <c r="G1085" i="2"/>
  <c r="G1086" i="2"/>
  <c r="G1089" i="2"/>
  <c r="G1090" i="2"/>
  <c r="G1091" i="2"/>
  <c r="G1093" i="2"/>
  <c r="G1094" i="2"/>
  <c r="G1095" i="2"/>
  <c r="G1097" i="2"/>
  <c r="G1100" i="2"/>
  <c r="G1101" i="2"/>
  <c r="G1102" i="2"/>
  <c r="G1104" i="2"/>
  <c r="G1105" i="2"/>
  <c r="G1107" i="2"/>
  <c r="G1108" i="2"/>
  <c r="G1109" i="2"/>
  <c r="G1110" i="2"/>
  <c r="G1111" i="2"/>
  <c r="G1112" i="2"/>
  <c r="G1113" i="2"/>
  <c r="G1114" i="2"/>
  <c r="G1116" i="2"/>
  <c r="G1117" i="2"/>
  <c r="G1119" i="2"/>
  <c r="G1121" i="2"/>
  <c r="G1124" i="2"/>
  <c r="G1125" i="2"/>
  <c r="G1126" i="2"/>
  <c r="G1128" i="2"/>
  <c r="G1130" i="2"/>
  <c r="G1131" i="2"/>
  <c r="G1134" i="2"/>
  <c r="G1135" i="2"/>
  <c r="G1136" i="2"/>
  <c r="G1137" i="2"/>
  <c r="G1139" i="2"/>
  <c r="G1142" i="2"/>
  <c r="G1144" i="2"/>
  <c r="G1145" i="2"/>
  <c r="G1148" i="2"/>
  <c r="G1149" i="2"/>
  <c r="G1150" i="2"/>
  <c r="G1151" i="2"/>
  <c r="G1152" i="2"/>
  <c r="G1153" i="2"/>
  <c r="G1154" i="2"/>
  <c r="G1156" i="2"/>
  <c r="G1157" i="2"/>
  <c r="G1158" i="2"/>
  <c r="G1159" i="2"/>
  <c r="G1161" i="2"/>
  <c r="G1165" i="2"/>
  <c r="G1168" i="2"/>
  <c r="G1169" i="2"/>
  <c r="G1172" i="2"/>
  <c r="G1174" i="2"/>
  <c r="G1176" i="2"/>
  <c r="G1178" i="2"/>
  <c r="G1180" i="2"/>
  <c r="G1181" i="2"/>
  <c r="G1182" i="2"/>
  <c r="G1185" i="2"/>
  <c r="G1186" i="2"/>
  <c r="G1187" i="2"/>
  <c r="G1188" i="2"/>
  <c r="G1191" i="2"/>
  <c r="G1192" i="2"/>
  <c r="G1194" i="2"/>
  <c r="G1196" i="2"/>
  <c r="G1197" i="2"/>
  <c r="G1201" i="2"/>
  <c r="G1203" i="2"/>
  <c r="G1204" i="2"/>
  <c r="G1206" i="2"/>
  <c r="G1209" i="2"/>
  <c r="G1210" i="2"/>
  <c r="G1212" i="2"/>
  <c r="G1214" i="2"/>
  <c r="G1215" i="2"/>
  <c r="G1218" i="2"/>
  <c r="G1219" i="2"/>
  <c r="G1220" i="2"/>
  <c r="G1222" i="2"/>
  <c r="G1224" i="2"/>
  <c r="G1226" i="2"/>
  <c r="G1228" i="2"/>
  <c r="G1229" i="2"/>
  <c r="G1230" i="2"/>
  <c r="G1231" i="2"/>
  <c r="G1232" i="2"/>
  <c r="G1233" i="2"/>
  <c r="G1234" i="2"/>
  <c r="G1236" i="2"/>
  <c r="G1237" i="2"/>
  <c r="G1239" i="2"/>
  <c r="G1242" i="2"/>
  <c r="G1243" i="2"/>
  <c r="G1244" i="2"/>
  <c r="G1248" i="2"/>
  <c r="G1249" i="2"/>
  <c r="G1250" i="2"/>
  <c r="G1252" i="2"/>
  <c r="G1253" i="2"/>
  <c r="G1256" i="2"/>
  <c r="G1257" i="2"/>
  <c r="G1258" i="2"/>
  <c r="G1260" i="2"/>
  <c r="G1262" i="2"/>
  <c r="G1263" i="2"/>
  <c r="G1266" i="2"/>
  <c r="G1268" i="2"/>
  <c r="G1270" i="2"/>
  <c r="G1275" i="2"/>
  <c r="G1276" i="2"/>
  <c r="G1278" i="2"/>
  <c r="G1281" i="2"/>
  <c r="G1282" i="2"/>
  <c r="G1283" i="2"/>
  <c r="G1284" i="2"/>
  <c r="G1286" i="2"/>
  <c r="G1287" i="2"/>
  <c r="G1289" i="2"/>
  <c r="G1290" i="2"/>
  <c r="G1293" i="2"/>
  <c r="G1299" i="2"/>
  <c r="G1300" i="2"/>
  <c r="G1302" i="2"/>
  <c r="G1303" i="2"/>
  <c r="G1304" i="2"/>
  <c r="G1306" i="2"/>
  <c r="G1308" i="2"/>
  <c r="G1309" i="2"/>
  <c r="G1311" i="2"/>
  <c r="G1316" i="2"/>
  <c r="G1318" i="2"/>
  <c r="G1321" i="2"/>
  <c r="G1322" i="2"/>
  <c r="G1324" i="2"/>
  <c r="G1325" i="2"/>
  <c r="G1326" i="2"/>
  <c r="G1327" i="2"/>
  <c r="G1329" i="2"/>
  <c r="G1331" i="2"/>
  <c r="G1332" i="2"/>
  <c r="G1333" i="2"/>
  <c r="G1334" i="2"/>
  <c r="G1337" i="2"/>
  <c r="G1340" i="2"/>
  <c r="G1341" i="2"/>
  <c r="G1345" i="2"/>
  <c r="G1346" i="2"/>
  <c r="G1349" i="2"/>
  <c r="G1351" i="2"/>
  <c r="G1353" i="2"/>
  <c r="G1354" i="2"/>
  <c r="G1357" i="2"/>
  <c r="G1358" i="2"/>
  <c r="G1361" i="2"/>
  <c r="G1362" i="2"/>
  <c r="G1363" i="2"/>
  <c r="G1364" i="2"/>
  <c r="G1365" i="2"/>
  <c r="G1368" i="2"/>
  <c r="G1370" i="2"/>
  <c r="G1371" i="2"/>
  <c r="G1372" i="2"/>
  <c r="G1373" i="2"/>
  <c r="G1374" i="2"/>
  <c r="G1376" i="2"/>
  <c r="G1379" i="2"/>
  <c r="G1381" i="2"/>
  <c r="G1383" i="2"/>
  <c r="G1386" i="2"/>
  <c r="G1387" i="2"/>
  <c r="G1390" i="2"/>
  <c r="G1391" i="2"/>
  <c r="G1392" i="2"/>
  <c r="G1394" i="2"/>
  <c r="G1395" i="2"/>
  <c r="G1396" i="2"/>
  <c r="G1398" i="2"/>
  <c r="G1400" i="2"/>
  <c r="G1402" i="2"/>
  <c r="G1403" i="2"/>
  <c r="G1404" i="2"/>
  <c r="G1406" i="2"/>
  <c r="G1407" i="2"/>
  <c r="G1408" i="2"/>
  <c r="G1410" i="2"/>
  <c r="G1413" i="2"/>
  <c r="G1415" i="2"/>
  <c r="G1416" i="2"/>
  <c r="G1418" i="2"/>
  <c r="G1419" i="2"/>
  <c r="G1420" i="2"/>
  <c r="G1421" i="2"/>
  <c r="G1423" i="2"/>
  <c r="G1424" i="2"/>
  <c r="G1425" i="2"/>
  <c r="G1428" i="2"/>
  <c r="G1431" i="2"/>
  <c r="G1433" i="2"/>
  <c r="G1434" i="2"/>
  <c r="G1435" i="2"/>
  <c r="G1436" i="2"/>
  <c r="G1437" i="2"/>
  <c r="G1440" i="2"/>
  <c r="G1442" i="2"/>
  <c r="G1443" i="2"/>
  <c r="G1444" i="2"/>
  <c r="G1445" i="2"/>
  <c r="G1446" i="2"/>
  <c r="G1449" i="2"/>
  <c r="G1450" i="2"/>
  <c r="G1453" i="2"/>
  <c r="G1455" i="2"/>
  <c r="G1457" i="2"/>
  <c r="G1458" i="2"/>
  <c r="G1459" i="2"/>
  <c r="G1460" i="2"/>
  <c r="G1462" i="2"/>
  <c r="G1466" i="2"/>
  <c r="G1470" i="2"/>
  <c r="G1471" i="2"/>
  <c r="G1474" i="2"/>
  <c r="G1475" i="2"/>
  <c r="G1477" i="2"/>
  <c r="G1479" i="2"/>
  <c r="G1480" i="2"/>
  <c r="G1483" i="2"/>
  <c r="G1484" i="2"/>
  <c r="G1485" i="2"/>
  <c r="G1486" i="2"/>
  <c r="G1487" i="2"/>
  <c r="G1489" i="2"/>
  <c r="G1490" i="2"/>
  <c r="G1493" i="2"/>
  <c r="G1495" i="2"/>
  <c r="G1497" i="2"/>
  <c r="G1498" i="2"/>
  <c r="G1501" i="2"/>
  <c r="G1504" i="2"/>
  <c r="G1505" i="2"/>
  <c r="G1506" i="2"/>
  <c r="G1509" i="2"/>
  <c r="G1512" i="2"/>
  <c r="G1513" i="2"/>
  <c r="G1514" i="2"/>
  <c r="G1517" i="2"/>
  <c r="G1519" i="2"/>
  <c r="G1520" i="2"/>
  <c r="G1523" i="2"/>
  <c r="G1525" i="2"/>
  <c r="G1526" i="2"/>
  <c r="G1527" i="2"/>
  <c r="G1529" i="2"/>
  <c r="G1531" i="2"/>
  <c r="G1532" i="2"/>
  <c r="G1533" i="2"/>
  <c r="G1534" i="2"/>
  <c r="G1535" i="2"/>
  <c r="G1536" i="2"/>
  <c r="G1538" i="2"/>
  <c r="G1539" i="2"/>
  <c r="G1541" i="2"/>
  <c r="G1542" i="2"/>
  <c r="G1545" i="2"/>
  <c r="G1547" i="2"/>
  <c r="G1549" i="2"/>
  <c r="G1552" i="2"/>
  <c r="G1553" i="2"/>
  <c r="G1555" i="2"/>
  <c r="G1557" i="2"/>
  <c r="G1558" i="2"/>
  <c r="G1559" i="2"/>
  <c r="G1561" i="2"/>
  <c r="G1562" i="2"/>
  <c r="G1564" i="2"/>
  <c r="G1566" i="2"/>
  <c r="G1567" i="2"/>
  <c r="G1568" i="2"/>
  <c r="G1569" i="2"/>
  <c r="G1570" i="2"/>
  <c r="G1573" i="2"/>
  <c r="G1575" i="2"/>
  <c r="G1576" i="2"/>
  <c r="G1577" i="2"/>
  <c r="G1579" i="2"/>
  <c r="G1580" i="2"/>
  <c r="G1581" i="2"/>
  <c r="G1583" i="2"/>
  <c r="G1584" i="2"/>
  <c r="G1585" i="2"/>
  <c r="G1586" i="2"/>
  <c r="G1587" i="2"/>
  <c r="G1588" i="2"/>
  <c r="G1589" i="2"/>
  <c r="G1590" i="2"/>
  <c r="G1592" i="2"/>
  <c r="G1593" i="2"/>
  <c r="G1594" i="2"/>
  <c r="G1595" i="2"/>
  <c r="G1596" i="2"/>
  <c r="G1597" i="2"/>
  <c r="G1600" i="2"/>
  <c r="G1601" i="2"/>
  <c r="G1603" i="2"/>
  <c r="G1605" i="2"/>
  <c r="G1607" i="2"/>
  <c r="G1609" i="2"/>
  <c r="G1611" i="2"/>
  <c r="G1612" i="2"/>
  <c r="G1613" i="2"/>
  <c r="G1615" i="2"/>
  <c r="G1616" i="2"/>
  <c r="G1617" i="2"/>
  <c r="G1618" i="2"/>
  <c r="G1619" i="2"/>
  <c r="G1620" i="2"/>
  <c r="G1621" i="2"/>
  <c r="G1622" i="2"/>
  <c r="G1624" i="2"/>
  <c r="G1625" i="2"/>
  <c r="G1626" i="2"/>
  <c r="G1627" i="2"/>
  <c r="G1628" i="2"/>
  <c r="G1629" i="2"/>
  <c r="G1633" i="2"/>
  <c r="G1634" i="2"/>
  <c r="G1635" i="2"/>
  <c r="G1636" i="2"/>
  <c r="G1637" i="2"/>
  <c r="G1638" i="2"/>
  <c r="G1643" i="2"/>
  <c r="G1644" i="2"/>
  <c r="G1645" i="2"/>
  <c r="G1646" i="2"/>
  <c r="G1649" i="2"/>
  <c r="G1650" i="2"/>
  <c r="G1651" i="2"/>
  <c r="G1652" i="2"/>
  <c r="G1653" i="2"/>
  <c r="G1654" i="2"/>
  <c r="G1655" i="2"/>
  <c r="G1657" i="2"/>
  <c r="G1658" i="2"/>
  <c r="G1664" i="2"/>
  <c r="G1665" i="2"/>
  <c r="G1666" i="2"/>
  <c r="G1667" i="2"/>
  <c r="G1668" i="2"/>
  <c r="G1669" i="2"/>
  <c r="G1672" i="2"/>
  <c r="G1674" i="2"/>
  <c r="G1677" i="2"/>
  <c r="G1679" i="2"/>
  <c r="G1681" i="2"/>
  <c r="G1683" i="2"/>
  <c r="G1684" i="2"/>
  <c r="G1685" i="2"/>
  <c r="G1689" i="2"/>
  <c r="G1690" i="2"/>
  <c r="G1692" i="2"/>
  <c r="G1693" i="2"/>
  <c r="G1695" i="2"/>
  <c r="G1696" i="2"/>
  <c r="G1697" i="2"/>
  <c r="G1699" i="2"/>
  <c r="G1700" i="2"/>
  <c r="G1701" i="2"/>
  <c r="G1702" i="2"/>
  <c r="G1705" i="2"/>
  <c r="G1706" i="2"/>
  <c r="G1708" i="2"/>
  <c r="G1709" i="2"/>
  <c r="G1710" i="2"/>
  <c r="G1711" i="2"/>
  <c r="G1712" i="2"/>
  <c r="G1713" i="2"/>
  <c r="G1714" i="2"/>
  <c r="G1715" i="2"/>
  <c r="G1716" i="2"/>
  <c r="G1719" i="2"/>
  <c r="G1721" i="2"/>
  <c r="G1723" i="2"/>
  <c r="G1724" i="2"/>
  <c r="G1725" i="2"/>
  <c r="G1728" i="2"/>
  <c r="G1730" i="2"/>
  <c r="G1731" i="2"/>
  <c r="G1732" i="2"/>
  <c r="G1733" i="2"/>
  <c r="G1735" i="2"/>
  <c r="G1736" i="2"/>
  <c r="G1737" i="2"/>
  <c r="G1738" i="2"/>
  <c r="G1739" i="2"/>
  <c r="G1741" i="2"/>
  <c r="G1744" i="2"/>
  <c r="G1745" i="2"/>
  <c r="G1746" i="2"/>
  <c r="G1748" i="2"/>
  <c r="G1750" i="2"/>
  <c r="G1753" i="2"/>
  <c r="G1756" i="2"/>
  <c r="G1757" i="2"/>
  <c r="G1759" i="2"/>
  <c r="G1761" i="2"/>
  <c r="G1764" i="2"/>
  <c r="G1765" i="2"/>
  <c r="G1766" i="2"/>
  <c r="G1769" i="2"/>
  <c r="G1770" i="2"/>
  <c r="G1771" i="2"/>
  <c r="G1773" i="2"/>
  <c r="G1774" i="2"/>
  <c r="G1775" i="2"/>
  <c r="G1776" i="2"/>
  <c r="G1778" i="2"/>
  <c r="G1780" i="2"/>
  <c r="G1784" i="2"/>
  <c r="G1785" i="2"/>
  <c r="G1786" i="2"/>
  <c r="G1787" i="2"/>
  <c r="G1789" i="2"/>
  <c r="G1791" i="2"/>
  <c r="G1794" i="2"/>
  <c r="G1795" i="2"/>
  <c r="G1798" i="2"/>
  <c r="G1801" i="2"/>
  <c r="G1803" i="2"/>
  <c r="G1805" i="2"/>
  <c r="G1807" i="2"/>
  <c r="G1809" i="2"/>
  <c r="G1811" i="2"/>
  <c r="G1813" i="2"/>
  <c r="G1816" i="2"/>
  <c r="G1817" i="2"/>
  <c r="G1819" i="2"/>
  <c r="G1820" i="2"/>
  <c r="G1822" i="2"/>
  <c r="G1823" i="2"/>
  <c r="G1824" i="2"/>
  <c r="G1825" i="2"/>
  <c r="G1826" i="2"/>
  <c r="G1827" i="2"/>
  <c r="G1828" i="2"/>
  <c r="G1829" i="2"/>
  <c r="G1830" i="2"/>
  <c r="G1833" i="2"/>
  <c r="G1835" i="2"/>
  <c r="G1838" i="2"/>
  <c r="G1840" i="2"/>
  <c r="G1841" i="2"/>
  <c r="G1844" i="2"/>
  <c r="G1845" i="2"/>
  <c r="G1846" i="2"/>
  <c r="G1847" i="2"/>
  <c r="G1848" i="2"/>
  <c r="G1849" i="2"/>
  <c r="G1850" i="2"/>
  <c r="G1851" i="2"/>
  <c r="G1852" i="2"/>
  <c r="G1854" i="2"/>
  <c r="G1855" i="2"/>
  <c r="G1856" i="2"/>
  <c r="G1859" i="2"/>
  <c r="G1860" i="2"/>
  <c r="G1861" i="2"/>
  <c r="G1864" i="2"/>
  <c r="G1866" i="2"/>
  <c r="G1867" i="2"/>
  <c r="G1868" i="2"/>
  <c r="G1871" i="2"/>
  <c r="G1873" i="2"/>
  <c r="G1874" i="2"/>
  <c r="G1876" i="2"/>
  <c r="G1878" i="2"/>
  <c r="G1880" i="2"/>
  <c r="G1881" i="2"/>
  <c r="G1882" i="2"/>
  <c r="G1884" i="2"/>
  <c r="G1886" i="2"/>
  <c r="G1887" i="2"/>
  <c r="G1888" i="2"/>
  <c r="G1889" i="2"/>
  <c r="G1890" i="2"/>
  <c r="G1891" i="2"/>
  <c r="G1892" i="2"/>
  <c r="G1893" i="2"/>
  <c r="G1894" i="2"/>
  <c r="G1895" i="2"/>
  <c r="G1896" i="2"/>
  <c r="G1899" i="2"/>
  <c r="G1900" i="2"/>
  <c r="G1902" i="2"/>
  <c r="G1903" i="2"/>
  <c r="G1904" i="2"/>
  <c r="G1905" i="2"/>
  <c r="G1908" i="2"/>
  <c r="G1912" i="2"/>
  <c r="G1915" i="2"/>
  <c r="G1917" i="2"/>
  <c r="G1919" i="2"/>
  <c r="G1920" i="2"/>
  <c r="G1923" i="2"/>
  <c r="G1925" i="2"/>
  <c r="G1927" i="2"/>
  <c r="G1928" i="2"/>
  <c r="G1929" i="2"/>
  <c r="G1930" i="2"/>
  <c r="G1932" i="2"/>
  <c r="G1933" i="2"/>
  <c r="G1934" i="2"/>
  <c r="G1935" i="2"/>
  <c r="G1939" i="2"/>
  <c r="G1940" i="2"/>
  <c r="G1941" i="2"/>
  <c r="G1943" i="2"/>
  <c r="G1944" i="2"/>
  <c r="G1946" i="2"/>
  <c r="G1948" i="2"/>
  <c r="G1950" i="2"/>
  <c r="G1951" i="2"/>
  <c r="G1953" i="2"/>
  <c r="G1954" i="2"/>
  <c r="G1955" i="2"/>
  <c r="G1956" i="2"/>
  <c r="G1957" i="2"/>
  <c r="G1959" i="2"/>
  <c r="G1961" i="2"/>
  <c r="G1963" i="2"/>
  <c r="G1964" i="2"/>
  <c r="G1965" i="2"/>
  <c r="G1968" i="2"/>
  <c r="G1969" i="2"/>
  <c r="G1973" i="2"/>
  <c r="G1975" i="2"/>
  <c r="G1978" i="2"/>
  <c r="G1980" i="2"/>
  <c r="G1981" i="2"/>
  <c r="G1983" i="2"/>
  <c r="G1984" i="2"/>
  <c r="G1985" i="2"/>
  <c r="G1986" i="2"/>
  <c r="G1987" i="2"/>
  <c r="G1988" i="2"/>
  <c r="G1989" i="2"/>
  <c r="G1990" i="2"/>
  <c r="G1992" i="2"/>
  <c r="G1995" i="2"/>
  <c r="G1996" i="2"/>
  <c r="G2000" i="2"/>
  <c r="G2001" i="2"/>
  <c r="G2002" i="2"/>
  <c r="G2004" i="2"/>
  <c r="G2007" i="2"/>
  <c r="G2010" i="2"/>
  <c r="G2012" i="2"/>
  <c r="G2014" i="2"/>
  <c r="G2015" i="2"/>
  <c r="G2016" i="2"/>
  <c r="G2018" i="2"/>
  <c r="G2019" i="2"/>
  <c r="G2020" i="2"/>
  <c r="G2022" i="2"/>
  <c r="G2023" i="2"/>
  <c r="G2025" i="2"/>
  <c r="G2027" i="2"/>
  <c r="G2028" i="2"/>
  <c r="G2030" i="2"/>
  <c r="G2031" i="2"/>
  <c r="G2032" i="2"/>
  <c r="G2034" i="2"/>
  <c r="G2036" i="2"/>
  <c r="G2038" i="2"/>
  <c r="G2039" i="2"/>
  <c r="G2040" i="2"/>
  <c r="G2041" i="2"/>
  <c r="G2042" i="2"/>
</calcChain>
</file>

<file path=xl/sharedStrings.xml><?xml version="1.0" encoding="utf-8"?>
<sst xmlns="http://schemas.openxmlformats.org/spreadsheetml/2006/main" count="39593" uniqueCount="9112">
  <si>
    <t>Menominee</t>
  </si>
  <si>
    <t>Richland</t>
  </si>
  <si>
    <t>Yuba village</t>
  </si>
  <si>
    <t>Racine</t>
  </si>
  <si>
    <t>Yorkville village</t>
  </si>
  <si>
    <t>Green</t>
  </si>
  <si>
    <t>York town</t>
  </si>
  <si>
    <t>Dane</t>
  </si>
  <si>
    <t>Clark</t>
  </si>
  <si>
    <t>Waupaca</t>
  </si>
  <si>
    <t>Wyoming town</t>
  </si>
  <si>
    <t>Iowa</t>
  </si>
  <si>
    <t>Columbia</t>
  </si>
  <si>
    <t>Wyocena village</t>
  </si>
  <si>
    <t>Wyocena town</t>
  </si>
  <si>
    <t>Monroe</t>
  </si>
  <si>
    <t>Wyeville village</t>
  </si>
  <si>
    <t>Grant</t>
  </si>
  <si>
    <t>Wyalusing town</t>
  </si>
  <si>
    <t>Brown</t>
  </si>
  <si>
    <t>Wrightstown village</t>
  </si>
  <si>
    <t>Wrightstown town</t>
  </si>
  <si>
    <t>Worden town</t>
  </si>
  <si>
    <t>Price</t>
  </si>
  <si>
    <t>Worcester town</t>
  </si>
  <si>
    <t>St. Croix</t>
  </si>
  <si>
    <t>Woodville village</t>
  </si>
  <si>
    <t>Calumet</t>
  </si>
  <si>
    <t>Woodville town</t>
  </si>
  <si>
    <t>Oneida</t>
  </si>
  <si>
    <t>Woodruff town</t>
  </si>
  <si>
    <t>Chippewa</t>
  </si>
  <si>
    <t>Woodmohr town</t>
  </si>
  <si>
    <t>Woodman village</t>
  </si>
  <si>
    <t>Woodman town</t>
  </si>
  <si>
    <t>Sauk</t>
  </si>
  <si>
    <t>Woodland town</t>
  </si>
  <si>
    <t>Lafayette</t>
  </si>
  <si>
    <t>Woodboro town</t>
  </si>
  <si>
    <t>Wood</t>
  </si>
  <si>
    <t>Wood town</t>
  </si>
  <si>
    <t>Burnett</t>
  </si>
  <si>
    <t>Wood River town</t>
  </si>
  <si>
    <t>Juneau</t>
  </si>
  <si>
    <t>Wonewoc village</t>
  </si>
  <si>
    <t>Wonewoc town</t>
  </si>
  <si>
    <t>Winnebago</t>
  </si>
  <si>
    <t>Wolf River town</t>
  </si>
  <si>
    <t>Langlade</t>
  </si>
  <si>
    <t>Shawano</t>
  </si>
  <si>
    <t>Wittenberg village</t>
  </si>
  <si>
    <t>Wittenberg town</t>
  </si>
  <si>
    <t>Withee village</t>
  </si>
  <si>
    <t>Withee town</t>
  </si>
  <si>
    <t>Wisconsin Rapids city</t>
  </si>
  <si>
    <t>Wisconsin Dells city</t>
  </si>
  <si>
    <t>Wiota town</t>
  </si>
  <si>
    <t>Sawyer</t>
  </si>
  <si>
    <t>Winter village</t>
  </si>
  <si>
    <t>Winter town</t>
  </si>
  <si>
    <t>Winneconne village</t>
  </si>
  <si>
    <t>Winneconne town</t>
  </si>
  <si>
    <t>Wingville town</t>
  </si>
  <si>
    <t>Winfield town</t>
  </si>
  <si>
    <t>Windsor village</t>
  </si>
  <si>
    <t>Wind Point village</t>
  </si>
  <si>
    <t>Winchester town</t>
  </si>
  <si>
    <t>Vilas</t>
  </si>
  <si>
    <t>Wilton village</t>
  </si>
  <si>
    <t>Wilton town</t>
  </si>
  <si>
    <t>Wilson village</t>
  </si>
  <si>
    <t>Sheboygan</t>
  </si>
  <si>
    <t>Wilson town</t>
  </si>
  <si>
    <t>Rusk</t>
  </si>
  <si>
    <t>Lincoln</t>
  </si>
  <si>
    <t>Eau Claire</t>
  </si>
  <si>
    <t>Dunn</t>
  </si>
  <si>
    <t>Willow town</t>
  </si>
  <si>
    <t>Willow Springs town</t>
  </si>
  <si>
    <t>Dodge</t>
  </si>
  <si>
    <t>Williamstown town</t>
  </si>
  <si>
    <t>Walworth</t>
  </si>
  <si>
    <t>Williams Bay village</t>
  </si>
  <si>
    <t>Willard town</t>
  </si>
  <si>
    <t>Wilkinson town</t>
  </si>
  <si>
    <t>Waushara</t>
  </si>
  <si>
    <t>Wild Rose village</t>
  </si>
  <si>
    <t>Marathon</t>
  </si>
  <si>
    <t>Wien town</t>
  </si>
  <si>
    <t>Taylor</t>
  </si>
  <si>
    <t>Portage</t>
  </si>
  <si>
    <t>Whiting village</t>
  </si>
  <si>
    <t>Whitewater town</t>
  </si>
  <si>
    <t>Whitewater city</t>
  </si>
  <si>
    <t>Vernon</t>
  </si>
  <si>
    <t>Whitestown town</t>
  </si>
  <si>
    <t>Whitelaw village</t>
  </si>
  <si>
    <t>Manitowoc</t>
  </si>
  <si>
    <t>Whitehall city</t>
  </si>
  <si>
    <t>Trempealeau</t>
  </si>
  <si>
    <t>Whitefish Bay village</t>
  </si>
  <si>
    <t>Milwaukee</t>
  </si>
  <si>
    <t>Ashland</t>
  </si>
  <si>
    <t>White River town</t>
  </si>
  <si>
    <t>White Oak Springs town</t>
  </si>
  <si>
    <t>White Lake village</t>
  </si>
  <si>
    <t>Wheeler village</t>
  </si>
  <si>
    <t>Wheaton town</t>
  </si>
  <si>
    <t>Wheatland town</t>
  </si>
  <si>
    <t>Kenosha</t>
  </si>
  <si>
    <t>Weyerhaeuser village</t>
  </si>
  <si>
    <t>Weyauwega town</t>
  </si>
  <si>
    <t>Weyauwega city</t>
  </si>
  <si>
    <t>Westport town</t>
  </si>
  <si>
    <t>Weston village</t>
  </si>
  <si>
    <t>Weston town</t>
  </si>
  <si>
    <t>Westford town</t>
  </si>
  <si>
    <t>Westfield village</t>
  </si>
  <si>
    <t>Marquette</t>
  </si>
  <si>
    <t>Westfield town</t>
  </si>
  <si>
    <t>Westby city</t>
  </si>
  <si>
    <t>Westboro town</t>
  </si>
  <si>
    <t>Polk</t>
  </si>
  <si>
    <t>West Sweden town</t>
  </si>
  <si>
    <t>West Salem village</t>
  </si>
  <si>
    <t>La Crosse</t>
  </si>
  <si>
    <t>West Point town</t>
  </si>
  <si>
    <t>West Milwaukee village</t>
  </si>
  <si>
    <t>West Marshland town</t>
  </si>
  <si>
    <t>Kewaunee</t>
  </si>
  <si>
    <t>West Kewaunee town</t>
  </si>
  <si>
    <t>Washington</t>
  </si>
  <si>
    <t>West Bend town</t>
  </si>
  <si>
    <t>West Bend city</t>
  </si>
  <si>
    <t>West Baraboo village</t>
  </si>
  <si>
    <t>West Allis city</t>
  </si>
  <si>
    <t>Wescott town</t>
  </si>
  <si>
    <t>Wells town</t>
  </si>
  <si>
    <t>Wellington town</t>
  </si>
  <si>
    <t>Weirgor town</t>
  </si>
  <si>
    <t>Webster village</t>
  </si>
  <si>
    <t>Webster town</t>
  </si>
  <si>
    <t>Webb Lake town</t>
  </si>
  <si>
    <t>Wayne town</t>
  </si>
  <si>
    <t>Crawford</t>
  </si>
  <si>
    <t>Wauzeka village</t>
  </si>
  <si>
    <t>Wauzeka town</t>
  </si>
  <si>
    <t>Wauwatosa city</t>
  </si>
  <si>
    <t>Wautoma town</t>
  </si>
  <si>
    <t>Wautoma city</t>
  </si>
  <si>
    <t>Marinette</t>
  </si>
  <si>
    <t>Wausaukee village</t>
  </si>
  <si>
    <t>Wausaukee town</t>
  </si>
  <si>
    <t>Wausau town</t>
  </si>
  <si>
    <t>Wausau city</t>
  </si>
  <si>
    <t>Fond du Lac</t>
  </si>
  <si>
    <t>Waupun town</t>
  </si>
  <si>
    <t>Waupun city</t>
  </si>
  <si>
    <t>Waupaca town</t>
  </si>
  <si>
    <t>Waupaca city</t>
  </si>
  <si>
    <t>Waunakee village</t>
  </si>
  <si>
    <t>Buffalo</t>
  </si>
  <si>
    <t>Waumandee town</t>
  </si>
  <si>
    <t>Waukesha</t>
  </si>
  <si>
    <t>Waukesha village</t>
  </si>
  <si>
    <t>Waukesha city</t>
  </si>
  <si>
    <t>Waukechon town</t>
  </si>
  <si>
    <t>Ozaukee</t>
  </si>
  <si>
    <t>Pepin</t>
  </si>
  <si>
    <t>Waubeek town</t>
  </si>
  <si>
    <t>Watterstown town</t>
  </si>
  <si>
    <t>Waterville town</t>
  </si>
  <si>
    <t>Jefferson</t>
  </si>
  <si>
    <t>Watertown town</t>
  </si>
  <si>
    <t>Watertown city</t>
  </si>
  <si>
    <t>Waterloo town</t>
  </si>
  <si>
    <t>Waterloo city</t>
  </si>
  <si>
    <t>Waterford village</t>
  </si>
  <si>
    <t>Waterford town</t>
  </si>
  <si>
    <t>Washington town</t>
  </si>
  <si>
    <t>Door</t>
  </si>
  <si>
    <t>Washburn town</t>
  </si>
  <si>
    <t>Bayfield</t>
  </si>
  <si>
    <t>Washburn city</t>
  </si>
  <si>
    <t>Douglas</t>
  </si>
  <si>
    <t>Wascott town</t>
  </si>
  <si>
    <t>Warrens village</t>
  </si>
  <si>
    <t>Warren town</t>
  </si>
  <si>
    <t>Warner town</t>
  </si>
  <si>
    <t>Walworth village</t>
  </si>
  <si>
    <t>Walworth town</t>
  </si>
  <si>
    <t>Wales village</t>
  </si>
  <si>
    <t>Waldwick town</t>
  </si>
  <si>
    <t>Waldo village</t>
  </si>
  <si>
    <t>Wagner town</t>
  </si>
  <si>
    <t>Forest</t>
  </si>
  <si>
    <t>Wabeno town</t>
  </si>
  <si>
    <t>Viroqua town</t>
  </si>
  <si>
    <t>Viroqua city</t>
  </si>
  <si>
    <t>Viola village</t>
  </si>
  <si>
    <t>Vinland town</t>
  </si>
  <si>
    <t>Vilas town</t>
  </si>
  <si>
    <t>Vienna town</t>
  </si>
  <si>
    <t>Vesper village</t>
  </si>
  <si>
    <t>Verona town</t>
  </si>
  <si>
    <t>Verona city</t>
  </si>
  <si>
    <t>Vernon village</t>
  </si>
  <si>
    <t>Vermont town</t>
  </si>
  <si>
    <t>Outagamie</t>
  </si>
  <si>
    <t>Vandenbroek town</t>
  </si>
  <si>
    <t>Barron</t>
  </si>
  <si>
    <t>Vance Creek town</t>
  </si>
  <si>
    <t>Valders village</t>
  </si>
  <si>
    <t>Utica town</t>
  </si>
  <si>
    <t>Upham town</t>
  </si>
  <si>
    <t>Unity village</t>
  </si>
  <si>
    <t>Unity town</t>
  </si>
  <si>
    <t>Union town</t>
  </si>
  <si>
    <t>Rock</t>
  </si>
  <si>
    <t>Pierce</t>
  </si>
  <si>
    <t>Union Grove village</t>
  </si>
  <si>
    <t>Union Center village</t>
  </si>
  <si>
    <t>Oconto</t>
  </si>
  <si>
    <t>Underhill town</t>
  </si>
  <si>
    <t>Two Rivers town</t>
  </si>
  <si>
    <t>Two Rivers city</t>
  </si>
  <si>
    <t>Two Creeks town</t>
  </si>
  <si>
    <t>Twin Lakes village</t>
  </si>
  <si>
    <t>Turtle town</t>
  </si>
  <si>
    <t>Turtle Lake village</t>
  </si>
  <si>
    <t>Turtle Lake town</t>
  </si>
  <si>
    <t>True town</t>
  </si>
  <si>
    <t>Troy town</t>
  </si>
  <si>
    <t>Tripp town</t>
  </si>
  <si>
    <t>Trimbelle town</t>
  </si>
  <si>
    <t>Trenton town</t>
  </si>
  <si>
    <t>Trempealeau village</t>
  </si>
  <si>
    <t>Trempealeau town</t>
  </si>
  <si>
    <t>Washburn</t>
  </si>
  <si>
    <t>Trego town</t>
  </si>
  <si>
    <t>Trade Lake town</t>
  </si>
  <si>
    <t>Townsend town</t>
  </si>
  <si>
    <t>Tony village</t>
  </si>
  <si>
    <t>Tomahawk town</t>
  </si>
  <si>
    <t>Tomahawk city</t>
  </si>
  <si>
    <t>Tomah town</t>
  </si>
  <si>
    <t>Tomah city</t>
  </si>
  <si>
    <t>Florence</t>
  </si>
  <si>
    <t>Tipler town</t>
  </si>
  <si>
    <t>Tilden town</t>
  </si>
  <si>
    <t>Tigerton village</t>
  </si>
  <si>
    <t>Tiffany town</t>
  </si>
  <si>
    <t>Three Lakes town</t>
  </si>
  <si>
    <t>Thorp town</t>
  </si>
  <si>
    <t>Thorp city</t>
  </si>
  <si>
    <t>Thornapple town</t>
  </si>
  <si>
    <t>Thiensville village</t>
  </si>
  <si>
    <t>Theresa village</t>
  </si>
  <si>
    <t>Theresa town</t>
  </si>
  <si>
    <t>Texas town</t>
  </si>
  <si>
    <t>Tennyson village</t>
  </si>
  <si>
    <t>Jackson</t>
  </si>
  <si>
    <t>Taylor village</t>
  </si>
  <si>
    <t>Taycheedah town</t>
  </si>
  <si>
    <t>Tainter town</t>
  </si>
  <si>
    <t>Taft town</t>
  </si>
  <si>
    <t>Sylvester town</t>
  </si>
  <si>
    <t>Sylvan town</t>
  </si>
  <si>
    <t>Swiss town</t>
  </si>
  <si>
    <t>Sussex village</t>
  </si>
  <si>
    <t>Suring village</t>
  </si>
  <si>
    <t>Superior village</t>
  </si>
  <si>
    <t>Superior town</t>
  </si>
  <si>
    <t>Superior city</t>
  </si>
  <si>
    <t>Sun Prairie town</t>
  </si>
  <si>
    <t>Sun Prairie city</t>
  </si>
  <si>
    <t>Sumpter town</t>
  </si>
  <si>
    <t>Sumner town</t>
  </si>
  <si>
    <t>Summit village</t>
  </si>
  <si>
    <t>Summit town</t>
  </si>
  <si>
    <t>Sullivan village</t>
  </si>
  <si>
    <t>Sullivan town</t>
  </si>
  <si>
    <t>Sugar Creek town</t>
  </si>
  <si>
    <t>Sugar Camp town</t>
  </si>
  <si>
    <t>Suamico village</t>
  </si>
  <si>
    <t>Sturtevant village</t>
  </si>
  <si>
    <t>Sturgeon Bay town</t>
  </si>
  <si>
    <t>Sturgeon Bay city</t>
  </si>
  <si>
    <t>Stubbs town</t>
  </si>
  <si>
    <t>Strum village</t>
  </si>
  <si>
    <t>Adams</t>
  </si>
  <si>
    <t>Strongs Prairie town</t>
  </si>
  <si>
    <t>Strickland town</t>
  </si>
  <si>
    <t>Stratford village</t>
  </si>
  <si>
    <t>Stoughton city</t>
  </si>
  <si>
    <t>Stone Lake town</t>
  </si>
  <si>
    <t>Stoddard village</t>
  </si>
  <si>
    <t>Stockton town</t>
  </si>
  <si>
    <t>Stockholm village</t>
  </si>
  <si>
    <t>Stockholm town</t>
  </si>
  <si>
    <t>Stockbridge village</t>
  </si>
  <si>
    <t>Stockbridge town</t>
  </si>
  <si>
    <t>Stinnett town</t>
  </si>
  <si>
    <t>Stiles town</t>
  </si>
  <si>
    <t>Stevens Point city</t>
  </si>
  <si>
    <t>Steuben village</t>
  </si>
  <si>
    <t>Stettin town</t>
  </si>
  <si>
    <t>Stetsonville village</t>
  </si>
  <si>
    <t>Sterling town</t>
  </si>
  <si>
    <t>Stephenson town</t>
  </si>
  <si>
    <t>Stella town</t>
  </si>
  <si>
    <t>Stark town</t>
  </si>
  <si>
    <t>Star Prairie village</t>
  </si>
  <si>
    <t>Star Prairie town</t>
  </si>
  <si>
    <t>Stanton town</t>
  </si>
  <si>
    <t>Stanley town</t>
  </si>
  <si>
    <t>Stanley city</t>
  </si>
  <si>
    <t>Stanfold town</t>
  </si>
  <si>
    <t>St. Nazianz village</t>
  </si>
  <si>
    <t>Green Lake</t>
  </si>
  <si>
    <t>St. Marie town</t>
  </si>
  <si>
    <t>St. Lawrence town</t>
  </si>
  <si>
    <t>St. Joseph town</t>
  </si>
  <si>
    <t>St. Germain town</t>
  </si>
  <si>
    <t>St. Francis city</t>
  </si>
  <si>
    <t>St. Croix Falls town</t>
  </si>
  <si>
    <t>St. Croix Falls city</t>
  </si>
  <si>
    <t>St. Cloud village</t>
  </si>
  <si>
    <t>Spruce town</t>
  </si>
  <si>
    <t>Springwater town</t>
  </si>
  <si>
    <t>Springville town</t>
  </si>
  <si>
    <t>Springvale town</t>
  </si>
  <si>
    <t>Springfield town</t>
  </si>
  <si>
    <t>Springdale town</t>
  </si>
  <si>
    <t>Springbrook town</t>
  </si>
  <si>
    <t>Iron</t>
  </si>
  <si>
    <t>Spring Valley village</t>
  </si>
  <si>
    <t>Spring Valley town</t>
  </si>
  <si>
    <t>Spring Prairie town</t>
  </si>
  <si>
    <t>Spring Lake town</t>
  </si>
  <si>
    <t>Spring Grove town</t>
  </si>
  <si>
    <t>Spring Green village</t>
  </si>
  <si>
    <t>Spring Green town</t>
  </si>
  <si>
    <t>Spring Brook town</t>
  </si>
  <si>
    <t>Spooner town</t>
  </si>
  <si>
    <t>Spooner city</t>
  </si>
  <si>
    <t>Spirit town</t>
  </si>
  <si>
    <t>Spider Lake town</t>
  </si>
  <si>
    <t>Spencer village</t>
  </si>
  <si>
    <t>Spencer town</t>
  </si>
  <si>
    <t>Sparta town</t>
  </si>
  <si>
    <t>Sparta city</t>
  </si>
  <si>
    <t>South Wayne village</t>
  </si>
  <si>
    <t>South Milwaukee city</t>
  </si>
  <si>
    <t>South Lancaster town</t>
  </si>
  <si>
    <t>South Fork town</t>
  </si>
  <si>
    <t>Somo town</t>
  </si>
  <si>
    <t>Somerset village</t>
  </si>
  <si>
    <t>Somerset town</t>
  </si>
  <si>
    <t>Somers village</t>
  </si>
  <si>
    <t>Somers town</t>
  </si>
  <si>
    <t>Solon Springs village</t>
  </si>
  <si>
    <t>Solon Springs town</t>
  </si>
  <si>
    <t>Soldiers Grove village</t>
  </si>
  <si>
    <t>Smelser town</t>
  </si>
  <si>
    <t>Slinger village</t>
  </si>
  <si>
    <t>Skanawan town</t>
  </si>
  <si>
    <t>Sister Bay village</t>
  </si>
  <si>
    <t>Siren village</t>
  </si>
  <si>
    <t>Siren town</t>
  </si>
  <si>
    <t>Sioux Creek town</t>
  </si>
  <si>
    <t>Silver Cliff town</t>
  </si>
  <si>
    <t>Sigel town</t>
  </si>
  <si>
    <t>Shullsburg town</t>
  </si>
  <si>
    <t>Shullsburg city</t>
  </si>
  <si>
    <t>Shorewood village</t>
  </si>
  <si>
    <t>Shorewood Hills village</t>
  </si>
  <si>
    <t>Shiocton village</t>
  </si>
  <si>
    <t>Shields town</t>
  </si>
  <si>
    <t>Sherwood village</t>
  </si>
  <si>
    <t>Sherwood town</t>
  </si>
  <si>
    <t>Sherry town</t>
  </si>
  <si>
    <t>Sherman town</t>
  </si>
  <si>
    <t>Sheridan town</t>
  </si>
  <si>
    <t>Shell Lake city</t>
  </si>
  <si>
    <t>Sheldon village</t>
  </si>
  <si>
    <t>Sheldon town</t>
  </si>
  <si>
    <t>Shelby town</t>
  </si>
  <si>
    <t>Sheboygan town</t>
  </si>
  <si>
    <t>Sheboygan Falls town</t>
  </si>
  <si>
    <t>Sheboygan Falls city</t>
  </si>
  <si>
    <t>Sheboygan city</t>
  </si>
  <si>
    <t>Shawano city</t>
  </si>
  <si>
    <t>Sharon village</t>
  </si>
  <si>
    <t>Sharon town</t>
  </si>
  <si>
    <t>Shanagolden town</t>
  </si>
  <si>
    <t>Seymour town</t>
  </si>
  <si>
    <t>Seymour city</t>
  </si>
  <si>
    <t>Seven Mile Creek town</t>
  </si>
  <si>
    <t>Sevastopol town</t>
  </si>
  <si>
    <t>Seneca town</t>
  </si>
  <si>
    <t>Seif town</t>
  </si>
  <si>
    <t>Scott town</t>
  </si>
  <si>
    <t>Schofield city</t>
  </si>
  <si>
    <t>Schoepke town</t>
  </si>
  <si>
    <t>Schley town</t>
  </si>
  <si>
    <t>Schleswig town</t>
  </si>
  <si>
    <t>Scandinavia village</t>
  </si>
  <si>
    <t>Scandinavia town</t>
  </si>
  <si>
    <t>Saxon town</t>
  </si>
  <si>
    <t>Saxeville town</t>
  </si>
  <si>
    <t>Saukville village</t>
  </si>
  <si>
    <t>Saukville town</t>
  </si>
  <si>
    <t>Sauk City village</t>
  </si>
  <si>
    <t>Sarona town</t>
  </si>
  <si>
    <t>Saratoga town</t>
  </si>
  <si>
    <t>Sand Lake town</t>
  </si>
  <si>
    <t>Sand Creek town</t>
  </si>
  <si>
    <t>Sanborn town</t>
  </si>
  <si>
    <t>Sampson town</t>
  </si>
  <si>
    <t>Salem town</t>
  </si>
  <si>
    <t>Salem Lakes village</t>
  </si>
  <si>
    <t>Rutland town</t>
  </si>
  <si>
    <t>Russell town</t>
  </si>
  <si>
    <t>Rusk town</t>
  </si>
  <si>
    <t>Rushford town</t>
  </si>
  <si>
    <t>Rush River town</t>
  </si>
  <si>
    <t>Rudolph village</t>
  </si>
  <si>
    <t>Rudolph town</t>
  </si>
  <si>
    <t>Ruby town</t>
  </si>
  <si>
    <t>Rubicon town</t>
  </si>
  <si>
    <t>Royalton town</t>
  </si>
  <si>
    <t>Roxbury town</t>
  </si>
  <si>
    <t>Round Lake town</t>
  </si>
  <si>
    <t>Rothschild village</t>
  </si>
  <si>
    <t>Ross town</t>
  </si>
  <si>
    <t>Rosholt village</t>
  </si>
  <si>
    <t>Rosendale village</t>
  </si>
  <si>
    <t>Rosendale town</t>
  </si>
  <si>
    <t>Rose town</t>
  </si>
  <si>
    <t>Roosevelt town</t>
  </si>
  <si>
    <t>Rome town</t>
  </si>
  <si>
    <t>Rolling town</t>
  </si>
  <si>
    <t>Rockland village</t>
  </si>
  <si>
    <t>Rockland town</t>
  </si>
  <si>
    <t>Rockdale village</t>
  </si>
  <si>
    <t>Rockbridge town</t>
  </si>
  <si>
    <t>Rock town</t>
  </si>
  <si>
    <t>Rock Springs village</t>
  </si>
  <si>
    <t>Rock Falls town</t>
  </si>
  <si>
    <t>Rock Elm town</t>
  </si>
  <si>
    <t>Rock Creek town</t>
  </si>
  <si>
    <t>Rochester village</t>
  </si>
  <si>
    <t>Roberts village</t>
  </si>
  <si>
    <t>Riverview town</t>
  </si>
  <si>
    <t>River Hills village</t>
  </si>
  <si>
    <t>River Falls town</t>
  </si>
  <si>
    <t>River Falls city</t>
  </si>
  <si>
    <t>Ripon town</t>
  </si>
  <si>
    <t>Ripon city</t>
  </si>
  <si>
    <t>Rio village</t>
  </si>
  <si>
    <t>Ringle town</t>
  </si>
  <si>
    <t>Rietbrock town</t>
  </si>
  <si>
    <t>Ridgeway village</t>
  </si>
  <si>
    <t>Ridgeway town</t>
  </si>
  <si>
    <t>Ridgeville town</t>
  </si>
  <si>
    <t>Ridgeland village</t>
  </si>
  <si>
    <t>Richwood town</t>
  </si>
  <si>
    <t>Richmond town</t>
  </si>
  <si>
    <t>Richland town</t>
  </si>
  <si>
    <t>Richland Center city</t>
  </si>
  <si>
    <t>Richford town</t>
  </si>
  <si>
    <t>Richfield village</t>
  </si>
  <si>
    <t>Richfield town</t>
  </si>
  <si>
    <t>Rice Lake town</t>
  </si>
  <si>
    <t>Rice Lake city</t>
  </si>
  <si>
    <t>Rib Mountain town</t>
  </si>
  <si>
    <t>Rib Lake village</t>
  </si>
  <si>
    <t>Rib Lake town</t>
  </si>
  <si>
    <t>Rib Falls town</t>
  </si>
  <si>
    <t>Rhinelander city</t>
  </si>
  <si>
    <t>Rhine town</t>
  </si>
  <si>
    <t>Rewey village</t>
  </si>
  <si>
    <t>Reseburg town</t>
  </si>
  <si>
    <t>Remington town</t>
  </si>
  <si>
    <t>Reid town</t>
  </si>
  <si>
    <t>Reeseville village</t>
  </si>
  <si>
    <t>Reedsville village</t>
  </si>
  <si>
    <t>Reedsburg town</t>
  </si>
  <si>
    <t>Reedsburg city</t>
  </si>
  <si>
    <t>Redgranite village</t>
  </si>
  <si>
    <t>Red Springs town</t>
  </si>
  <si>
    <t>Red River town</t>
  </si>
  <si>
    <t>Red Cedar town</t>
  </si>
  <si>
    <t>Readstown village</t>
  </si>
  <si>
    <t>Raymond village</t>
  </si>
  <si>
    <t>Rantoul town</t>
  </si>
  <si>
    <t>Random Lake village</t>
  </si>
  <si>
    <t>Randolph village</t>
  </si>
  <si>
    <t>Randolph town</t>
  </si>
  <si>
    <t>Randall town</t>
  </si>
  <si>
    <t>Radisson village</t>
  </si>
  <si>
    <t>Radisson town</t>
  </si>
  <si>
    <t>Racine city</t>
  </si>
  <si>
    <t>Quincy town</t>
  </si>
  <si>
    <t>Pulaski village</t>
  </si>
  <si>
    <t>Pulaski town</t>
  </si>
  <si>
    <t>Princeton town</t>
  </si>
  <si>
    <t>Princeton city</t>
  </si>
  <si>
    <t>Primrose town</t>
  </si>
  <si>
    <t>Price town</t>
  </si>
  <si>
    <t>Preston town</t>
  </si>
  <si>
    <t>Presque Isle town</t>
  </si>
  <si>
    <t>Prescott city</t>
  </si>
  <si>
    <t>Prentice village</t>
  </si>
  <si>
    <t>Prentice town</t>
  </si>
  <si>
    <t>Prairie Lake town</t>
  </si>
  <si>
    <t>Prairie Farm village</t>
  </si>
  <si>
    <t>Prairie Farm town</t>
  </si>
  <si>
    <t>Prairie du Sac village</t>
  </si>
  <si>
    <t>Prairie du Sac town</t>
  </si>
  <si>
    <t>Prairie du Chien town</t>
  </si>
  <si>
    <t>Prairie du Chien city</t>
  </si>
  <si>
    <t>Poynette village</t>
  </si>
  <si>
    <t>Poygan town</t>
  </si>
  <si>
    <t>Poy Sippi town</t>
  </si>
  <si>
    <t>Pound village</t>
  </si>
  <si>
    <t>Pound town</t>
  </si>
  <si>
    <t>Potter village</t>
  </si>
  <si>
    <t>Potosi village</t>
  </si>
  <si>
    <t>Potosi town</t>
  </si>
  <si>
    <t>Portland town</t>
  </si>
  <si>
    <t>Porterfield town</t>
  </si>
  <si>
    <t>Porter town</t>
  </si>
  <si>
    <t>Portage city</t>
  </si>
  <si>
    <t>Port Wing town</t>
  </si>
  <si>
    <t>Port Washington town</t>
  </si>
  <si>
    <t>Port Washington city</t>
  </si>
  <si>
    <t>Port Edwards village</t>
  </si>
  <si>
    <t>Port Edwards town</t>
  </si>
  <si>
    <t>Popple River town</t>
  </si>
  <si>
    <t>Poplar village</t>
  </si>
  <si>
    <t>Polk town</t>
  </si>
  <si>
    <t>Polar town</t>
  </si>
  <si>
    <t>Plymouth town</t>
  </si>
  <si>
    <t>Plymouth city</t>
  </si>
  <si>
    <t>Plum Lake town</t>
  </si>
  <si>
    <t>Plum City village</t>
  </si>
  <si>
    <t>Plover village</t>
  </si>
  <si>
    <t>Plover town</t>
  </si>
  <si>
    <t>Pleasant Valley town</t>
  </si>
  <si>
    <t>Pleasant Springs town</t>
  </si>
  <si>
    <t>Pleasant Prairie village</t>
  </si>
  <si>
    <t>Platteville town</t>
  </si>
  <si>
    <t>Platteville city</t>
  </si>
  <si>
    <t>Plainfield village</t>
  </si>
  <si>
    <t>Plainfield town</t>
  </si>
  <si>
    <t>Plain village</t>
  </si>
  <si>
    <t>Pittsville city</t>
  </si>
  <si>
    <t>Pittsfield town</t>
  </si>
  <si>
    <t>Pine Valley town</t>
  </si>
  <si>
    <t>Pine River town</t>
  </si>
  <si>
    <t>Pine Lake town</t>
  </si>
  <si>
    <t>Pine Grove town</t>
  </si>
  <si>
    <t>Pilsen town</t>
  </si>
  <si>
    <t>Pigeon town</t>
  </si>
  <si>
    <t>Pigeon Falls village</t>
  </si>
  <si>
    <t>Pierce town</t>
  </si>
  <si>
    <t>Piehl town</t>
  </si>
  <si>
    <t>Phillips city</t>
  </si>
  <si>
    <t>Phelps town</t>
  </si>
  <si>
    <t>Pewaukee village</t>
  </si>
  <si>
    <t>Pewaukee city</t>
  </si>
  <si>
    <t>Peshtigo town</t>
  </si>
  <si>
    <t>Peshtigo city</t>
  </si>
  <si>
    <t>Peru town</t>
  </si>
  <si>
    <t>Pershing town</t>
  </si>
  <si>
    <t>Perry town</t>
  </si>
  <si>
    <t>Pepin village</t>
  </si>
  <si>
    <t>Pepin town</t>
  </si>
  <si>
    <t>Pensaukee town</t>
  </si>
  <si>
    <t>Pence town</t>
  </si>
  <si>
    <t>Pembine town</t>
  </si>
  <si>
    <t>Pella town</t>
  </si>
  <si>
    <t>Pelican town</t>
  </si>
  <si>
    <t>Peeksville town</t>
  </si>
  <si>
    <t>Peck town</t>
  </si>
  <si>
    <t>Patch Grove village</t>
  </si>
  <si>
    <t>Patch Grove town</t>
  </si>
  <si>
    <t>Parrish town</t>
  </si>
  <si>
    <t>Parkland town</t>
  </si>
  <si>
    <t>Park Ridge village</t>
  </si>
  <si>
    <t>Park Falls city</t>
  </si>
  <si>
    <t>Paris town</t>
  </si>
  <si>
    <t>Pardeeville village</t>
  </si>
  <si>
    <t>Palmyra village</t>
  </si>
  <si>
    <t>Palmyra town</t>
  </si>
  <si>
    <t>Paddock Lake village</t>
  </si>
  <si>
    <t>Packwaukee town</t>
  </si>
  <si>
    <t>Pacific town</t>
  </si>
  <si>
    <t>Oxford village</t>
  </si>
  <si>
    <t>Oxford town</t>
  </si>
  <si>
    <t>Owen city</t>
  </si>
  <si>
    <t>Oulu town</t>
  </si>
  <si>
    <t>Otter Creek town</t>
  </si>
  <si>
    <t>Ottawa town</t>
  </si>
  <si>
    <t>Otsego town</t>
  </si>
  <si>
    <t>Osseo city</t>
  </si>
  <si>
    <t>Oshkosh town</t>
  </si>
  <si>
    <t>Oshkosh city</t>
  </si>
  <si>
    <t>Osceola village</t>
  </si>
  <si>
    <t>Osceola town</t>
  </si>
  <si>
    <t>Osborn town</t>
  </si>
  <si>
    <t>Orion town</t>
  </si>
  <si>
    <t>Orienta town</t>
  </si>
  <si>
    <t>Orfordville village</t>
  </si>
  <si>
    <t>Oregon village</t>
  </si>
  <si>
    <t>Oregon town</t>
  </si>
  <si>
    <t>Orange town</t>
  </si>
  <si>
    <t>Oostburg village</t>
  </si>
  <si>
    <t>Ontario village</t>
  </si>
  <si>
    <t>Oneida town</t>
  </si>
  <si>
    <t>Onalaska town</t>
  </si>
  <si>
    <t>Onalaska city</t>
  </si>
  <si>
    <t>Omro town</t>
  </si>
  <si>
    <t>Omro city</t>
  </si>
  <si>
    <t>Oma town</t>
  </si>
  <si>
    <t>Oliver village</t>
  </si>
  <si>
    <t>Ojibwa town</t>
  </si>
  <si>
    <t>Ogema town</t>
  </si>
  <si>
    <t>Ogdensburg village</t>
  </si>
  <si>
    <t>Oconto town</t>
  </si>
  <si>
    <t>Oconto Falls town</t>
  </si>
  <si>
    <t>Oconto Falls city</t>
  </si>
  <si>
    <t>Oconto city</t>
  </si>
  <si>
    <t>Oconomowoc town</t>
  </si>
  <si>
    <t>Oconomowoc Lake village</t>
  </si>
  <si>
    <t>Oconomowoc city</t>
  </si>
  <si>
    <t>Oasis town</t>
  </si>
  <si>
    <t>Oakland town</t>
  </si>
  <si>
    <t>Oakfield village</t>
  </si>
  <si>
    <t>Oakfield town</t>
  </si>
  <si>
    <t>Oakdale village</t>
  </si>
  <si>
    <t>Oakdale town</t>
  </si>
  <si>
    <t>Oak Grove town</t>
  </si>
  <si>
    <t>Oak Creek city</t>
  </si>
  <si>
    <t>Norwood town</t>
  </si>
  <si>
    <t>Norway town</t>
  </si>
  <si>
    <t>Norwalk village</t>
  </si>
  <si>
    <t>Northfield town</t>
  </si>
  <si>
    <t>North Prairie village</t>
  </si>
  <si>
    <t>North Lancaster town</t>
  </si>
  <si>
    <t>North Hudson village</t>
  </si>
  <si>
    <t>North Freedom village</t>
  </si>
  <si>
    <t>North Fond du Lac village</t>
  </si>
  <si>
    <t>North Bend town</t>
  </si>
  <si>
    <t>North Bay village</t>
  </si>
  <si>
    <t>Norrie town</t>
  </si>
  <si>
    <t>Nokomis town</t>
  </si>
  <si>
    <t>Nichols village</t>
  </si>
  <si>
    <t>Niagara town</t>
  </si>
  <si>
    <t>Niagara city</t>
  </si>
  <si>
    <t>Newton town</t>
  </si>
  <si>
    <t>Newport town</t>
  </si>
  <si>
    <t>Newburg village</t>
  </si>
  <si>
    <t>Newbold town</t>
  </si>
  <si>
    <t>Newark town</t>
  </si>
  <si>
    <t>New Richmond city</t>
  </si>
  <si>
    <t>New Lyme town</t>
  </si>
  <si>
    <t>New London city</t>
  </si>
  <si>
    <t>New Lisbon city</t>
  </si>
  <si>
    <t>New Hope town</t>
  </si>
  <si>
    <t>New Holstein town</t>
  </si>
  <si>
    <t>New Holstein city</t>
  </si>
  <si>
    <t>New Haven town</t>
  </si>
  <si>
    <t>New Glarus village</t>
  </si>
  <si>
    <t>New Glarus town</t>
  </si>
  <si>
    <t>New Diggings town</t>
  </si>
  <si>
    <t>New Denmark town</t>
  </si>
  <si>
    <t>New Chester town</t>
  </si>
  <si>
    <t>New Berlin city</t>
  </si>
  <si>
    <t>New Auburn village</t>
  </si>
  <si>
    <t>Neva town</t>
  </si>
  <si>
    <t>Neshkoro village</t>
  </si>
  <si>
    <t>Neshkoro town</t>
  </si>
  <si>
    <t>Nepeuskun town</t>
  </si>
  <si>
    <t>Neosho village</t>
  </si>
  <si>
    <t>Nelsonville village</t>
  </si>
  <si>
    <t>Nelson village</t>
  </si>
  <si>
    <t>Nelson town</t>
  </si>
  <si>
    <t>Nekoosa city</t>
  </si>
  <si>
    <t>Nekimi town</t>
  </si>
  <si>
    <t>Neillsville city</t>
  </si>
  <si>
    <t>Neenah town</t>
  </si>
  <si>
    <t>Neenah city</t>
  </si>
  <si>
    <t>Necedah village</t>
  </si>
  <si>
    <t>Necedah town</t>
  </si>
  <si>
    <t>Navarino town</t>
  </si>
  <si>
    <t>Nashville town</t>
  </si>
  <si>
    <t>Nashotah village</t>
  </si>
  <si>
    <t>Nasewaupee town</t>
  </si>
  <si>
    <t>Naples town</t>
  </si>
  <si>
    <t>Namakagon town</t>
  </si>
  <si>
    <t>Muskego city</t>
  </si>
  <si>
    <t>Muscoda village</t>
  </si>
  <si>
    <t>Muscoda town</t>
  </si>
  <si>
    <t>Murry town</t>
  </si>
  <si>
    <t>Mukwonago village</t>
  </si>
  <si>
    <t>Mukwonago town</t>
  </si>
  <si>
    <t>Mukwa town</t>
  </si>
  <si>
    <t>Mountain town</t>
  </si>
  <si>
    <t>Mount Sterling village</t>
  </si>
  <si>
    <t>Mount Pleasant village</t>
  </si>
  <si>
    <t>Mount Pleasant town</t>
  </si>
  <si>
    <t>Mount Morris town</t>
  </si>
  <si>
    <t>Mount Ida town</t>
  </si>
  <si>
    <t>Mount Horeb village</t>
  </si>
  <si>
    <t>Mount Hope village</t>
  </si>
  <si>
    <t>Mount Hope town</t>
  </si>
  <si>
    <t>Mount Calvary village</t>
  </si>
  <si>
    <t>Moundville town</t>
  </si>
  <si>
    <t>Mosinee town</t>
  </si>
  <si>
    <t>Mosinee city</t>
  </si>
  <si>
    <t>Mosel town</t>
  </si>
  <si>
    <t>Moscow town</t>
  </si>
  <si>
    <t>Morse town</t>
  </si>
  <si>
    <t>Morrison town</t>
  </si>
  <si>
    <t>Morris town</t>
  </si>
  <si>
    <t>Morgan town</t>
  </si>
  <si>
    <t>Montrose town</t>
  </si>
  <si>
    <t>Montreal city</t>
  </si>
  <si>
    <t>Montpelier town</t>
  </si>
  <si>
    <t>Monticello village</t>
  </si>
  <si>
    <t>Monticello town</t>
  </si>
  <si>
    <t>Montfort village</t>
  </si>
  <si>
    <t>Montello town</t>
  </si>
  <si>
    <t>Montello city</t>
  </si>
  <si>
    <t>Montana town</t>
  </si>
  <si>
    <t>Monroe town</t>
  </si>
  <si>
    <t>Monroe city</t>
  </si>
  <si>
    <t>Monona city</t>
  </si>
  <si>
    <t>Monico town</t>
  </si>
  <si>
    <t>Mondovi town</t>
  </si>
  <si>
    <t>Mondovi city</t>
  </si>
  <si>
    <t>Molitor town</t>
  </si>
  <si>
    <t>Modena town</t>
  </si>
  <si>
    <t>Mitchell town</t>
  </si>
  <si>
    <t>Mishicot village</t>
  </si>
  <si>
    <t>Mishicot town</t>
  </si>
  <si>
    <t>Minong village</t>
  </si>
  <si>
    <t>Minong town</t>
  </si>
  <si>
    <t>Minocqua town</t>
  </si>
  <si>
    <t>Mineral Point town</t>
  </si>
  <si>
    <t>Mineral Point city</t>
  </si>
  <si>
    <t>Milwaukee city</t>
  </si>
  <si>
    <t>Milton town</t>
  </si>
  <si>
    <t>Milton city</t>
  </si>
  <si>
    <t>Millville town</t>
  </si>
  <si>
    <t>Milltown village</t>
  </si>
  <si>
    <t>Milltown town</t>
  </si>
  <si>
    <t>Millston town</t>
  </si>
  <si>
    <t>Milladore village</t>
  </si>
  <si>
    <t>Milladore town</t>
  </si>
  <si>
    <t>Milford town</t>
  </si>
  <si>
    <t>Mifflin town</t>
  </si>
  <si>
    <t>Middleton town</t>
  </si>
  <si>
    <t>Middleton city</t>
  </si>
  <si>
    <t>Middle Inlet town</t>
  </si>
  <si>
    <t>Metomen town</t>
  </si>
  <si>
    <t>Meteor town</t>
  </si>
  <si>
    <t>Merton village</t>
  </si>
  <si>
    <t>Merton town</t>
  </si>
  <si>
    <t>Merrimac village</t>
  </si>
  <si>
    <t>Merrimac town</t>
  </si>
  <si>
    <t>Merrillan village</t>
  </si>
  <si>
    <t>Merrill town</t>
  </si>
  <si>
    <t>Merrill city</t>
  </si>
  <si>
    <t>Mercer town</t>
  </si>
  <si>
    <t>Mequon city</t>
  </si>
  <si>
    <t>Mentor town</t>
  </si>
  <si>
    <t>Menomonie town</t>
  </si>
  <si>
    <t>Menomonie city</t>
  </si>
  <si>
    <t>Menomonee Falls village</t>
  </si>
  <si>
    <t>Menominee town</t>
  </si>
  <si>
    <t>Menasha city</t>
  </si>
  <si>
    <t>Melvina village</t>
  </si>
  <si>
    <t>Melrose village</t>
  </si>
  <si>
    <t>Melrose town</t>
  </si>
  <si>
    <t>Mellen city</t>
  </si>
  <si>
    <t>Meenon town</t>
  </si>
  <si>
    <t>Meeme town</t>
  </si>
  <si>
    <t>Medina town</t>
  </si>
  <si>
    <t>Medford town</t>
  </si>
  <si>
    <t>Medford city</t>
  </si>
  <si>
    <t>Medary town</t>
  </si>
  <si>
    <t>Mecan town</t>
  </si>
  <si>
    <t>Meadowbrook town</t>
  </si>
  <si>
    <t>Mead town</t>
  </si>
  <si>
    <t>McMillan town</t>
  </si>
  <si>
    <t>McKinley town</t>
  </si>
  <si>
    <t>McFarland village</t>
  </si>
  <si>
    <t>Mazomanie village</t>
  </si>
  <si>
    <t>Mazomanie town</t>
  </si>
  <si>
    <t>Mayville town</t>
  </si>
  <si>
    <t>Mayville city</t>
  </si>
  <si>
    <t>Maxville town</t>
  </si>
  <si>
    <t>Mauston city</t>
  </si>
  <si>
    <t>Mattoon village</t>
  </si>
  <si>
    <t>Matteson town</t>
  </si>
  <si>
    <t>Mason village</t>
  </si>
  <si>
    <t>Mason town</t>
  </si>
  <si>
    <t>Martell town</t>
  </si>
  <si>
    <t>Marshfield town</t>
  </si>
  <si>
    <t>Marshfield city</t>
  </si>
  <si>
    <t>Marshall village</t>
  </si>
  <si>
    <t>Marshall town</t>
  </si>
  <si>
    <t>Marquette village</t>
  </si>
  <si>
    <t>Marquette town</t>
  </si>
  <si>
    <t>Markesan city</t>
  </si>
  <si>
    <t>Marion town</t>
  </si>
  <si>
    <t>Marion city</t>
  </si>
  <si>
    <t>Marinette city</t>
  </si>
  <si>
    <t>Marietta town</t>
  </si>
  <si>
    <t>Maribel village</t>
  </si>
  <si>
    <t>Marengo town</t>
  </si>
  <si>
    <t>Marcellon town</t>
  </si>
  <si>
    <t>Marathon town</t>
  </si>
  <si>
    <t>Marathon City village</t>
  </si>
  <si>
    <t>Maplehurst town</t>
  </si>
  <si>
    <t>Maple Valley town</t>
  </si>
  <si>
    <t>Maple town</t>
  </si>
  <si>
    <t>Maple Plain town</t>
  </si>
  <si>
    <t>Maple Grove town</t>
  </si>
  <si>
    <t>Maple Creek town</t>
  </si>
  <si>
    <t>Maple Bluff village</t>
  </si>
  <si>
    <t>Manitowoc town</t>
  </si>
  <si>
    <t>Manitowoc Rapids town</t>
  </si>
  <si>
    <t>Manitowoc city</t>
  </si>
  <si>
    <t>Manitowish Waters town</t>
  </si>
  <si>
    <t>Manchester town</t>
  </si>
  <si>
    <t>Manawa city</t>
  </si>
  <si>
    <t>Maine village</t>
  </si>
  <si>
    <t>Maine town</t>
  </si>
  <si>
    <t>Maiden Rock village</t>
  </si>
  <si>
    <t>Maiden Rock town</t>
  </si>
  <si>
    <t>Magnolia town</t>
  </si>
  <si>
    <t>Madison city</t>
  </si>
  <si>
    <t>Madge town</t>
  </si>
  <si>
    <t>Mackford town</t>
  </si>
  <si>
    <t>Lyons town</t>
  </si>
  <si>
    <t>Lynxville village</t>
  </si>
  <si>
    <t>Lynne town</t>
  </si>
  <si>
    <t>Lynn town</t>
  </si>
  <si>
    <t>Lyndon town</t>
  </si>
  <si>
    <t>Lyndon Station village</t>
  </si>
  <si>
    <t>Luxemburg village</t>
  </si>
  <si>
    <t>Luxemburg town</t>
  </si>
  <si>
    <t>Ludington town</t>
  </si>
  <si>
    <t>Luck village</t>
  </si>
  <si>
    <t>Luck town</t>
  </si>
  <si>
    <t>Lucas town</t>
  </si>
  <si>
    <t>Lublin village</t>
  </si>
  <si>
    <t>Loyal town</t>
  </si>
  <si>
    <t>Loyal city</t>
  </si>
  <si>
    <t>Lowville town</t>
  </si>
  <si>
    <t>Lowell village</t>
  </si>
  <si>
    <t>Lowell town</t>
  </si>
  <si>
    <t>Lorain town</t>
  </si>
  <si>
    <t>Longwood town</t>
  </si>
  <si>
    <t>Long Lake town</t>
  </si>
  <si>
    <t>Lone Rock village</t>
  </si>
  <si>
    <t>Lomira village</t>
  </si>
  <si>
    <t>Lomira town</t>
  </si>
  <si>
    <t>Lohrville village</t>
  </si>
  <si>
    <t>Loganville village</t>
  </si>
  <si>
    <t>Lodi town</t>
  </si>
  <si>
    <t>Lodi city</t>
  </si>
  <si>
    <t>Livingston village</t>
  </si>
  <si>
    <t>Little Wolf town</t>
  </si>
  <si>
    <t>Little Suamico town</t>
  </si>
  <si>
    <t>Little River town</t>
  </si>
  <si>
    <t>Little Rice town</t>
  </si>
  <si>
    <t>Little Grant town</t>
  </si>
  <si>
    <t>Little Falls town</t>
  </si>
  <si>
    <t>Little Chute village</t>
  </si>
  <si>
    <t>Little Black town</t>
  </si>
  <si>
    <t>Lisbon town</t>
  </si>
  <si>
    <t>Linwood town</t>
  </si>
  <si>
    <t>Linn town</t>
  </si>
  <si>
    <t>Lindina town</t>
  </si>
  <si>
    <t>Linden village</t>
  </si>
  <si>
    <t>Linden town</t>
  </si>
  <si>
    <t>Lind town</t>
  </si>
  <si>
    <t>Lincoln town</t>
  </si>
  <si>
    <t>Lime Ridge village</t>
  </si>
  <si>
    <t>Lima town</t>
  </si>
  <si>
    <t>Liberty town</t>
  </si>
  <si>
    <t>Liberty Grove town</t>
  </si>
  <si>
    <t>Lewiston town</t>
  </si>
  <si>
    <t>Levis town</t>
  </si>
  <si>
    <t>Lessor town</t>
  </si>
  <si>
    <t>Leroy town</t>
  </si>
  <si>
    <t>Leon town</t>
  </si>
  <si>
    <t>Leola town</t>
  </si>
  <si>
    <t>Lenroot town</t>
  </si>
  <si>
    <t>Lena village</t>
  </si>
  <si>
    <t>Lena town</t>
  </si>
  <si>
    <t>Lemonweir town</t>
  </si>
  <si>
    <t>Leeds town</t>
  </si>
  <si>
    <t>Ledgeview town</t>
  </si>
  <si>
    <t>Lebanon town</t>
  </si>
  <si>
    <t>Lawrence town</t>
  </si>
  <si>
    <t>Larrabee town</t>
  </si>
  <si>
    <t>Laona town</t>
  </si>
  <si>
    <t>Lannon village</t>
  </si>
  <si>
    <t>Langlade town</t>
  </si>
  <si>
    <t>Land O'Lakes town</t>
  </si>
  <si>
    <t>Lancaster city</t>
  </si>
  <si>
    <t>Lanark town</t>
  </si>
  <si>
    <t>Lamont town</t>
  </si>
  <si>
    <t>Lamartine town</t>
  </si>
  <si>
    <t>Lakewood town</t>
  </si>
  <si>
    <t>Laketown town</t>
  </si>
  <si>
    <t>Lakeside town</t>
  </si>
  <si>
    <t>Lakeland town</t>
  </si>
  <si>
    <t>Lake town</t>
  </si>
  <si>
    <t>Lake Tomahawk town</t>
  </si>
  <si>
    <t>Lake Nebagamon village</t>
  </si>
  <si>
    <t>Lake Mills town</t>
  </si>
  <si>
    <t>Lake Mills city</t>
  </si>
  <si>
    <t>Lake Holcombe town</t>
  </si>
  <si>
    <t>Lake Hallie village</t>
  </si>
  <si>
    <t>Lake Geneva city</t>
  </si>
  <si>
    <t>Lake Delton village</t>
  </si>
  <si>
    <t>Lafayette town</t>
  </si>
  <si>
    <t>Ladysmith city</t>
  </si>
  <si>
    <t>Lac La Belle village</t>
  </si>
  <si>
    <t>Lac du Flambeau town</t>
  </si>
  <si>
    <t>La Valle village</t>
  </si>
  <si>
    <t>La Valle town</t>
  </si>
  <si>
    <t>La Prairie town</t>
  </si>
  <si>
    <t>La Pointe town</t>
  </si>
  <si>
    <t>La Grange town</t>
  </si>
  <si>
    <t>La Follette town</t>
  </si>
  <si>
    <t>La Farge village</t>
  </si>
  <si>
    <t>La Crosse city</t>
  </si>
  <si>
    <t>Kronenwetter village</t>
  </si>
  <si>
    <t>Kossuth town</t>
  </si>
  <si>
    <t>Koshkonong town</t>
  </si>
  <si>
    <t>Komensky town</t>
  </si>
  <si>
    <t>Kohler village</t>
  </si>
  <si>
    <t>Knox town</t>
  </si>
  <si>
    <t>Knowlton town</t>
  </si>
  <si>
    <t>Knight town</t>
  </si>
  <si>
    <t>Knapp village</t>
  </si>
  <si>
    <t>Knapp town</t>
  </si>
  <si>
    <t>Kinnickinnic town</t>
  </si>
  <si>
    <t>Kingston village</t>
  </si>
  <si>
    <t>Kingston town</t>
  </si>
  <si>
    <t>King town</t>
  </si>
  <si>
    <t>Kimberly village</t>
  </si>
  <si>
    <t>Kimball town</t>
  </si>
  <si>
    <t>Kildare town</t>
  </si>
  <si>
    <t>Kiel city</t>
  </si>
  <si>
    <t>Kickapoo town</t>
  </si>
  <si>
    <t>Keystone town</t>
  </si>
  <si>
    <t>Kewaunee city</t>
  </si>
  <si>
    <t>Kewaskum village</t>
  </si>
  <si>
    <t>Kewaskum town</t>
  </si>
  <si>
    <t>Kenosha city</t>
  </si>
  <si>
    <t>Kennan village</t>
  </si>
  <si>
    <t>Kennan town</t>
  </si>
  <si>
    <t>Kendall village</t>
  </si>
  <si>
    <t>Kendall town</t>
  </si>
  <si>
    <t>Kelly town</t>
  </si>
  <si>
    <t>Kellnersville village</t>
  </si>
  <si>
    <t>Kekoskee village</t>
  </si>
  <si>
    <t>Kaukauna town</t>
  </si>
  <si>
    <t>Kaukauna city</t>
  </si>
  <si>
    <t>Juneau city</t>
  </si>
  <si>
    <t>Junction City village</t>
  </si>
  <si>
    <t>Jump River town</t>
  </si>
  <si>
    <t>Jordan town</t>
  </si>
  <si>
    <t>Johnstown town</t>
  </si>
  <si>
    <t>Johnson town</t>
  </si>
  <si>
    <t>Johnson Creek village</t>
  </si>
  <si>
    <t>Jefferson town</t>
  </si>
  <si>
    <t>Jefferson city</t>
  </si>
  <si>
    <t>Janesville town</t>
  </si>
  <si>
    <t>Janesville city</t>
  </si>
  <si>
    <t>Jamestown town</t>
  </si>
  <si>
    <t>Jacobs town</t>
  </si>
  <si>
    <t>Jacksonport town</t>
  </si>
  <si>
    <t>Jackson village</t>
  </si>
  <si>
    <t>Jackson town</t>
  </si>
  <si>
    <t>Ixonia town</t>
  </si>
  <si>
    <t>Ithaca town</t>
  </si>
  <si>
    <t>Isabelle town</t>
  </si>
  <si>
    <t>Irving town</t>
  </si>
  <si>
    <t>Ironton village</t>
  </si>
  <si>
    <t>Ironton town</t>
  </si>
  <si>
    <t>Iron River town</t>
  </si>
  <si>
    <t>Iron Ridge village</t>
  </si>
  <si>
    <t>Iola village</t>
  </si>
  <si>
    <t>Iola town</t>
  </si>
  <si>
    <t>Ingram village</t>
  </si>
  <si>
    <t>Independence city</t>
  </si>
  <si>
    <t>Hutchins town</t>
  </si>
  <si>
    <t>Hustler village</t>
  </si>
  <si>
    <t>Hustisford village</t>
  </si>
  <si>
    <t>Hustisford town</t>
  </si>
  <si>
    <t>Hurley city</t>
  </si>
  <si>
    <t>Hunter town</t>
  </si>
  <si>
    <t>Humboldt town</t>
  </si>
  <si>
    <t>Hull town</t>
  </si>
  <si>
    <t>Hughes town</t>
  </si>
  <si>
    <t>Hudson town</t>
  </si>
  <si>
    <t>Hudson city</t>
  </si>
  <si>
    <t>Hubbard town</t>
  </si>
  <si>
    <t>Howards Grove village</t>
  </si>
  <si>
    <t>Howard village</t>
  </si>
  <si>
    <t>Howard town</t>
  </si>
  <si>
    <t>How town</t>
  </si>
  <si>
    <t>Hortonville village</t>
  </si>
  <si>
    <t>Hortonia town</t>
  </si>
  <si>
    <t>Horicon city</t>
  </si>
  <si>
    <t>Honey Creek town</t>
  </si>
  <si>
    <t>Homestead town</t>
  </si>
  <si>
    <t>Holway town</t>
  </si>
  <si>
    <t>Holton town</t>
  </si>
  <si>
    <t>Holmen village</t>
  </si>
  <si>
    <t>Hollandale village</t>
  </si>
  <si>
    <t>Holland town</t>
  </si>
  <si>
    <t>Hobart village</t>
  </si>
  <si>
    <t>Hoard town</t>
  </si>
  <si>
    <t>Hixton village</t>
  </si>
  <si>
    <t>Hixton town</t>
  </si>
  <si>
    <t>Hixon town</t>
  </si>
  <si>
    <t>Hillsboro town</t>
  </si>
  <si>
    <t>Hillsboro city</t>
  </si>
  <si>
    <t>Hill town</t>
  </si>
  <si>
    <t>Hiles town</t>
  </si>
  <si>
    <t>Hilbert village</t>
  </si>
  <si>
    <t>Highland village</t>
  </si>
  <si>
    <t>Highland town</t>
  </si>
  <si>
    <t>Hickory Grove town</t>
  </si>
  <si>
    <t>Hewitt village</t>
  </si>
  <si>
    <t>Hewitt town</t>
  </si>
  <si>
    <t>Hewett town</t>
  </si>
  <si>
    <t>Herman town</t>
  </si>
  <si>
    <t>Henrietta town</t>
  </si>
  <si>
    <t>Hendren town</t>
  </si>
  <si>
    <t>Helvetia town</t>
  </si>
  <si>
    <t>Hebron town</t>
  </si>
  <si>
    <t>Hazelhurst town</t>
  </si>
  <si>
    <t>Hazel Green village</t>
  </si>
  <si>
    <t>Hazel Green town</t>
  </si>
  <si>
    <t>Hayward town</t>
  </si>
  <si>
    <t>Hayward city</t>
  </si>
  <si>
    <t>Hay River town</t>
  </si>
  <si>
    <t>Hawthorne town</t>
  </si>
  <si>
    <t>Hawkins village</t>
  </si>
  <si>
    <t>Hawkins town</t>
  </si>
  <si>
    <t>Haugen village</t>
  </si>
  <si>
    <t>Hatley village</t>
  </si>
  <si>
    <t>Hartland village</t>
  </si>
  <si>
    <t>Hartland town</t>
  </si>
  <si>
    <t>Hartford town</t>
  </si>
  <si>
    <t>Hartford city</t>
  </si>
  <si>
    <t>Harrison village</t>
  </si>
  <si>
    <t>Harrison town</t>
  </si>
  <si>
    <t>Harris town</t>
  </si>
  <si>
    <t>Harmony town</t>
  </si>
  <si>
    <t>Harding town</t>
  </si>
  <si>
    <t>Hansen town</t>
  </si>
  <si>
    <t>Haney town</t>
  </si>
  <si>
    <t>Hancock village</t>
  </si>
  <si>
    <t>Hancock town</t>
  </si>
  <si>
    <t>Hampden town</t>
  </si>
  <si>
    <t>Hammond village</t>
  </si>
  <si>
    <t>Hammond town</t>
  </si>
  <si>
    <t>Hammel town</t>
  </si>
  <si>
    <t>Hamilton town</t>
  </si>
  <si>
    <t>Hamburg town</t>
  </si>
  <si>
    <t>Halsey town</t>
  </si>
  <si>
    <t>Hallie town</t>
  </si>
  <si>
    <t>Hales Corners village</t>
  </si>
  <si>
    <t>Hale town</t>
  </si>
  <si>
    <t>Hackett town</t>
  </si>
  <si>
    <t>Gurney town</t>
  </si>
  <si>
    <t>Gull Lake town</t>
  </si>
  <si>
    <t>Guenther town</t>
  </si>
  <si>
    <t>Grow town</t>
  </si>
  <si>
    <t>Grover town</t>
  </si>
  <si>
    <t>Gresham village</t>
  </si>
  <si>
    <t>Greenwood town</t>
  </si>
  <si>
    <t>Greenwood city</t>
  </si>
  <si>
    <t>Greenville village</t>
  </si>
  <si>
    <t>Greenfield town</t>
  </si>
  <si>
    <t>Greenfield city</t>
  </si>
  <si>
    <t>Greendale village</t>
  </si>
  <si>
    <t>Greenbush town</t>
  </si>
  <si>
    <t>Green Valley town</t>
  </si>
  <si>
    <t>Green Lake town</t>
  </si>
  <si>
    <t>Green Lake city</t>
  </si>
  <si>
    <t>Green Grove town</t>
  </si>
  <si>
    <t>Green Bay town</t>
  </si>
  <si>
    <t>Green Bay city</t>
  </si>
  <si>
    <t>Gratiot village</t>
  </si>
  <si>
    <t>Gratiot town</t>
  </si>
  <si>
    <t>Grantsburg village</t>
  </si>
  <si>
    <t>Grantsburg town</t>
  </si>
  <si>
    <t>Granton village</t>
  </si>
  <si>
    <t>Grant town</t>
  </si>
  <si>
    <t>Grand Rapids town</t>
  </si>
  <si>
    <t>Grand Chute town</t>
  </si>
  <si>
    <t>Grafton village</t>
  </si>
  <si>
    <t>Grafton town</t>
  </si>
  <si>
    <t>Gordon town</t>
  </si>
  <si>
    <t>Goodrich town</t>
  </si>
  <si>
    <t>Goodman town</t>
  </si>
  <si>
    <t>Goetz town</t>
  </si>
  <si>
    <t>Glenwood town</t>
  </si>
  <si>
    <t>Glenwood City city</t>
  </si>
  <si>
    <t>Glenmore town</t>
  </si>
  <si>
    <t>Glendale town</t>
  </si>
  <si>
    <t>Glendale city</t>
  </si>
  <si>
    <t>Glencoe town</t>
  </si>
  <si>
    <t>Glenbeulah village</t>
  </si>
  <si>
    <t>Glen Haven town</t>
  </si>
  <si>
    <t>Glen Flora village</t>
  </si>
  <si>
    <t>Gingles town</t>
  </si>
  <si>
    <t>Gilmanton town</t>
  </si>
  <si>
    <t>Gilman village</t>
  </si>
  <si>
    <t>Gilman town</t>
  </si>
  <si>
    <t>Gillett town</t>
  </si>
  <si>
    <t>Gillett city</t>
  </si>
  <si>
    <t>Gibson town</t>
  </si>
  <si>
    <t>Gibraltar town</t>
  </si>
  <si>
    <t>Germantown village</t>
  </si>
  <si>
    <t>Germantown town</t>
  </si>
  <si>
    <t>Germania town</t>
  </si>
  <si>
    <t>Georgetown town</t>
  </si>
  <si>
    <t>Genoa village</t>
  </si>
  <si>
    <t>Genoa town</t>
  </si>
  <si>
    <t>Genoa City village</t>
  </si>
  <si>
    <t>Geneva town</t>
  </si>
  <si>
    <t>Genesee town</t>
  </si>
  <si>
    <t>Gays Mills village</t>
  </si>
  <si>
    <t>Garfield town</t>
  </si>
  <si>
    <t>Gardner town</t>
  </si>
  <si>
    <t>Garden Valley town</t>
  </si>
  <si>
    <t>Galesville city</t>
  </si>
  <si>
    <t>Gale town</t>
  </si>
  <si>
    <t>Fulton town</t>
  </si>
  <si>
    <t>Frog Creek town</t>
  </si>
  <si>
    <t>Friesland village</t>
  </si>
  <si>
    <t>Friendship village</t>
  </si>
  <si>
    <t>Friendship town</t>
  </si>
  <si>
    <t>Fremont village</t>
  </si>
  <si>
    <t>Fremont town</t>
  </si>
  <si>
    <t>Freeman town</t>
  </si>
  <si>
    <t>Freedom town</t>
  </si>
  <si>
    <t>Fredonia village</t>
  </si>
  <si>
    <t>Fredonia town</t>
  </si>
  <si>
    <t>Frederic village</t>
  </si>
  <si>
    <t>Franzen town</t>
  </si>
  <si>
    <t>Franklin town</t>
  </si>
  <si>
    <t>Franklin city</t>
  </si>
  <si>
    <t>Frankfort town</t>
  </si>
  <si>
    <t>Francis Creek village</t>
  </si>
  <si>
    <t>Fox Point village</t>
  </si>
  <si>
    <t>Fox Lake town</t>
  </si>
  <si>
    <t>Fox Lake city</t>
  </si>
  <si>
    <t>Fox Crossing village</t>
  </si>
  <si>
    <t>Fountain town</t>
  </si>
  <si>
    <t>Fountain Prairie town</t>
  </si>
  <si>
    <t>Fountain City city</t>
  </si>
  <si>
    <t>Foster town</t>
  </si>
  <si>
    <t>Fort Winnebago town</t>
  </si>
  <si>
    <t>Fort Atkinson city</t>
  </si>
  <si>
    <t>Forestville village</t>
  </si>
  <si>
    <t>Forestville town</t>
  </si>
  <si>
    <t>Forest town</t>
  </si>
  <si>
    <t>Ford town</t>
  </si>
  <si>
    <t>Footville village</t>
  </si>
  <si>
    <t>Fontana-on-Geneva Lake village</t>
  </si>
  <si>
    <t>Fond du Lac town</t>
  </si>
  <si>
    <t>Fond du Lac city</t>
  </si>
  <si>
    <t>Florence town</t>
  </si>
  <si>
    <t>Flambeau town</t>
  </si>
  <si>
    <t>Fitchburg city</t>
  </si>
  <si>
    <t>Finley town</t>
  </si>
  <si>
    <t>Fifield town</t>
  </si>
  <si>
    <t>Ferryville village</t>
  </si>
  <si>
    <t>Fern town</t>
  </si>
  <si>
    <t>Fenwood village</t>
  </si>
  <si>
    <t>Fennimore town</t>
  </si>
  <si>
    <t>Fennimore city</t>
  </si>
  <si>
    <t>Fence town</t>
  </si>
  <si>
    <t>Fayette town</t>
  </si>
  <si>
    <t>Farmington town</t>
  </si>
  <si>
    <t>Fall River village</t>
  </si>
  <si>
    <t>Fall Creek village</t>
  </si>
  <si>
    <t>Fairwater village</t>
  </si>
  <si>
    <t>Fairfield town</t>
  </si>
  <si>
    <t>Fairchild village</t>
  </si>
  <si>
    <t>Fairchild town</t>
  </si>
  <si>
    <t>Fairbanks town</t>
  </si>
  <si>
    <t>Exeter town</t>
  </si>
  <si>
    <t>Exeland village</t>
  </si>
  <si>
    <t>Excelsior town</t>
  </si>
  <si>
    <t>Evergreen town</t>
  </si>
  <si>
    <t>Evansville city</t>
  </si>
  <si>
    <t>Eureka town</t>
  </si>
  <si>
    <t>Ettrick village</t>
  </si>
  <si>
    <t>Ettrick town</t>
  </si>
  <si>
    <t>Estella town</t>
  </si>
  <si>
    <t>Erin town</t>
  </si>
  <si>
    <t>Erin Prairie town</t>
  </si>
  <si>
    <t>Ephraim village</t>
  </si>
  <si>
    <t>Enterprise town</t>
  </si>
  <si>
    <t>Endeavor village</t>
  </si>
  <si>
    <t>Empire town</t>
  </si>
  <si>
    <t>Emmet town</t>
  </si>
  <si>
    <t>Emery town</t>
  </si>
  <si>
    <t>Emerald town</t>
  </si>
  <si>
    <t>Embarrass village</t>
  </si>
  <si>
    <t>Elroy city</t>
  </si>
  <si>
    <t>Elmwood village</t>
  </si>
  <si>
    <t>Elmwood Park village</t>
  </si>
  <si>
    <t>Elm Grove village</t>
  </si>
  <si>
    <t>Ellsworth village</t>
  </si>
  <si>
    <t>Ellsworth town</t>
  </si>
  <si>
    <t>Ellington town</t>
  </si>
  <si>
    <t>Ellenboro town</t>
  </si>
  <si>
    <t>Elkhorn city</t>
  </si>
  <si>
    <t>Elkhart Lake village</t>
  </si>
  <si>
    <t>Elk town</t>
  </si>
  <si>
    <t>Elk Mound village</t>
  </si>
  <si>
    <t>Elk Mound town</t>
  </si>
  <si>
    <t>Elk Grove town</t>
  </si>
  <si>
    <t>Eleva village</t>
  </si>
  <si>
    <t>Eldorado town</t>
  </si>
  <si>
    <t>Elderon village</t>
  </si>
  <si>
    <t>Elderon town</t>
  </si>
  <si>
    <t>Elcho town</t>
  </si>
  <si>
    <t>Elba town</t>
  </si>
  <si>
    <t>Eland village</t>
  </si>
  <si>
    <t>El Paso town</t>
  </si>
  <si>
    <t>Eisenstein town</t>
  </si>
  <si>
    <t>Eileen town</t>
  </si>
  <si>
    <t>Egg Harbor village</t>
  </si>
  <si>
    <t>Egg Harbor town</t>
  </si>
  <si>
    <t>Edson town</t>
  </si>
  <si>
    <t>Edgewater town</t>
  </si>
  <si>
    <t>Edgerton city</t>
  </si>
  <si>
    <t>Edgar village</t>
  </si>
  <si>
    <t>Eden village</t>
  </si>
  <si>
    <t>Eden town</t>
  </si>
  <si>
    <t>Eau Pleine town</t>
  </si>
  <si>
    <t>Eau Galle town</t>
  </si>
  <si>
    <t>Eau Claire city</t>
  </si>
  <si>
    <t>Eaton town</t>
  </si>
  <si>
    <t>Easton town</t>
  </si>
  <si>
    <t>Eastman village</t>
  </si>
  <si>
    <t>Eastman town</t>
  </si>
  <si>
    <t>East Troy village</t>
  </si>
  <si>
    <t>East Troy town</t>
  </si>
  <si>
    <t>Eagle village</t>
  </si>
  <si>
    <t>Eagle town</t>
  </si>
  <si>
    <t>Eagle River city</t>
  </si>
  <si>
    <t>Eagle Point town</t>
  </si>
  <si>
    <t>Durand town</t>
  </si>
  <si>
    <t>Durand city</t>
  </si>
  <si>
    <t>Dupont town</t>
  </si>
  <si>
    <t>Dunn town</t>
  </si>
  <si>
    <t>Dunkirk town</t>
  </si>
  <si>
    <t>Dunbar town</t>
  </si>
  <si>
    <t>Drummond town</t>
  </si>
  <si>
    <t>Dresser village</t>
  </si>
  <si>
    <t>Draper town</t>
  </si>
  <si>
    <t>Drammen town</t>
  </si>
  <si>
    <t>Doylestown village</t>
  </si>
  <si>
    <t>Doyle town</t>
  </si>
  <si>
    <t>Downing village</t>
  </si>
  <si>
    <t>Dovre town</t>
  </si>
  <si>
    <t>Dover town</t>
  </si>
  <si>
    <t>Dousman village</t>
  </si>
  <si>
    <t>Douglas town</t>
  </si>
  <si>
    <t>Doty town</t>
  </si>
  <si>
    <t>Dorchester village</t>
  </si>
  <si>
    <t>Dodgeville town</t>
  </si>
  <si>
    <t>Dodgeville city</t>
  </si>
  <si>
    <t>Dodge town</t>
  </si>
  <si>
    <t>Dickeyville village</t>
  </si>
  <si>
    <t>Diamond Bluff town</t>
  </si>
  <si>
    <t>Dexter town</t>
  </si>
  <si>
    <t>Dewhurst town</t>
  </si>
  <si>
    <t>Dewey town</t>
  </si>
  <si>
    <t>Denmark village</t>
  </si>
  <si>
    <t>Delton town</t>
  </si>
  <si>
    <t>Delta town</t>
  </si>
  <si>
    <t>Delmar town</t>
  </si>
  <si>
    <t>Dellona town</t>
  </si>
  <si>
    <t>Dell Prairie town</t>
  </si>
  <si>
    <t>Delavan town</t>
  </si>
  <si>
    <t>Delavan city</t>
  </si>
  <si>
    <t>Delafield town</t>
  </si>
  <si>
    <t>Delafield city</t>
  </si>
  <si>
    <t>Dekorra town</t>
  </si>
  <si>
    <t>DeForest village</t>
  </si>
  <si>
    <t>Deerfield village</t>
  </si>
  <si>
    <t>Deerfield town</t>
  </si>
  <si>
    <t>Deer Park village</t>
  </si>
  <si>
    <t>Deer Creek town</t>
  </si>
  <si>
    <t>Decatur town</t>
  </si>
  <si>
    <t>De Soto village</t>
  </si>
  <si>
    <t>De Pere city</t>
  </si>
  <si>
    <t>Dayton town</t>
  </si>
  <si>
    <t>Day town</t>
  </si>
  <si>
    <t>Darlington town</t>
  </si>
  <si>
    <t>Darlington city</t>
  </si>
  <si>
    <t>Darien village</t>
  </si>
  <si>
    <t>Darien town</t>
  </si>
  <si>
    <t>Daniels town</t>
  </si>
  <si>
    <t>Dane village</t>
  </si>
  <si>
    <t>Dane town</t>
  </si>
  <si>
    <t>Dallas village</t>
  </si>
  <si>
    <t>Dallas town</t>
  </si>
  <si>
    <t>Dale town</t>
  </si>
  <si>
    <t>Dakota town</t>
  </si>
  <si>
    <t>Dairyland town</t>
  </si>
  <si>
    <t>Cylon town</t>
  </si>
  <si>
    <t>Cutler town</t>
  </si>
  <si>
    <t>Curtiss village</t>
  </si>
  <si>
    <t>Curran town</t>
  </si>
  <si>
    <t>Cumberland town</t>
  </si>
  <si>
    <t>Cumberland city</t>
  </si>
  <si>
    <t>Cudahy city</t>
  </si>
  <si>
    <t>Cuba City city</t>
  </si>
  <si>
    <t>Crystal town</t>
  </si>
  <si>
    <t>Crystal Lake town</t>
  </si>
  <si>
    <t>Cross town</t>
  </si>
  <si>
    <t>Cross Plains village</t>
  </si>
  <si>
    <t>Cross Plains town</t>
  </si>
  <si>
    <t>Crivitz village</t>
  </si>
  <si>
    <t>Crescent town</t>
  </si>
  <si>
    <t>Cranmoor town</t>
  </si>
  <si>
    <t>Crandon town</t>
  </si>
  <si>
    <t>Crandon city</t>
  </si>
  <si>
    <t>Courtland town</t>
  </si>
  <si>
    <t>Couderay village</t>
  </si>
  <si>
    <t>Couderay town</t>
  </si>
  <si>
    <t>Cottage Grove village</t>
  </si>
  <si>
    <t>Cottage Grove town</t>
  </si>
  <si>
    <t>Corning town</t>
  </si>
  <si>
    <t>Cornell city</t>
  </si>
  <si>
    <t>Cooperstown town</t>
  </si>
  <si>
    <t>Coon Valley village</t>
  </si>
  <si>
    <t>Coon town</t>
  </si>
  <si>
    <t>Cooks Valley town</t>
  </si>
  <si>
    <t>Conrath village</t>
  </si>
  <si>
    <t>Conover town</t>
  </si>
  <si>
    <t>Concord town</t>
  </si>
  <si>
    <t>Commonwealth town</t>
  </si>
  <si>
    <t>Combined Locks village</t>
  </si>
  <si>
    <t>Columbus town</t>
  </si>
  <si>
    <t>Columbus city</t>
  </si>
  <si>
    <t>Coloma village</t>
  </si>
  <si>
    <t>Coloma town</t>
  </si>
  <si>
    <t>Colfax village</t>
  </si>
  <si>
    <t>Colfax town</t>
  </si>
  <si>
    <t>Coleman village</t>
  </si>
  <si>
    <t>Cold Spring town</t>
  </si>
  <si>
    <t>Colby town</t>
  </si>
  <si>
    <t>Colby city</t>
  </si>
  <si>
    <t>Colburn town</t>
  </si>
  <si>
    <t>Cochrane village</t>
  </si>
  <si>
    <t>Cobb village</t>
  </si>
  <si>
    <t>Clyman village</t>
  </si>
  <si>
    <t>Clyman town</t>
  </si>
  <si>
    <t>Clyde town</t>
  </si>
  <si>
    <t>Cloverland town</t>
  </si>
  <si>
    <t>Clover town</t>
  </si>
  <si>
    <t>Clintonville city</t>
  </si>
  <si>
    <t>Clinton village</t>
  </si>
  <si>
    <t>Clinton town</t>
  </si>
  <si>
    <t>Clifton town</t>
  </si>
  <si>
    <t>Cleveland village</t>
  </si>
  <si>
    <t>Cleveland town</t>
  </si>
  <si>
    <t>Clearfield town</t>
  </si>
  <si>
    <t>Clear Lake village</t>
  </si>
  <si>
    <t>Clear Lake town</t>
  </si>
  <si>
    <t>Clear Creek town</t>
  </si>
  <si>
    <t>Clayton village</t>
  </si>
  <si>
    <t>Clayton town</t>
  </si>
  <si>
    <t>Clay Banks town</t>
  </si>
  <si>
    <t>Clarno town</t>
  </si>
  <si>
    <t>Clam Falls town</t>
  </si>
  <si>
    <t>Cicero town</t>
  </si>
  <si>
    <t>Christiana town</t>
  </si>
  <si>
    <t>Chippewa town</t>
  </si>
  <si>
    <t>Chippewa Falls city</t>
  </si>
  <si>
    <t>Chimney Rock town</t>
  </si>
  <si>
    <t>Chilton town</t>
  </si>
  <si>
    <t>Chilton city</t>
  </si>
  <si>
    <t>Chicog town</t>
  </si>
  <si>
    <t>Chetek town</t>
  </si>
  <si>
    <t>Chetek city</t>
  </si>
  <si>
    <t>Chester town</t>
  </si>
  <si>
    <t>Chenequa village</t>
  </si>
  <si>
    <t>Chelsea town</t>
  </si>
  <si>
    <t>Chaseburg village</t>
  </si>
  <si>
    <t>Chase town</t>
  </si>
  <si>
    <t>Charlestown town</t>
  </si>
  <si>
    <t>Centuria village</t>
  </si>
  <si>
    <t>Centerville town</t>
  </si>
  <si>
    <t>Center town</t>
  </si>
  <si>
    <t>Cedarburg town</t>
  </si>
  <si>
    <t>Cedarburg city</t>
  </si>
  <si>
    <t>Cedar Rapids town</t>
  </si>
  <si>
    <t>Cedar Lake town</t>
  </si>
  <si>
    <t>Cedar Grove village</t>
  </si>
  <si>
    <t>Cecil village</t>
  </si>
  <si>
    <t>Cazenovia village</t>
  </si>
  <si>
    <t>Cato town</t>
  </si>
  <si>
    <t>Catawba village</t>
  </si>
  <si>
    <t>Catawba town</t>
  </si>
  <si>
    <t>Caswell town</t>
  </si>
  <si>
    <t>Castle Rock town</t>
  </si>
  <si>
    <t>Cassville village</t>
  </si>
  <si>
    <t>Cassville town</t>
  </si>
  <si>
    <t>Cassian town</t>
  </si>
  <si>
    <t>Cassel town</t>
  </si>
  <si>
    <t>Cashton village</t>
  </si>
  <si>
    <t>Casey town</t>
  </si>
  <si>
    <t>Casco village</t>
  </si>
  <si>
    <t>Casco town</t>
  </si>
  <si>
    <t>Cascade village</t>
  </si>
  <si>
    <t>Cary town</t>
  </si>
  <si>
    <t>Carson town</t>
  </si>
  <si>
    <t>Carlton town</t>
  </si>
  <si>
    <t>Carey town</t>
  </si>
  <si>
    <t>Canton town</t>
  </si>
  <si>
    <t>Campbellsport village</t>
  </si>
  <si>
    <t>Campbell town</t>
  </si>
  <si>
    <t>Camp Douglas village</t>
  </si>
  <si>
    <t>Cameron village</t>
  </si>
  <si>
    <t>Cameron town</t>
  </si>
  <si>
    <t>Cambridge village</t>
  </si>
  <si>
    <t>Cambria village</t>
  </si>
  <si>
    <t>Calumet town</t>
  </si>
  <si>
    <t>Caledonia village</t>
  </si>
  <si>
    <t>Caledonia town</t>
  </si>
  <si>
    <t>Calamus town</t>
  </si>
  <si>
    <t>Cady town</t>
  </si>
  <si>
    <t>Cadott village</t>
  </si>
  <si>
    <t>Cadiz town</t>
  </si>
  <si>
    <t>Cable town</t>
  </si>
  <si>
    <t>Byron town</t>
  </si>
  <si>
    <t>Butternut village</t>
  </si>
  <si>
    <t>Butler village</t>
  </si>
  <si>
    <t>Butler town</t>
  </si>
  <si>
    <t>Burnside town</t>
  </si>
  <si>
    <t>Burns town</t>
  </si>
  <si>
    <t>Burnett town</t>
  </si>
  <si>
    <t>Burlington town</t>
  </si>
  <si>
    <t>Burlington city</t>
  </si>
  <si>
    <t>Burke town</t>
  </si>
  <si>
    <t>Buffalo town</t>
  </si>
  <si>
    <t>Buffalo City city</t>
  </si>
  <si>
    <t>Buena Vista town</t>
  </si>
  <si>
    <t>Buchanan town</t>
  </si>
  <si>
    <t>Brussels town</t>
  </si>
  <si>
    <t>Brunswick town</t>
  </si>
  <si>
    <t>Brule town</t>
  </si>
  <si>
    <t>Bruce village</t>
  </si>
  <si>
    <t>Browntown village</t>
  </si>
  <si>
    <t>Brownsville village</t>
  </si>
  <si>
    <t>Browning town</t>
  </si>
  <si>
    <t>Brown Deer village</t>
  </si>
  <si>
    <t>Brothertown town</t>
  </si>
  <si>
    <t>Brooklyn village</t>
  </si>
  <si>
    <t>Brooklyn town</t>
  </si>
  <si>
    <t>Brookfield town</t>
  </si>
  <si>
    <t>Brookfield city</t>
  </si>
  <si>
    <t>Brodhead city</t>
  </si>
  <si>
    <t>Brockway town</t>
  </si>
  <si>
    <t>Bristol village</t>
  </si>
  <si>
    <t>Bristol town</t>
  </si>
  <si>
    <t>Brillion town</t>
  </si>
  <si>
    <t>Brillion city</t>
  </si>
  <si>
    <t>Brighton town</t>
  </si>
  <si>
    <t>Brigham town</t>
  </si>
  <si>
    <t>Bridgeport town</t>
  </si>
  <si>
    <t>Bridge Creek town</t>
  </si>
  <si>
    <t>Breed town</t>
  </si>
  <si>
    <t>Brazeau town</t>
  </si>
  <si>
    <t>Brandon village</t>
  </si>
  <si>
    <t>Bradley town</t>
  </si>
  <si>
    <t>Bradford town</t>
  </si>
  <si>
    <t>Boyd village</t>
  </si>
  <si>
    <t>Boyceville village</t>
  </si>
  <si>
    <t>Bowler village</t>
  </si>
  <si>
    <t>Bovina town</t>
  </si>
  <si>
    <t>Boulder Junction town</t>
  </si>
  <si>
    <t>Boscobel town</t>
  </si>
  <si>
    <t>Boscobel city</t>
  </si>
  <si>
    <t>Bone Lake town</t>
  </si>
  <si>
    <t>Bonduel village</t>
  </si>
  <si>
    <t>Boaz village</t>
  </si>
  <si>
    <t>Blue River village</t>
  </si>
  <si>
    <t>Blue Mounds village</t>
  </si>
  <si>
    <t>Blue Mounds town</t>
  </si>
  <si>
    <t>Bloomington village</t>
  </si>
  <si>
    <t>Bloomington town</t>
  </si>
  <si>
    <t>Blooming Grove town</t>
  </si>
  <si>
    <t>Bloomfield village</t>
  </si>
  <si>
    <t>Bloomfield town</t>
  </si>
  <si>
    <t>Bloomer town</t>
  </si>
  <si>
    <t>Bloomer city</t>
  </si>
  <si>
    <t>Bloom town</t>
  </si>
  <si>
    <t>Blanchardville village</t>
  </si>
  <si>
    <t>Blanchard town</t>
  </si>
  <si>
    <t>Blair city</t>
  </si>
  <si>
    <t>Blaine town</t>
  </si>
  <si>
    <t>Blackwell town</t>
  </si>
  <si>
    <t>Black Wolf town</t>
  </si>
  <si>
    <t>Black River Falls city</t>
  </si>
  <si>
    <t>Black Earth village</t>
  </si>
  <si>
    <t>Black Earth town</t>
  </si>
  <si>
    <t>Black Creek village</t>
  </si>
  <si>
    <t>Black Creek town</t>
  </si>
  <si>
    <t>Black Brook town</t>
  </si>
  <si>
    <t>Biron village</t>
  </si>
  <si>
    <t>Birnamwood village</t>
  </si>
  <si>
    <t>Birnamwood town</t>
  </si>
  <si>
    <t>Birchwood village</t>
  </si>
  <si>
    <t>Birchwood town</t>
  </si>
  <si>
    <t>Birch town</t>
  </si>
  <si>
    <t>Birch Creek town</t>
  </si>
  <si>
    <t>Big Flats town</t>
  </si>
  <si>
    <t>Big Falls village</t>
  </si>
  <si>
    <t>Big Falls town</t>
  </si>
  <si>
    <t>Big Bend village</t>
  </si>
  <si>
    <t>Big Bend town</t>
  </si>
  <si>
    <t>Bevent town</t>
  </si>
  <si>
    <t>Berry town</t>
  </si>
  <si>
    <t>Bern town</t>
  </si>
  <si>
    <t>Berlin town</t>
  </si>
  <si>
    <t>Berlin city</t>
  </si>
  <si>
    <t>Bergen town</t>
  </si>
  <si>
    <t>Benton village</t>
  </si>
  <si>
    <t>Benton town</t>
  </si>
  <si>
    <t>Bennett town</t>
  </si>
  <si>
    <t>Belvidere town</t>
  </si>
  <si>
    <t>Beloit town</t>
  </si>
  <si>
    <t>Beloit city</t>
  </si>
  <si>
    <t>Belmont village</t>
  </si>
  <si>
    <t>Belmont town</t>
  </si>
  <si>
    <t>Bellevue village</t>
  </si>
  <si>
    <t>Belleville village</t>
  </si>
  <si>
    <t>Belle Plaine town</t>
  </si>
  <si>
    <t>Bell town</t>
  </si>
  <si>
    <t>Bell Center village</t>
  </si>
  <si>
    <t>Belgium village</t>
  </si>
  <si>
    <t>Belgium town</t>
  </si>
  <si>
    <t>Beetown town</t>
  </si>
  <si>
    <t>Beecher town</t>
  </si>
  <si>
    <t>Beaver town</t>
  </si>
  <si>
    <t>Beaver Dam town</t>
  </si>
  <si>
    <t>Beaver Dam city</t>
  </si>
  <si>
    <t>Beaver Brook town</t>
  </si>
  <si>
    <t>Bear Lake town</t>
  </si>
  <si>
    <t>Bear Creek village</t>
  </si>
  <si>
    <t>Bear Creek town</t>
  </si>
  <si>
    <t>Bear Bluff town</t>
  </si>
  <si>
    <t>Bayview town</t>
  </si>
  <si>
    <t>Bayside village</t>
  </si>
  <si>
    <t>Bayfield town</t>
  </si>
  <si>
    <t>Bayfield city</t>
  </si>
  <si>
    <t>Bay City village</t>
  </si>
  <si>
    <t>Bass Lake town</t>
  </si>
  <si>
    <t>Bashaw town</t>
  </si>
  <si>
    <t>Barton town</t>
  </si>
  <si>
    <t>Bartelme town</t>
  </si>
  <si>
    <t>Barronett town</t>
  </si>
  <si>
    <t>Barron town</t>
  </si>
  <si>
    <t>Barron city</t>
  </si>
  <si>
    <t>Barre town</t>
  </si>
  <si>
    <t>Barneveld village</t>
  </si>
  <si>
    <t>Barnes town</t>
  </si>
  <si>
    <t>Barksdale town</t>
  </si>
  <si>
    <t>Baraboo town</t>
  </si>
  <si>
    <t>Baraboo city</t>
  </si>
  <si>
    <t>Bangor village</t>
  </si>
  <si>
    <t>Bangor town</t>
  </si>
  <si>
    <t>Balsam Lake village</t>
  </si>
  <si>
    <t>Balsam Lake town</t>
  </si>
  <si>
    <t>Baldwin village</t>
  </si>
  <si>
    <t>Baldwin town</t>
  </si>
  <si>
    <t>Baileys Harbor town</t>
  </si>
  <si>
    <t>Bagley village</t>
  </si>
  <si>
    <t>Bagley town</t>
  </si>
  <si>
    <t>Aztalan town</t>
  </si>
  <si>
    <t>Avon town</t>
  </si>
  <si>
    <t>Avoca village</t>
  </si>
  <si>
    <t>Aurora town</t>
  </si>
  <si>
    <t>Augusta city</t>
  </si>
  <si>
    <t>Auburndale village</t>
  </si>
  <si>
    <t>Auburndale town</t>
  </si>
  <si>
    <t>Auburn town</t>
  </si>
  <si>
    <t>Atlanta town</t>
  </si>
  <si>
    <t>Athens village</t>
  </si>
  <si>
    <t>Athelstane town</t>
  </si>
  <si>
    <t>Ashwaubenon village</t>
  </si>
  <si>
    <t>Ashland town</t>
  </si>
  <si>
    <t>Ashland city</t>
  </si>
  <si>
    <t>Ashippun town</t>
  </si>
  <si>
    <t>Ashford town</t>
  </si>
  <si>
    <t>Arthur town</t>
  </si>
  <si>
    <t>Arpin village</t>
  </si>
  <si>
    <t>Arpin town</t>
  </si>
  <si>
    <t>Armstrong Creek town</t>
  </si>
  <si>
    <t>Armenia town</t>
  </si>
  <si>
    <t>Arlington village</t>
  </si>
  <si>
    <t>Arlington town</t>
  </si>
  <si>
    <t>Arland town</t>
  </si>
  <si>
    <t>Argyle village</t>
  </si>
  <si>
    <t>Argyle town</t>
  </si>
  <si>
    <t>Argonne town</t>
  </si>
  <si>
    <t>Arena village</t>
  </si>
  <si>
    <t>Arena town</t>
  </si>
  <si>
    <t>Arcadia town</t>
  </si>
  <si>
    <t>Arcadia city</t>
  </si>
  <si>
    <t>Arbor Vitae town</t>
  </si>
  <si>
    <t>Appleton city</t>
  </si>
  <si>
    <t>Apple River town</t>
  </si>
  <si>
    <t>Antigo town</t>
  </si>
  <si>
    <t>Antigo city</t>
  </si>
  <si>
    <t>Anson town</t>
  </si>
  <si>
    <t>Aniwa village</t>
  </si>
  <si>
    <t>Aniwa town</t>
  </si>
  <si>
    <t>Angelo town</t>
  </si>
  <si>
    <t>Angelica town</t>
  </si>
  <si>
    <t>Anderson town</t>
  </si>
  <si>
    <t>Amnicon town</t>
  </si>
  <si>
    <t>Amherst village</t>
  </si>
  <si>
    <t>Amherst town</t>
  </si>
  <si>
    <t>Amherst Junction village</t>
  </si>
  <si>
    <t>Amery city</t>
  </si>
  <si>
    <t>Amberg town</t>
  </si>
  <si>
    <t>Alvin town</t>
  </si>
  <si>
    <t>Altoona city</t>
  </si>
  <si>
    <t>Alto town</t>
  </si>
  <si>
    <t>Almond village</t>
  </si>
  <si>
    <t>Almond town</t>
  </si>
  <si>
    <t>Almon town</t>
  </si>
  <si>
    <t>Almena village</t>
  </si>
  <si>
    <t>Almena town</t>
  </si>
  <si>
    <t>Alma town</t>
  </si>
  <si>
    <t>Alma city</t>
  </si>
  <si>
    <t>Alma Center village</t>
  </si>
  <si>
    <t>Allouez village</t>
  </si>
  <si>
    <t>Algoma town</t>
  </si>
  <si>
    <t>Algoma city</t>
  </si>
  <si>
    <t>Alden town</t>
  </si>
  <si>
    <t>Albion town</t>
  </si>
  <si>
    <t>Albany village</t>
  </si>
  <si>
    <t>Albany town</t>
  </si>
  <si>
    <t>Alban town</t>
  </si>
  <si>
    <t>Akan town</t>
  </si>
  <si>
    <t>Ainsworth town</t>
  </si>
  <si>
    <t>Ahnapee town</t>
  </si>
  <si>
    <t>Agenda town</t>
  </si>
  <si>
    <t>Adrian town</t>
  </si>
  <si>
    <t>Adell village</t>
  </si>
  <si>
    <t>Addison town</t>
  </si>
  <si>
    <t>Adams town</t>
  </si>
  <si>
    <t>Adams city</t>
  </si>
  <si>
    <t>Ackley town</t>
  </si>
  <si>
    <t>Abrams town</t>
  </si>
  <si>
    <t>Abbotsford city</t>
  </si>
  <si>
    <t xml:space="preserve">  MHI  </t>
  </si>
  <si>
    <t>County</t>
  </si>
  <si>
    <t>Geographic Area Name</t>
  </si>
  <si>
    <t>Zoar CDP</t>
  </si>
  <si>
    <t>Woodruff CDP</t>
  </si>
  <si>
    <t>Woodford CDP</t>
  </si>
  <si>
    <t>Wiota CDP</t>
  </si>
  <si>
    <t>Wind Lake CDP</t>
  </si>
  <si>
    <t>Winchester CDP</t>
  </si>
  <si>
    <t>Whittlesey CDP</t>
  </si>
  <si>
    <t>Westboro CDP</t>
  </si>
  <si>
    <t>Waumandee CDP</t>
  </si>
  <si>
    <t>Waukau CDP</t>
  </si>
  <si>
    <t>Waubeka CDP</t>
  </si>
  <si>
    <t>Wabeno CDP</t>
  </si>
  <si>
    <t>Van Dyne CDP</t>
  </si>
  <si>
    <t>Tustin CDP</t>
  </si>
  <si>
    <t>Turtle Lake CDP</t>
  </si>
  <si>
    <t>Tunnel City CDP</t>
  </si>
  <si>
    <t>Trego CDP</t>
  </si>
  <si>
    <t>Townsend CDP</t>
  </si>
  <si>
    <t>Tilleda CDP</t>
  </si>
  <si>
    <t>Tichigan CDP</t>
  </si>
  <si>
    <t>Three Lakes CDP</t>
  </si>
  <si>
    <t>Thornton CDP</t>
  </si>
  <si>
    <t>Taycheedah CDP</t>
  </si>
  <si>
    <t>Tainter Lake CDP</t>
  </si>
  <si>
    <t>Summit Lake CDP</t>
  </si>
  <si>
    <t>Stone Lake CDP</t>
  </si>
  <si>
    <t>St. Peter CDP</t>
  </si>
  <si>
    <t>St. Joseph CDP</t>
  </si>
  <si>
    <t>Springfield CDP</t>
  </si>
  <si>
    <t>Springbrook CDP</t>
  </si>
  <si>
    <t>Sobieski CDP</t>
  </si>
  <si>
    <t>Shopiere CDP</t>
  </si>
  <si>
    <t>Seymour CDP</t>
  </si>
  <si>
    <t>Sextonville CDP</t>
  </si>
  <si>
    <t>Seneca CDP</t>
  </si>
  <si>
    <t>Sayner CDP</t>
  </si>
  <si>
    <t>Saxon CDP</t>
  </si>
  <si>
    <t>Sandy Hook CDP</t>
  </si>
  <si>
    <t>Sand Pillow CDP</t>
  </si>
  <si>
    <t>Rubicon CDP</t>
  </si>
  <si>
    <t>Rome CDP</t>
  </si>
  <si>
    <t>Rock Falls CDP</t>
  </si>
  <si>
    <t>Rib Mountain CDP</t>
  </si>
  <si>
    <t>Reserve CDP</t>
  </si>
  <si>
    <t>Pulcifer CDP</t>
  </si>
  <si>
    <t>Poy Sippi CDP</t>
  </si>
  <si>
    <t>Powers Lake CDP</t>
  </si>
  <si>
    <t>Potter Lake CDP</t>
  </si>
  <si>
    <t>Post Lake CDP</t>
  </si>
  <si>
    <t>Port Wing CDP</t>
  </si>
  <si>
    <t>Polonia CDP</t>
  </si>
  <si>
    <t>Pine River CDP</t>
  </si>
  <si>
    <t>Pence CDP</t>
  </si>
  <si>
    <t>Pembine CDP</t>
  </si>
  <si>
    <t>Pella CDP</t>
  </si>
  <si>
    <t>Packwaukee CDP</t>
  </si>
  <si>
    <t>Paac Ciinak CDP</t>
  </si>
  <si>
    <t>Okauchee Lake CDP</t>
  </si>
  <si>
    <t>Ogema CDP</t>
  </si>
  <si>
    <t>Odanah CDP</t>
  </si>
  <si>
    <t>Northport CDP</t>
  </si>
  <si>
    <t>North Lake CDP</t>
  </si>
  <si>
    <t>Newald CDP</t>
  </si>
  <si>
    <t>New Post CDP</t>
  </si>
  <si>
    <t>New Odanah CDP</t>
  </si>
  <si>
    <t>New Munster CDP</t>
  </si>
  <si>
    <t>Neopit CDP</t>
  </si>
  <si>
    <t>Navarino CDP</t>
  </si>
  <si>
    <t>Mountain CDP</t>
  </si>
  <si>
    <t>Mole Lake CDP</t>
  </si>
  <si>
    <t>Mission CDP</t>
  </si>
  <si>
    <t>Minocqua CDP</t>
  </si>
  <si>
    <t>Mindoro CDP</t>
  </si>
  <si>
    <t>Millston CDP</t>
  </si>
  <si>
    <t>Middle Village CDP</t>
  </si>
  <si>
    <t>Mercer CDP</t>
  </si>
  <si>
    <t>Marengo CDP</t>
  </si>
  <si>
    <t>Lyons CDP</t>
  </si>
  <si>
    <t>Long Lake CDP</t>
  </si>
  <si>
    <t>Little Sturgeon CDP</t>
  </si>
  <si>
    <t>Little Round Lake CDP</t>
  </si>
  <si>
    <t>Lily Lake CDP</t>
  </si>
  <si>
    <t>Lewis CDP</t>
  </si>
  <si>
    <t>Leopolis CDP</t>
  </si>
  <si>
    <t>Legend Lake CDP</t>
  </si>
  <si>
    <t>Lebanon CDP</t>
  </si>
  <si>
    <t>Lauderdale Lakes CDP</t>
  </si>
  <si>
    <t>Laona CDP</t>
  </si>
  <si>
    <t>Lakewood CDP</t>
  </si>
  <si>
    <t>Lake Wissota CDP</t>
  </si>
  <si>
    <t>Lake Wisconsin CDP</t>
  </si>
  <si>
    <t>Lake Wazeecha CDP</t>
  </si>
  <si>
    <t>Lake Tomahawk CDP</t>
  </si>
  <si>
    <t>Lake Sherwood CDP</t>
  </si>
  <si>
    <t>Lake Ripley CDP</t>
  </si>
  <si>
    <t>Lake Lorraine CDP</t>
  </si>
  <si>
    <t>Lake Koshkonong CDP</t>
  </si>
  <si>
    <t>Lake Ivanhoe CDP</t>
  </si>
  <si>
    <t>Lake Camelot CDP</t>
  </si>
  <si>
    <t>Lake Arrowhead CDP</t>
  </si>
  <si>
    <t>Lac du Flambeau CDP</t>
  </si>
  <si>
    <t>Krakow CDP</t>
  </si>
  <si>
    <t>Knowlton CDP</t>
  </si>
  <si>
    <t>King CDP</t>
  </si>
  <si>
    <t>Kieler CDP</t>
  </si>
  <si>
    <t>Keshena CDP</t>
  </si>
  <si>
    <t>Jump River CDP</t>
  </si>
  <si>
    <t>Juda CDP</t>
  </si>
  <si>
    <t>Jolmaville CDP</t>
  </si>
  <si>
    <t>Jim Falls CDP</t>
  </si>
  <si>
    <t>Ixonia CDP</t>
  </si>
  <si>
    <t>Iron River CDP</t>
  </si>
  <si>
    <t>Iron Belt CDP</t>
  </si>
  <si>
    <t>Humbird CDP</t>
  </si>
  <si>
    <t>Houlton CDP</t>
  </si>
  <si>
    <t>Holcombe CDP</t>
  </si>
  <si>
    <t>Hingham CDP</t>
  </si>
  <si>
    <t>Herbster CDP</t>
  </si>
  <si>
    <t>Helenville CDP</t>
  </si>
  <si>
    <t>Hebron CDP</t>
  </si>
  <si>
    <t>Hatfield CDP</t>
  </si>
  <si>
    <t>Harrisville CDP</t>
  </si>
  <si>
    <t>Hanover CDP</t>
  </si>
  <si>
    <t>Hager City CDP</t>
  </si>
  <si>
    <t>Greenleaf CDP</t>
  </si>
  <si>
    <t>Greenbush CDP</t>
  </si>
  <si>
    <t>Green Valley CDP</t>
  </si>
  <si>
    <t>Grand View CDP</t>
  </si>
  <si>
    <t>Grand Marsh CDP</t>
  </si>
  <si>
    <t>Gotham CDP</t>
  </si>
  <si>
    <t>Gordon CDP</t>
  </si>
  <si>
    <t>Goodman CDP</t>
  </si>
  <si>
    <t>Glidden CDP</t>
  </si>
  <si>
    <t>Glen Haven CDP</t>
  </si>
  <si>
    <t>Gilmanton CDP</t>
  </si>
  <si>
    <t>Gibbsville CDP</t>
  </si>
  <si>
    <t>Fulton CDP</t>
  </si>
  <si>
    <t>French Island CDP</t>
  </si>
  <si>
    <t>Franks Field CDP</t>
  </si>
  <si>
    <t>Forest Junction CDP</t>
  </si>
  <si>
    <t>Florence CDP</t>
  </si>
  <si>
    <t>Eureka CDP</t>
  </si>
  <si>
    <t>Emerald CDP</t>
  </si>
  <si>
    <t>Ellison Bay CDP</t>
  </si>
  <si>
    <t>Elcho CDP</t>
  </si>
  <si>
    <t>Edmund CDP</t>
  </si>
  <si>
    <t>Easton CDP</t>
  </si>
  <si>
    <t>Eagle Lake CDP</t>
  </si>
  <si>
    <t>Dyckesville CDP</t>
  </si>
  <si>
    <t>Dunbar CDP</t>
  </si>
  <si>
    <t>Drummond CDP</t>
  </si>
  <si>
    <t>Downsville CDP</t>
  </si>
  <si>
    <t>Dodge CDP</t>
  </si>
  <si>
    <t>Diaperville CDP</t>
  </si>
  <si>
    <t>Diamond Bluff CDP</t>
  </si>
  <si>
    <t>Dellwood CDP</t>
  </si>
  <si>
    <t>Delavan Lake CDP</t>
  </si>
  <si>
    <t>Dekorra CDP</t>
  </si>
  <si>
    <t>Danbury CDP</t>
  </si>
  <si>
    <t>Dalton CDP</t>
  </si>
  <si>
    <t>Dale CDP</t>
  </si>
  <si>
    <t>Cornucopia CDP</t>
  </si>
  <si>
    <t>Como CDP</t>
  </si>
  <si>
    <t>Collins CDP</t>
  </si>
  <si>
    <t>Clarks Mills CDP</t>
  </si>
  <si>
    <t>Clam Lake CDP</t>
  </si>
  <si>
    <t>City Point town</t>
  </si>
  <si>
    <t>Chili CDP</t>
  </si>
  <si>
    <t>Chief Lake CDP</t>
  </si>
  <si>
    <t>Chelsea CDP</t>
  </si>
  <si>
    <t>Chain O' Lakes CDP</t>
  </si>
  <si>
    <t>Ceex Haci CDP</t>
  </si>
  <si>
    <t>Cataract CDP</t>
  </si>
  <si>
    <t>Caroline CDP</t>
  </si>
  <si>
    <t>Cable CDP</t>
  </si>
  <si>
    <t>Butte des Morts CDP</t>
  </si>
  <si>
    <t>Burnett CDP</t>
  </si>
  <si>
    <t>Brule CDP</t>
  </si>
  <si>
    <t>Browns Lake CDP</t>
  </si>
  <si>
    <t>Brothertown CDP</t>
  </si>
  <si>
    <t>Briggsville CDP</t>
  </si>
  <si>
    <t>Brice Prairie CDP</t>
  </si>
  <si>
    <t>Boulder Junction CDP</t>
  </si>
  <si>
    <t>Bohners Lake CDP</t>
  </si>
  <si>
    <t>Bluffview CDP</t>
  </si>
  <si>
    <t>Birch Hill CDP</t>
  </si>
  <si>
    <t>Big Foot Prairie CDP</t>
  </si>
  <si>
    <t>Bayfront CDP</t>
  </si>
  <si>
    <t>Batavia CDP</t>
  </si>
  <si>
    <t>Barronett CDP</t>
  </si>
  <si>
    <t>Bancroft CDP</t>
  </si>
  <si>
    <t>Baileys Harbor CDP</t>
  </si>
  <si>
    <t>Babcock CDP</t>
  </si>
  <si>
    <t>Ashippun CDP</t>
  </si>
  <si>
    <t>Arkdale CDP</t>
  </si>
  <si>
    <t>Arkansaw CDP</t>
  </si>
  <si>
    <t>Argonne CDP</t>
  </si>
  <si>
    <t>Angelica CDP</t>
  </si>
  <si>
    <t>Amberg CDP</t>
  </si>
  <si>
    <t>Alto CDP</t>
  </si>
  <si>
    <t>Allenton CDP</t>
  </si>
  <si>
    <t>Allens Grove CDP</t>
  </si>
  <si>
    <t>Abrams CDP</t>
  </si>
  <si>
    <t>Family Poverty %</t>
  </si>
  <si>
    <t>Families at 200% poverty line</t>
  </si>
  <si>
    <t>LQI</t>
  </si>
  <si>
    <t>MHI</t>
  </si>
  <si>
    <t>FP %</t>
  </si>
  <si>
    <t>Wisconsin LQI</t>
  </si>
  <si>
    <t>Wisconsin MHI</t>
  </si>
  <si>
    <t>LQI Percentage</t>
  </si>
  <si>
    <t>MHI Ratio</t>
  </si>
  <si>
    <t>Wood County</t>
  </si>
  <si>
    <t>Winnebago County</t>
  </si>
  <si>
    <t>Waushara County</t>
  </si>
  <si>
    <t>Waupaca County</t>
  </si>
  <si>
    <t>Waukesha County</t>
  </si>
  <si>
    <t>Washington County</t>
  </si>
  <si>
    <t>Washburn County</t>
  </si>
  <si>
    <t>Walworth County</t>
  </si>
  <si>
    <t>Vilas County</t>
  </si>
  <si>
    <t>Vernon County</t>
  </si>
  <si>
    <t>Trempealeau County</t>
  </si>
  <si>
    <t>Taylor County</t>
  </si>
  <si>
    <t>St. Croix County</t>
  </si>
  <si>
    <t>Sheboygan County</t>
  </si>
  <si>
    <t>Shawano County</t>
  </si>
  <si>
    <t>Sawyer County</t>
  </si>
  <si>
    <t>Sauk County</t>
  </si>
  <si>
    <t>Rusk County</t>
  </si>
  <si>
    <t>Rock County</t>
  </si>
  <si>
    <t>Richland County</t>
  </si>
  <si>
    <t>Racine County</t>
  </si>
  <si>
    <t>Price County</t>
  </si>
  <si>
    <t>Portage County</t>
  </si>
  <si>
    <t>Polk County</t>
  </si>
  <si>
    <t>Pierce County</t>
  </si>
  <si>
    <t>Pepin County</t>
  </si>
  <si>
    <t>Ozaukee County</t>
  </si>
  <si>
    <t>Outagamie County</t>
  </si>
  <si>
    <t>Oneida County</t>
  </si>
  <si>
    <t>Oconto County</t>
  </si>
  <si>
    <t>Monroe County</t>
  </si>
  <si>
    <t>Milwaukee County</t>
  </si>
  <si>
    <t>Menominee County</t>
  </si>
  <si>
    <t>Marquette County</t>
  </si>
  <si>
    <t>Marinette County</t>
  </si>
  <si>
    <t>Marathon County</t>
  </si>
  <si>
    <t>Manitowoc County</t>
  </si>
  <si>
    <t>Lincoln County</t>
  </si>
  <si>
    <t>Langlade County</t>
  </si>
  <si>
    <t>Lafayette County</t>
  </si>
  <si>
    <t>La Crosse County</t>
  </si>
  <si>
    <t>Kewaunee County</t>
  </si>
  <si>
    <t>Kenosha County</t>
  </si>
  <si>
    <t>Juneau County</t>
  </si>
  <si>
    <t>Jefferson County</t>
  </si>
  <si>
    <t>Jackson County</t>
  </si>
  <si>
    <t>Iron County</t>
  </si>
  <si>
    <t>Iowa County</t>
  </si>
  <si>
    <t>Green Lake County</t>
  </si>
  <si>
    <t>Green County</t>
  </si>
  <si>
    <t>Grant County</t>
  </si>
  <si>
    <t>Forest County</t>
  </si>
  <si>
    <t>Fond du Lac County</t>
  </si>
  <si>
    <t>Florence County</t>
  </si>
  <si>
    <t>Eau Claire County</t>
  </si>
  <si>
    <t>Dunn County</t>
  </si>
  <si>
    <t>Douglas County</t>
  </si>
  <si>
    <t>Door County</t>
  </si>
  <si>
    <t>Dodge County</t>
  </si>
  <si>
    <t>Dane County</t>
  </si>
  <si>
    <t>Crawford County</t>
  </si>
  <si>
    <t>Columbia County</t>
  </si>
  <si>
    <t>Clark County</t>
  </si>
  <si>
    <t>Chippewa County</t>
  </si>
  <si>
    <t>Calumet County</t>
  </si>
  <si>
    <t>Burnett County</t>
  </si>
  <si>
    <t>Buffalo County</t>
  </si>
  <si>
    <t>Brown County</t>
  </si>
  <si>
    <t>Bayfield County</t>
  </si>
  <si>
    <t>Barron County</t>
  </si>
  <si>
    <t>Ashland County</t>
  </si>
  <si>
    <t>Adams County</t>
  </si>
  <si>
    <t>Points</t>
  </si>
  <si>
    <t>Difference from State Rate</t>
  </si>
  <si>
    <t>Percentage</t>
  </si>
  <si>
    <t>Source: Wisconsin Department of Workforce Development; Most recent 12 months of data at the start of the state fiscal year.</t>
  </si>
  <si>
    <t>DOA Code</t>
  </si>
  <si>
    <t>Muni Type</t>
  </si>
  <si>
    <t>Municipality Name</t>
  </si>
  <si>
    <t>10201</t>
  </si>
  <si>
    <t>00100</t>
  </si>
  <si>
    <t>C</t>
  </si>
  <si>
    <t>Abbotsford</t>
  </si>
  <si>
    <t>In Multiple Counties</t>
  </si>
  <si>
    <t>43002</t>
  </si>
  <si>
    <t>00175</t>
  </si>
  <si>
    <t>T</t>
  </si>
  <si>
    <t>Abrams</t>
  </si>
  <si>
    <t>34002</t>
  </si>
  <si>
    <t>00225</t>
  </si>
  <si>
    <t>Ackley</t>
  </si>
  <si>
    <t>01201</t>
  </si>
  <si>
    <t>00275</t>
  </si>
  <si>
    <t>01002</t>
  </si>
  <si>
    <t>00300</t>
  </si>
  <si>
    <t>23002</t>
  </si>
  <si>
    <t>00325</t>
  </si>
  <si>
    <t>27002</t>
  </si>
  <si>
    <t>00350</t>
  </si>
  <si>
    <t>67002</t>
  </si>
  <si>
    <t>00425</t>
  </si>
  <si>
    <t>Addison</t>
  </si>
  <si>
    <t>60101</t>
  </si>
  <si>
    <t>00450</t>
  </si>
  <si>
    <t>V</t>
  </si>
  <si>
    <t>Adell</t>
  </si>
  <si>
    <t>42002</t>
  </si>
  <si>
    <t>00475</t>
  </si>
  <si>
    <t>Adrian</t>
  </si>
  <si>
    <t>02002</t>
  </si>
  <si>
    <t>00550</t>
  </si>
  <si>
    <t>Agenda</t>
  </si>
  <si>
    <t>31002</t>
  </si>
  <si>
    <t>00600</t>
  </si>
  <si>
    <t>Ahnapee</t>
  </si>
  <si>
    <t>34004</t>
  </si>
  <si>
    <t>00625</t>
  </si>
  <si>
    <t>Ainsworth</t>
  </si>
  <si>
    <t>53002</t>
  </si>
  <si>
    <t>00675</t>
  </si>
  <si>
    <t>Akan</t>
  </si>
  <si>
    <t>50002</t>
  </si>
  <si>
    <t>00725</t>
  </si>
  <si>
    <t>Alban</t>
  </si>
  <si>
    <t>23101</t>
  </si>
  <si>
    <t>00750</t>
  </si>
  <si>
    <t>Albany</t>
  </si>
  <si>
    <t>23004</t>
  </si>
  <si>
    <t>00775</t>
  </si>
  <si>
    <t>47002</t>
  </si>
  <si>
    <t>00800</t>
  </si>
  <si>
    <t>13002</t>
  </si>
  <si>
    <t>00875</t>
  </si>
  <si>
    <t>Albion</t>
  </si>
  <si>
    <t>27004</t>
  </si>
  <si>
    <t>00900</t>
  </si>
  <si>
    <t>62002</t>
  </si>
  <si>
    <t>00925</t>
  </si>
  <si>
    <t>49002</t>
  </si>
  <si>
    <t>00950</t>
  </si>
  <si>
    <t>Alden</t>
  </si>
  <si>
    <t>31201</t>
  </si>
  <si>
    <t>01000</t>
  </si>
  <si>
    <t>Algoma</t>
  </si>
  <si>
    <t>71002</t>
  </si>
  <si>
    <t>01025</t>
  </si>
  <si>
    <t>05102</t>
  </si>
  <si>
    <t>01150</t>
  </si>
  <si>
    <t>Allouez</t>
  </si>
  <si>
    <t>06201</t>
  </si>
  <si>
    <t>01225</t>
  </si>
  <si>
    <t>Alma</t>
  </si>
  <si>
    <t>06002</t>
  </si>
  <si>
    <t>01250</t>
  </si>
  <si>
    <t>27006</t>
  </si>
  <si>
    <t>01275</t>
  </si>
  <si>
    <t>27101</t>
  </si>
  <si>
    <t>01300</t>
  </si>
  <si>
    <t>Alma Center</t>
  </si>
  <si>
    <t>03101</t>
  </si>
  <si>
    <t>01325</t>
  </si>
  <si>
    <t>Almena</t>
  </si>
  <si>
    <t>03002</t>
  </si>
  <si>
    <t>01350</t>
  </si>
  <si>
    <t>59002</t>
  </si>
  <si>
    <t>01375</t>
  </si>
  <si>
    <t>Almon</t>
  </si>
  <si>
    <t>50101</t>
  </si>
  <si>
    <t>01400</t>
  </si>
  <si>
    <t>Almond</t>
  </si>
  <si>
    <t>50004</t>
  </si>
  <si>
    <t>01425</t>
  </si>
  <si>
    <t>20002</t>
  </si>
  <si>
    <t>01525</t>
  </si>
  <si>
    <t>Alto</t>
  </si>
  <si>
    <t>18201</t>
  </si>
  <si>
    <t>01550</t>
  </si>
  <si>
    <t>Altoona</t>
  </si>
  <si>
    <t>21002</t>
  </si>
  <si>
    <t>01625</t>
  </si>
  <si>
    <t>Alvin</t>
  </si>
  <si>
    <t>38002</t>
  </si>
  <si>
    <t>01675</t>
  </si>
  <si>
    <t>Amberg</t>
  </si>
  <si>
    <t>49201</t>
  </si>
  <si>
    <t>01725</t>
  </si>
  <si>
    <t>Amery</t>
  </si>
  <si>
    <t>50102</t>
  </si>
  <si>
    <t>01750</t>
  </si>
  <si>
    <t>Amherst</t>
  </si>
  <si>
    <t>50006</t>
  </si>
  <si>
    <t>01775</t>
  </si>
  <si>
    <t>50103</t>
  </si>
  <si>
    <t>01800</t>
  </si>
  <si>
    <t>Amherst Junction</t>
  </si>
  <si>
    <t>16002</t>
  </si>
  <si>
    <t>01825</t>
  </si>
  <si>
    <t>Amnicon</t>
  </si>
  <si>
    <t>07002</t>
  </si>
  <si>
    <t>01900</t>
  </si>
  <si>
    <t>Anderson</t>
  </si>
  <si>
    <t>26002</t>
  </si>
  <si>
    <t>01925</t>
  </si>
  <si>
    <t>59004</t>
  </si>
  <si>
    <t>01975</t>
  </si>
  <si>
    <t>Angelica</t>
  </si>
  <si>
    <t>42004</t>
  </si>
  <si>
    <t>02025</t>
  </si>
  <si>
    <t>Angelo</t>
  </si>
  <si>
    <t>59101</t>
  </si>
  <si>
    <t>02075</t>
  </si>
  <si>
    <t>Aniwa</t>
  </si>
  <si>
    <t>59006</t>
  </si>
  <si>
    <t>02100</t>
  </si>
  <si>
    <t>09002</t>
  </si>
  <si>
    <t>02175</t>
  </si>
  <si>
    <t>Anson</t>
  </si>
  <si>
    <t>34201</t>
  </si>
  <si>
    <t>02250</t>
  </si>
  <si>
    <t>Antigo</t>
  </si>
  <si>
    <t>34006</t>
  </si>
  <si>
    <t>02275</t>
  </si>
  <si>
    <t>49004</t>
  </si>
  <si>
    <t>02350</t>
  </si>
  <si>
    <t>Apple River</t>
  </si>
  <si>
    <t>45201</t>
  </si>
  <si>
    <t>02375</t>
  </si>
  <si>
    <t>Appleton</t>
  </si>
  <si>
    <t>64002</t>
  </si>
  <si>
    <t>02450</t>
  </si>
  <si>
    <t>Arbor Vitae</t>
  </si>
  <si>
    <t>62201</t>
  </si>
  <si>
    <t>02500</t>
  </si>
  <si>
    <t>Arcadia</t>
  </si>
  <si>
    <t>62004</t>
  </si>
  <si>
    <t>02525</t>
  </si>
  <si>
    <t>25101</t>
  </si>
  <si>
    <t>02550</t>
  </si>
  <si>
    <t>Arena</t>
  </si>
  <si>
    <t>25002</t>
  </si>
  <si>
    <t>02575</t>
  </si>
  <si>
    <t>21004</t>
  </si>
  <si>
    <t>02625</t>
  </si>
  <si>
    <t>Argonne</t>
  </si>
  <si>
    <t>33101</t>
  </si>
  <si>
    <t>02650</t>
  </si>
  <si>
    <t>Argyle</t>
  </si>
  <si>
    <t>33002</t>
  </si>
  <si>
    <t>02675</t>
  </si>
  <si>
    <t>03004</t>
  </si>
  <si>
    <t>02775</t>
  </si>
  <si>
    <t>Arland</t>
  </si>
  <si>
    <t>11101</t>
  </si>
  <si>
    <t>02800</t>
  </si>
  <si>
    <t>Arlington</t>
  </si>
  <si>
    <t>11002</t>
  </si>
  <si>
    <t>02825</t>
  </si>
  <si>
    <t>29002</t>
  </si>
  <si>
    <t>02850</t>
  </si>
  <si>
    <t>Armenia</t>
  </si>
  <si>
    <t>21006</t>
  </si>
  <si>
    <t>02950</t>
  </si>
  <si>
    <t>Armstrong Creek</t>
  </si>
  <si>
    <t>72100</t>
  </si>
  <si>
    <t>03025</t>
  </si>
  <si>
    <t>Arpin</t>
  </si>
  <si>
    <t>72002</t>
  </si>
  <si>
    <t>03050</t>
  </si>
  <si>
    <t>09004</t>
  </si>
  <si>
    <t>03075</t>
  </si>
  <si>
    <t>Arthur</t>
  </si>
  <si>
    <t>20004</t>
  </si>
  <si>
    <t>03150</t>
  </si>
  <si>
    <t>Ashford</t>
  </si>
  <si>
    <t>14002</t>
  </si>
  <si>
    <t>03200</t>
  </si>
  <si>
    <t>Ashippun</t>
  </si>
  <si>
    <t>02201</t>
  </si>
  <si>
    <t>03225</t>
  </si>
  <si>
    <t>02004</t>
  </si>
  <si>
    <t>03250</t>
  </si>
  <si>
    <t>05104</t>
  </si>
  <si>
    <t>03425</t>
  </si>
  <si>
    <t>Ashwaubenon</t>
  </si>
  <si>
    <t>38004</t>
  </si>
  <si>
    <t>03525</t>
  </si>
  <si>
    <t>Athelstane</t>
  </si>
  <si>
    <t>37102</t>
  </si>
  <si>
    <t>03550</t>
  </si>
  <si>
    <t>Athens</t>
  </si>
  <si>
    <t>55002</t>
  </si>
  <si>
    <t>03600</t>
  </si>
  <si>
    <t>Atlanta</t>
  </si>
  <si>
    <t>09006</t>
  </si>
  <si>
    <t>03725</t>
  </si>
  <si>
    <t>Auburn</t>
  </si>
  <si>
    <t>20006</t>
  </si>
  <si>
    <t>03750</t>
  </si>
  <si>
    <t>72101</t>
  </si>
  <si>
    <t>03775</t>
  </si>
  <si>
    <t>Auburndale</t>
  </si>
  <si>
    <t>72004</t>
  </si>
  <si>
    <t>03800</t>
  </si>
  <si>
    <t>18202</t>
  </si>
  <si>
    <t>03825</t>
  </si>
  <si>
    <t>Augusta</t>
  </si>
  <si>
    <t>19002</t>
  </si>
  <si>
    <t>03875</t>
  </si>
  <si>
    <t>Aurora</t>
  </si>
  <si>
    <t>61002</t>
  </si>
  <si>
    <t>03900</t>
  </si>
  <si>
    <t>70002</t>
  </si>
  <si>
    <t>03925</t>
  </si>
  <si>
    <t>25102</t>
  </si>
  <si>
    <t>04025</t>
  </si>
  <si>
    <t>Avoca</t>
  </si>
  <si>
    <t>54002</t>
  </si>
  <si>
    <t>04100</t>
  </si>
  <si>
    <t>Avon</t>
  </si>
  <si>
    <t>28002</t>
  </si>
  <si>
    <t>04125</t>
  </si>
  <si>
    <t>Aztalan</t>
  </si>
  <si>
    <t>22106</t>
  </si>
  <si>
    <t>04250</t>
  </si>
  <si>
    <t>Bagley</t>
  </si>
  <si>
    <t>43006</t>
  </si>
  <si>
    <t>04275</t>
  </si>
  <si>
    <t>15002</t>
  </si>
  <si>
    <t>04325</t>
  </si>
  <si>
    <t>Baileys Harbor</t>
  </si>
  <si>
    <t>56106</t>
  </si>
  <si>
    <t>04400</t>
  </si>
  <si>
    <t>Baldwin</t>
  </si>
  <si>
    <t>56002</t>
  </si>
  <si>
    <t>04425</t>
  </si>
  <si>
    <t>49106</t>
  </si>
  <si>
    <t>04475</t>
  </si>
  <si>
    <t>Balsam Lake</t>
  </si>
  <si>
    <t>49006</t>
  </si>
  <si>
    <t>04500</t>
  </si>
  <si>
    <t>32106</t>
  </si>
  <si>
    <t>04550</t>
  </si>
  <si>
    <t>Bangor</t>
  </si>
  <si>
    <t>32002</t>
  </si>
  <si>
    <t>04575</t>
  </si>
  <si>
    <t>57206</t>
  </si>
  <si>
    <t>04625</t>
  </si>
  <si>
    <t>Baraboo</t>
  </si>
  <si>
    <t>57002</t>
  </si>
  <si>
    <t>04650</t>
  </si>
  <si>
    <t>04002</t>
  </si>
  <si>
    <t>04725</t>
  </si>
  <si>
    <t>Barksdale</t>
  </si>
  <si>
    <t>04004</t>
  </si>
  <si>
    <t>04750</t>
  </si>
  <si>
    <t>Barnes</t>
  </si>
  <si>
    <t>25106</t>
  </si>
  <si>
    <t>04775</t>
  </si>
  <si>
    <t>Barneveld</t>
  </si>
  <si>
    <t>32004</t>
  </si>
  <si>
    <t>04825</t>
  </si>
  <si>
    <t>Barre</t>
  </si>
  <si>
    <t>03206</t>
  </si>
  <si>
    <t>04875</t>
  </si>
  <si>
    <t>03006</t>
  </si>
  <si>
    <t>04900</t>
  </si>
  <si>
    <t>66002</t>
  </si>
  <si>
    <t>04950</t>
  </si>
  <si>
    <t>Barronett</t>
  </si>
  <si>
    <t>59008</t>
  </si>
  <si>
    <t>05000</t>
  </si>
  <si>
    <t>Bartelme</t>
  </si>
  <si>
    <t>67004</t>
  </si>
  <si>
    <t>05050</t>
  </si>
  <si>
    <t>Barton</t>
  </si>
  <si>
    <t>66004</t>
  </si>
  <si>
    <t>05125</t>
  </si>
  <si>
    <t>Bashaw</t>
  </si>
  <si>
    <t>58002</t>
  </si>
  <si>
    <t>05200</t>
  </si>
  <si>
    <t>Bass Lake</t>
  </si>
  <si>
    <t>66006</t>
  </si>
  <si>
    <t>05225</t>
  </si>
  <si>
    <t>48106</t>
  </si>
  <si>
    <t>05325</t>
  </si>
  <si>
    <t>Bay City</t>
  </si>
  <si>
    <t>04206</t>
  </si>
  <si>
    <t>05350</t>
  </si>
  <si>
    <t>04006</t>
  </si>
  <si>
    <t>05375</t>
  </si>
  <si>
    <t>41106</t>
  </si>
  <si>
    <t>05450</t>
  </si>
  <si>
    <t>Bayside</t>
  </si>
  <si>
    <t>04008</t>
  </si>
  <si>
    <t>05475</t>
  </si>
  <si>
    <t>Bayview</t>
  </si>
  <si>
    <t>27008</t>
  </si>
  <si>
    <t>05550</t>
  </si>
  <si>
    <t>Bear Bluff</t>
  </si>
  <si>
    <t>45106</t>
  </si>
  <si>
    <t>05575</t>
  </si>
  <si>
    <t>Bear Creek</t>
  </si>
  <si>
    <t>57004</t>
  </si>
  <si>
    <t>05600</t>
  </si>
  <si>
    <t>69002</t>
  </si>
  <si>
    <t>05625</t>
  </si>
  <si>
    <t>03008</t>
  </si>
  <si>
    <t>05650</t>
  </si>
  <si>
    <t>Bear Lake</t>
  </si>
  <si>
    <t>10002</t>
  </si>
  <si>
    <t>05750</t>
  </si>
  <si>
    <t>Beaver</t>
  </si>
  <si>
    <t>38006</t>
  </si>
  <si>
    <t>05800</t>
  </si>
  <si>
    <t>49008</t>
  </si>
  <si>
    <t>05825</t>
  </si>
  <si>
    <t>66008</t>
  </si>
  <si>
    <t>05875</t>
  </si>
  <si>
    <t>Beaver Brook</t>
  </si>
  <si>
    <t>14206</t>
  </si>
  <si>
    <t>05900</t>
  </si>
  <si>
    <t>Beaver Dam</t>
  </si>
  <si>
    <t>14004</t>
  </si>
  <si>
    <t>05925</t>
  </si>
  <si>
    <t>38008</t>
  </si>
  <si>
    <t>06000</t>
  </si>
  <si>
    <t>Beecher</t>
  </si>
  <si>
    <t>22002</t>
  </si>
  <si>
    <t>06100</t>
  </si>
  <si>
    <t>Beetown</t>
  </si>
  <si>
    <t>46106</t>
  </si>
  <si>
    <t>06150</t>
  </si>
  <si>
    <t>Belgium</t>
  </si>
  <si>
    <t>46002</t>
  </si>
  <si>
    <t>06175</t>
  </si>
  <si>
    <t>04010</t>
  </si>
  <si>
    <t>06200</t>
  </si>
  <si>
    <t>Bell</t>
  </si>
  <si>
    <t>12106</t>
  </si>
  <si>
    <t>06225</t>
  </si>
  <si>
    <t>Bell Center</t>
  </si>
  <si>
    <t>59010</t>
  </si>
  <si>
    <t>06275</t>
  </si>
  <si>
    <t>Belle Plaine</t>
  </si>
  <si>
    <t>13106</t>
  </si>
  <si>
    <t>06300</t>
  </si>
  <si>
    <t>Belleville</t>
  </si>
  <si>
    <t>05106</t>
  </si>
  <si>
    <t>06350</t>
  </si>
  <si>
    <t>Bellevue</t>
  </si>
  <si>
    <t>33106</t>
  </si>
  <si>
    <t>06425</t>
  </si>
  <si>
    <t>Belmont</t>
  </si>
  <si>
    <t>33004</t>
  </si>
  <si>
    <t>06450</t>
  </si>
  <si>
    <t>50008</t>
  </si>
  <si>
    <t>06475</t>
  </si>
  <si>
    <t>54206</t>
  </si>
  <si>
    <t>06500</t>
  </si>
  <si>
    <t>Beloit</t>
  </si>
  <si>
    <t>54004</t>
  </si>
  <si>
    <t>06525</t>
  </si>
  <si>
    <t>06004</t>
  </si>
  <si>
    <t>06675</t>
  </si>
  <si>
    <t>Belvidere</t>
  </si>
  <si>
    <t>16004</t>
  </si>
  <si>
    <t>06775</t>
  </si>
  <si>
    <t>Bennett</t>
  </si>
  <si>
    <t>33107</t>
  </si>
  <si>
    <t>06825</t>
  </si>
  <si>
    <t>Benton</t>
  </si>
  <si>
    <t>33006</t>
  </si>
  <si>
    <t>06850</t>
  </si>
  <si>
    <t>37002</t>
  </si>
  <si>
    <t>06875</t>
  </si>
  <si>
    <t>Bergen</t>
  </si>
  <si>
    <t>63002</t>
  </si>
  <si>
    <t>06900</t>
  </si>
  <si>
    <t>24206</t>
  </si>
  <si>
    <t>06925</t>
  </si>
  <si>
    <t>Berlin</t>
  </si>
  <si>
    <t>24002</t>
  </si>
  <si>
    <t>06950</t>
  </si>
  <si>
    <t>37004</t>
  </si>
  <si>
    <t>06975</t>
  </si>
  <si>
    <t>37006</t>
  </si>
  <si>
    <t>07000</t>
  </si>
  <si>
    <t>Bern</t>
  </si>
  <si>
    <t>13004</t>
  </si>
  <si>
    <t>07025</t>
  </si>
  <si>
    <t>Berry</t>
  </si>
  <si>
    <t>37008</t>
  </si>
  <si>
    <t>07125</t>
  </si>
  <si>
    <t>Bevent</t>
  </si>
  <si>
    <t>55004</t>
  </si>
  <si>
    <t>07175</t>
  </si>
  <si>
    <t>Big Bend</t>
  </si>
  <si>
    <t>68106</t>
  </si>
  <si>
    <t>07200</t>
  </si>
  <si>
    <t>55006</t>
  </si>
  <si>
    <t>07225</t>
  </si>
  <si>
    <t>Big Falls</t>
  </si>
  <si>
    <t>69106</t>
  </si>
  <si>
    <t>07250</t>
  </si>
  <si>
    <t>01004</t>
  </si>
  <si>
    <t>07300</t>
  </si>
  <si>
    <t>Big Flats</t>
  </si>
  <si>
    <t>35002</t>
  </si>
  <si>
    <t>07500</t>
  </si>
  <si>
    <t>Birch</t>
  </si>
  <si>
    <t>09008</t>
  </si>
  <si>
    <t>07525</t>
  </si>
  <si>
    <t>Birch Creek</t>
  </si>
  <si>
    <t>66106</t>
  </si>
  <si>
    <t>07550</t>
  </si>
  <si>
    <t>Birchwood</t>
  </si>
  <si>
    <t>66010</t>
  </si>
  <si>
    <t>07575</t>
  </si>
  <si>
    <t>59106</t>
  </si>
  <si>
    <t>07600</t>
  </si>
  <si>
    <t>Birnamwood</t>
  </si>
  <si>
    <t>59012</t>
  </si>
  <si>
    <t>07625</t>
  </si>
  <si>
    <t>72106</t>
  </si>
  <si>
    <t>07650</t>
  </si>
  <si>
    <t>Biron</t>
  </si>
  <si>
    <t>49010</t>
  </si>
  <si>
    <t>07700</t>
  </si>
  <si>
    <t>Black Brook</t>
  </si>
  <si>
    <t>45107</t>
  </si>
  <si>
    <t>07725</t>
  </si>
  <si>
    <t>Black Creek</t>
  </si>
  <si>
    <t>45002</t>
  </si>
  <si>
    <t>07750</t>
  </si>
  <si>
    <t>13107</t>
  </si>
  <si>
    <t>07800</t>
  </si>
  <si>
    <t>Black Earth</t>
  </si>
  <si>
    <t>13006</t>
  </si>
  <si>
    <t>07825</t>
  </si>
  <si>
    <t>27206</t>
  </si>
  <si>
    <t>07900</t>
  </si>
  <si>
    <t>Black River Falls</t>
  </si>
  <si>
    <t>21008</t>
  </si>
  <si>
    <t>07950</t>
  </si>
  <si>
    <t>Blackwell</t>
  </si>
  <si>
    <t>71004</t>
  </si>
  <si>
    <t>08000</t>
  </si>
  <si>
    <t>Black Wolf</t>
  </si>
  <si>
    <t>07004</t>
  </si>
  <si>
    <t>08025</t>
  </si>
  <si>
    <t>Blaine</t>
  </si>
  <si>
    <t>62206</t>
  </si>
  <si>
    <t>08075</t>
  </si>
  <si>
    <t>Blair</t>
  </si>
  <si>
    <t>33008</t>
  </si>
  <si>
    <t>08100</t>
  </si>
  <si>
    <t>Blanchard</t>
  </si>
  <si>
    <t>33108</t>
  </si>
  <si>
    <t>08125</t>
  </si>
  <si>
    <t>Blanchardville</t>
  </si>
  <si>
    <t>53004</t>
  </si>
  <si>
    <t>08175</t>
  </si>
  <si>
    <t>Bloom</t>
  </si>
  <si>
    <t>09206</t>
  </si>
  <si>
    <t>08225</t>
  </si>
  <si>
    <t>Bloomer</t>
  </si>
  <si>
    <t>09010</t>
  </si>
  <si>
    <t>08250</t>
  </si>
  <si>
    <t>65115</t>
  </si>
  <si>
    <t>08265</t>
  </si>
  <si>
    <t>Bloomfield</t>
  </si>
  <si>
    <t>65002</t>
  </si>
  <si>
    <t>08275</t>
  </si>
  <si>
    <t>70004</t>
  </si>
  <si>
    <t>08300</t>
  </si>
  <si>
    <t>13008</t>
  </si>
  <si>
    <t>Blooming Grove</t>
  </si>
  <si>
    <t>22107</t>
  </si>
  <si>
    <t>08375</t>
  </si>
  <si>
    <t>Bloomington</t>
  </si>
  <si>
    <t>22004</t>
  </si>
  <si>
    <t>08400</t>
  </si>
  <si>
    <t>13108</t>
  </si>
  <si>
    <t>08475</t>
  </si>
  <si>
    <t>Blue Mounds</t>
  </si>
  <si>
    <t>13010</t>
  </si>
  <si>
    <t>08500</t>
  </si>
  <si>
    <t>22108</t>
  </si>
  <si>
    <t>08525</t>
  </si>
  <si>
    <t>Blue River</t>
  </si>
  <si>
    <t>53106</t>
  </si>
  <si>
    <t>08600</t>
  </si>
  <si>
    <t>Boaz</t>
  </si>
  <si>
    <t>59107</t>
  </si>
  <si>
    <t>08725</t>
  </si>
  <si>
    <t>Bonduel</t>
  </si>
  <si>
    <t>49012</t>
  </si>
  <si>
    <t>08750</t>
  </si>
  <si>
    <t>Bone Lake</t>
  </si>
  <si>
    <t>22206</t>
  </si>
  <si>
    <t>08850</t>
  </si>
  <si>
    <t>Boscobel</t>
  </si>
  <si>
    <t>22006</t>
  </si>
  <si>
    <t>08875</t>
  </si>
  <si>
    <t>64004</t>
  </si>
  <si>
    <t>08950</t>
  </si>
  <si>
    <t>Boulder Junction</t>
  </si>
  <si>
    <t>45004</t>
  </si>
  <si>
    <t>08975</t>
  </si>
  <si>
    <t>Bovina</t>
  </si>
  <si>
    <t>59108</t>
  </si>
  <si>
    <t>09025</t>
  </si>
  <si>
    <t>Bowler</t>
  </si>
  <si>
    <t>17106</t>
  </si>
  <si>
    <t>09050</t>
  </si>
  <si>
    <t>Boyceville</t>
  </si>
  <si>
    <t>09106</t>
  </si>
  <si>
    <t>09075</t>
  </si>
  <si>
    <t>Boyd</t>
  </si>
  <si>
    <t>54006</t>
  </si>
  <si>
    <t>09175</t>
  </si>
  <si>
    <t>Bradford</t>
  </si>
  <si>
    <t>35004</t>
  </si>
  <si>
    <t>09225</t>
  </si>
  <si>
    <t>Bradley</t>
  </si>
  <si>
    <t>20106</t>
  </si>
  <si>
    <t>09300</t>
  </si>
  <si>
    <t>Brandon</t>
  </si>
  <si>
    <t>43008</t>
  </si>
  <si>
    <t>09375</t>
  </si>
  <si>
    <t>Brazeau</t>
  </si>
  <si>
    <t>43010</t>
  </si>
  <si>
    <t>09425</t>
  </si>
  <si>
    <t>Breed</t>
  </si>
  <si>
    <t>18002</t>
  </si>
  <si>
    <t>09500</t>
  </si>
  <si>
    <t>Bridge Creek</t>
  </si>
  <si>
    <t>12002</t>
  </si>
  <si>
    <t>09550</t>
  </si>
  <si>
    <t>Bridgeport</t>
  </si>
  <si>
    <t>25004</t>
  </si>
  <si>
    <t>09600</t>
  </si>
  <si>
    <t>Brigham</t>
  </si>
  <si>
    <t>30002</t>
  </si>
  <si>
    <t>09635</t>
  </si>
  <si>
    <t>Brighton</t>
  </si>
  <si>
    <t>37010</t>
  </si>
  <si>
    <t>09650</t>
  </si>
  <si>
    <t>08206</t>
  </si>
  <si>
    <t>09725</t>
  </si>
  <si>
    <t>Brillion</t>
  </si>
  <si>
    <t>08002</t>
  </si>
  <si>
    <t>09750</t>
  </si>
  <si>
    <t>13012</t>
  </si>
  <si>
    <t>09775</t>
  </si>
  <si>
    <t>Bristol</t>
  </si>
  <si>
    <t>30104</t>
  </si>
  <si>
    <t>09800</t>
  </si>
  <si>
    <t>27010</t>
  </si>
  <si>
    <t>09900</t>
  </si>
  <si>
    <t>Brockway</t>
  </si>
  <si>
    <t>23206</t>
  </si>
  <si>
    <t>09925</t>
  </si>
  <si>
    <t>Brodhead</t>
  </si>
  <si>
    <t>68206</t>
  </si>
  <si>
    <t>10025</t>
  </si>
  <si>
    <t>Brookfield</t>
  </si>
  <si>
    <t>68002</t>
  </si>
  <si>
    <t>10050</t>
  </si>
  <si>
    <t>13109</t>
  </si>
  <si>
    <t>10075</t>
  </si>
  <si>
    <t>Brooklyn</t>
  </si>
  <si>
    <t>23006</t>
  </si>
  <si>
    <t>10100</t>
  </si>
  <si>
    <t>24004</t>
  </si>
  <si>
    <t>10125</t>
  </si>
  <si>
    <t>66012</t>
  </si>
  <si>
    <t>10150</t>
  </si>
  <si>
    <t>08004</t>
  </si>
  <si>
    <t>10350</t>
  </si>
  <si>
    <t>Brothertown</t>
  </si>
  <si>
    <t>41107</t>
  </si>
  <si>
    <t>10375</t>
  </si>
  <si>
    <t>Brown Deer</t>
  </si>
  <si>
    <t>61004</t>
  </si>
  <si>
    <t>10400</t>
  </si>
  <si>
    <t>Browning</t>
  </si>
  <si>
    <t>14106</t>
  </si>
  <si>
    <t>10450</t>
  </si>
  <si>
    <t>Brownsville</t>
  </si>
  <si>
    <t>23110</t>
  </si>
  <si>
    <t>10475</t>
  </si>
  <si>
    <t>Browntown</t>
  </si>
  <si>
    <t>55106</t>
  </si>
  <si>
    <t>10500</t>
  </si>
  <si>
    <t>Bruce</t>
  </si>
  <si>
    <t>16006</t>
  </si>
  <si>
    <t>10575</t>
  </si>
  <si>
    <t>Brule</t>
  </si>
  <si>
    <t>18004</t>
  </si>
  <si>
    <t>10625</t>
  </si>
  <si>
    <t>Brunswick</t>
  </si>
  <si>
    <t>15004</t>
  </si>
  <si>
    <t>10700</t>
  </si>
  <si>
    <t>Brussels</t>
  </si>
  <si>
    <t>45006</t>
  </si>
  <si>
    <t>10750</t>
  </si>
  <si>
    <t>Buchanan</t>
  </si>
  <si>
    <t>50010</t>
  </si>
  <si>
    <t>10925</t>
  </si>
  <si>
    <t>Buena Vista</t>
  </si>
  <si>
    <t>53006</t>
  </si>
  <si>
    <t>10950</t>
  </si>
  <si>
    <t>06006</t>
  </si>
  <si>
    <t>11025</t>
  </si>
  <si>
    <t>39002</t>
  </si>
  <si>
    <t>11050</t>
  </si>
  <si>
    <t>06206</t>
  </si>
  <si>
    <t>11062</t>
  </si>
  <si>
    <t>Buffalo City</t>
  </si>
  <si>
    <t>13014</t>
  </si>
  <si>
    <t>11150</t>
  </si>
  <si>
    <t>Burke</t>
  </si>
  <si>
    <t>52206</t>
  </si>
  <si>
    <t>11200</t>
  </si>
  <si>
    <t>Burlington</t>
  </si>
  <si>
    <t>52002</t>
  </si>
  <si>
    <t>11225</t>
  </si>
  <si>
    <t>14006</t>
  </si>
  <si>
    <t>11275</t>
  </si>
  <si>
    <t>32006</t>
  </si>
  <si>
    <t>11300</t>
  </si>
  <si>
    <t>Burns</t>
  </si>
  <si>
    <t>62006</t>
  </si>
  <si>
    <t>11325</t>
  </si>
  <si>
    <t>Burnside</t>
  </si>
  <si>
    <t>10004</t>
  </si>
  <si>
    <t>11425</t>
  </si>
  <si>
    <t>Butler</t>
  </si>
  <si>
    <t>68107</t>
  </si>
  <si>
    <t>11475</t>
  </si>
  <si>
    <t>02106</t>
  </si>
  <si>
    <t>11525</t>
  </si>
  <si>
    <t>Butternut</t>
  </si>
  <si>
    <t>20008</t>
  </si>
  <si>
    <t>11600</t>
  </si>
  <si>
    <t>Byron</t>
  </si>
  <si>
    <t>42006</t>
  </si>
  <si>
    <t>11625</t>
  </si>
  <si>
    <t>04012</t>
  </si>
  <si>
    <t>11675</t>
  </si>
  <si>
    <t>Cable</t>
  </si>
  <si>
    <t>23008</t>
  </si>
  <si>
    <t>11725</t>
  </si>
  <si>
    <t>Cadiz</t>
  </si>
  <si>
    <t>09111</t>
  </si>
  <si>
    <t>11750</t>
  </si>
  <si>
    <t>Cadott</t>
  </si>
  <si>
    <t>56004</t>
  </si>
  <si>
    <t>11775</t>
  </si>
  <si>
    <t>Cady</t>
  </si>
  <si>
    <t>14008</t>
  </si>
  <si>
    <t>11850</t>
  </si>
  <si>
    <t>Calamus</t>
  </si>
  <si>
    <t>11004</t>
  </si>
  <si>
    <t>11900</t>
  </si>
  <si>
    <t>Caledonia</t>
  </si>
  <si>
    <t>52104</t>
  </si>
  <si>
    <t>11950</t>
  </si>
  <si>
    <t>62008</t>
  </si>
  <si>
    <t>11975</t>
  </si>
  <si>
    <t>69004</t>
  </si>
  <si>
    <t>12000</t>
  </si>
  <si>
    <t>20010</t>
  </si>
  <si>
    <t>12075</t>
  </si>
  <si>
    <t>11111</t>
  </si>
  <si>
    <t>12200</t>
  </si>
  <si>
    <t>Cambria</t>
  </si>
  <si>
    <t>13111</t>
  </si>
  <si>
    <t>12225</t>
  </si>
  <si>
    <t>Cambridge</t>
  </si>
  <si>
    <t>03111</t>
  </si>
  <si>
    <t>12250</t>
  </si>
  <si>
    <t>Cameron</t>
  </si>
  <si>
    <t>72006</t>
  </si>
  <si>
    <t>12275</t>
  </si>
  <si>
    <t>32008</t>
  </si>
  <si>
    <t>12300</t>
  </si>
  <si>
    <t>Campbell</t>
  </si>
  <si>
    <t>20111</t>
  </si>
  <si>
    <t>12325</t>
  </si>
  <si>
    <t>Campbellsport</t>
  </si>
  <si>
    <t>29111</t>
  </si>
  <si>
    <t>12350</t>
  </si>
  <si>
    <t>Camp Douglas</t>
  </si>
  <si>
    <t>06008</t>
  </si>
  <si>
    <t>12500</t>
  </si>
  <si>
    <t>Canton</t>
  </si>
  <si>
    <t>26004</t>
  </si>
  <si>
    <t>12525</t>
  </si>
  <si>
    <t>Carey</t>
  </si>
  <si>
    <t>31004</t>
  </si>
  <si>
    <t>12575</t>
  </si>
  <si>
    <t>Carlton</t>
  </si>
  <si>
    <t>50012</t>
  </si>
  <si>
    <t>12725</t>
  </si>
  <si>
    <t>Carson</t>
  </si>
  <si>
    <t>72008</t>
  </si>
  <si>
    <t>12775</t>
  </si>
  <si>
    <t>Cary</t>
  </si>
  <si>
    <t>60111</t>
  </si>
  <si>
    <t>12825</t>
  </si>
  <si>
    <t>Cascade</t>
  </si>
  <si>
    <t>31111</t>
  </si>
  <si>
    <t>12850</t>
  </si>
  <si>
    <t>Casco</t>
  </si>
  <si>
    <t>31006</t>
  </si>
  <si>
    <t>12875</t>
  </si>
  <si>
    <t>66014</t>
  </si>
  <si>
    <t>12925</t>
  </si>
  <si>
    <t>Casey</t>
  </si>
  <si>
    <t>42111</t>
  </si>
  <si>
    <t>12950</t>
  </si>
  <si>
    <t>Cashton</t>
  </si>
  <si>
    <t>37012</t>
  </si>
  <si>
    <t>12975</t>
  </si>
  <si>
    <t>Cassel</t>
  </si>
  <si>
    <t>44002</t>
  </si>
  <si>
    <t>13025</t>
  </si>
  <si>
    <t>Cassian</t>
  </si>
  <si>
    <t>22111</t>
  </si>
  <si>
    <t>13050</t>
  </si>
  <si>
    <t>Cassville</t>
  </si>
  <si>
    <t>22008</t>
  </si>
  <si>
    <t>13075</t>
  </si>
  <si>
    <t>22010</t>
  </si>
  <si>
    <t>13100</t>
  </si>
  <si>
    <t>Castle Rock</t>
  </si>
  <si>
    <t>21010</t>
  </si>
  <si>
    <t>13125</t>
  </si>
  <si>
    <t>Caswell</t>
  </si>
  <si>
    <t>51111</t>
  </si>
  <si>
    <t>13175</t>
  </si>
  <si>
    <t>Catawba</t>
  </si>
  <si>
    <t>51002</t>
  </si>
  <si>
    <t>13200</t>
  </si>
  <si>
    <t>36002</t>
  </si>
  <si>
    <t>13237</t>
  </si>
  <si>
    <t>Cato</t>
  </si>
  <si>
    <t>53111</t>
  </si>
  <si>
    <t>13300</t>
  </si>
  <si>
    <t>Cazenovia</t>
  </si>
  <si>
    <t>59111</t>
  </si>
  <si>
    <t>13325</t>
  </si>
  <si>
    <t>Cecil</t>
  </si>
  <si>
    <t>46211</t>
  </si>
  <si>
    <t>13375</t>
  </si>
  <si>
    <t>Cedarburg</t>
  </si>
  <si>
    <t>46004</t>
  </si>
  <si>
    <t>13400</t>
  </si>
  <si>
    <t>60112</t>
  </si>
  <si>
    <t>13475</t>
  </si>
  <si>
    <t>Cedar Grove</t>
  </si>
  <si>
    <t>03010</t>
  </si>
  <si>
    <t>13500</t>
  </si>
  <si>
    <t>Cedar Lake</t>
  </si>
  <si>
    <t>55008</t>
  </si>
  <si>
    <t>13550</t>
  </si>
  <si>
    <t>Cedar Rapids</t>
  </si>
  <si>
    <t>45008</t>
  </si>
  <si>
    <t>13600</t>
  </si>
  <si>
    <t>Center</t>
  </si>
  <si>
    <t>54008</t>
  </si>
  <si>
    <t>13625</t>
  </si>
  <si>
    <t>36004</t>
  </si>
  <si>
    <t>13750</t>
  </si>
  <si>
    <t>Centerville</t>
  </si>
  <si>
    <t>49111</t>
  </si>
  <si>
    <t>13850</t>
  </si>
  <si>
    <t>Centuria</t>
  </si>
  <si>
    <t>08006</t>
  </si>
  <si>
    <t>14000</t>
  </si>
  <si>
    <t>Charlestown</t>
  </si>
  <si>
    <t>43012</t>
  </si>
  <si>
    <t>14125</t>
  </si>
  <si>
    <t>Chase</t>
  </si>
  <si>
    <t>63111</t>
  </si>
  <si>
    <t>14150</t>
  </si>
  <si>
    <t>Chaseburg</t>
  </si>
  <si>
    <t>61006</t>
  </si>
  <si>
    <t>14200</t>
  </si>
  <si>
    <t>Chelsea</t>
  </si>
  <si>
    <t>68111</t>
  </si>
  <si>
    <t>14225</t>
  </si>
  <si>
    <t>Chenequa</t>
  </si>
  <si>
    <t>14010</t>
  </si>
  <si>
    <t>14300</t>
  </si>
  <si>
    <t>03211</t>
  </si>
  <si>
    <t>14325</t>
  </si>
  <si>
    <t>Chetek</t>
  </si>
  <si>
    <t>03012</t>
  </si>
  <si>
    <t>14350</t>
  </si>
  <si>
    <t>66016</t>
  </si>
  <si>
    <t>14425</t>
  </si>
  <si>
    <t>Chicog</t>
  </si>
  <si>
    <t>08211</t>
  </si>
  <si>
    <t>14475</t>
  </si>
  <si>
    <t>Chilton</t>
  </si>
  <si>
    <t>08008</t>
  </si>
  <si>
    <t>14500</t>
  </si>
  <si>
    <t>62010</t>
  </si>
  <si>
    <t>14525</t>
  </si>
  <si>
    <t>Chimney Rock</t>
  </si>
  <si>
    <t>02006</t>
  </si>
  <si>
    <t>14550</t>
  </si>
  <si>
    <t>09211</t>
  </si>
  <si>
    <t>14575</t>
  </si>
  <si>
    <t>Chippewa Falls</t>
  </si>
  <si>
    <t>13016</t>
  </si>
  <si>
    <t>14650</t>
  </si>
  <si>
    <t>Christiana</t>
  </si>
  <si>
    <t>63004</t>
  </si>
  <si>
    <t>14675</t>
  </si>
  <si>
    <t>45010</t>
  </si>
  <si>
    <t>14750</t>
  </si>
  <si>
    <t>Cicero</t>
  </si>
  <si>
    <t>27012</t>
  </si>
  <si>
    <t>14800</t>
  </si>
  <si>
    <t>City Point</t>
  </si>
  <si>
    <t>49014</t>
  </si>
  <si>
    <t>14837</t>
  </si>
  <si>
    <t>Clam Falls</t>
  </si>
  <si>
    <t>23010</t>
  </si>
  <si>
    <t>15000</t>
  </si>
  <si>
    <t>Clarno</t>
  </si>
  <si>
    <t>15006</t>
  </si>
  <si>
    <t>15025</t>
  </si>
  <si>
    <t>Clay Banks</t>
  </si>
  <si>
    <t>12004</t>
  </si>
  <si>
    <t>15075</t>
  </si>
  <si>
    <t>Clayton</t>
  </si>
  <si>
    <t>49112</t>
  </si>
  <si>
    <t>15100</t>
  </si>
  <si>
    <t>49016</t>
  </si>
  <si>
    <t>15125</t>
  </si>
  <si>
    <t>71006</t>
  </si>
  <si>
    <t>15150</t>
  </si>
  <si>
    <t>18006</t>
  </si>
  <si>
    <t>15200</t>
  </si>
  <si>
    <t>Clear Creek</t>
  </si>
  <si>
    <t>29004</t>
  </si>
  <si>
    <t>15225</t>
  </si>
  <si>
    <t>Clearfield</t>
  </si>
  <si>
    <t>49113</t>
  </si>
  <si>
    <t>15250</t>
  </si>
  <si>
    <t>Clear Lake</t>
  </si>
  <si>
    <t>49018</t>
  </si>
  <si>
    <t>15275</t>
  </si>
  <si>
    <t>09012</t>
  </si>
  <si>
    <t>15350</t>
  </si>
  <si>
    <t>Cleveland</t>
  </si>
  <si>
    <t>27014</t>
  </si>
  <si>
    <t>15375</t>
  </si>
  <si>
    <t>36112</t>
  </si>
  <si>
    <t>15400</t>
  </si>
  <si>
    <t>37014</t>
  </si>
  <si>
    <t>15425</t>
  </si>
  <si>
    <t>61008</t>
  </si>
  <si>
    <t>15450</t>
  </si>
  <si>
    <t>22012</t>
  </si>
  <si>
    <t>15500</t>
  </si>
  <si>
    <t>Clifton</t>
  </si>
  <si>
    <t>42008</t>
  </si>
  <si>
    <t>15550</t>
  </si>
  <si>
    <t>48002</t>
  </si>
  <si>
    <t>15575</t>
  </si>
  <si>
    <t>03014</t>
  </si>
  <si>
    <t>15600</t>
  </si>
  <si>
    <t>Clinton</t>
  </si>
  <si>
    <t>54111</t>
  </si>
  <si>
    <t>15625</t>
  </si>
  <si>
    <t>54010</t>
  </si>
  <si>
    <t>15650</t>
  </si>
  <si>
    <t>63006</t>
  </si>
  <si>
    <t>15675</t>
  </si>
  <si>
    <t>69211</t>
  </si>
  <si>
    <t>15725</t>
  </si>
  <si>
    <t>Clintonville</t>
  </si>
  <si>
    <t>04014</t>
  </si>
  <si>
    <t>15750</t>
  </si>
  <si>
    <t>Clover</t>
  </si>
  <si>
    <t>16008</t>
  </si>
  <si>
    <t>15825</t>
  </si>
  <si>
    <t>Cloverland</t>
  </si>
  <si>
    <t>64006</t>
  </si>
  <si>
    <t>15850</t>
  </si>
  <si>
    <t>25006</t>
  </si>
  <si>
    <t>15875</t>
  </si>
  <si>
    <t>Clyde</t>
  </si>
  <si>
    <t>14111</t>
  </si>
  <si>
    <t>15900</t>
  </si>
  <si>
    <t>Clyman</t>
  </si>
  <si>
    <t>14012</t>
  </si>
  <si>
    <t>15925</t>
  </si>
  <si>
    <t>25111</t>
  </si>
  <si>
    <t>15975</t>
  </si>
  <si>
    <t>Cobb</t>
  </si>
  <si>
    <t>06111</t>
  </si>
  <si>
    <t>16025</t>
  </si>
  <si>
    <t>Cochrane</t>
  </si>
  <si>
    <t>01006</t>
  </si>
  <si>
    <t>16075</t>
  </si>
  <si>
    <t>Colburn</t>
  </si>
  <si>
    <t>09014</t>
  </si>
  <si>
    <t>16125</t>
  </si>
  <si>
    <t>10211</t>
  </si>
  <si>
    <t>16150</t>
  </si>
  <si>
    <t>Colby</t>
  </si>
  <si>
    <t>10006</t>
  </si>
  <si>
    <t>16175</t>
  </si>
  <si>
    <t>28004</t>
  </si>
  <si>
    <t>16225</t>
  </si>
  <si>
    <t>Cold Spring</t>
  </si>
  <si>
    <t>38111</t>
  </si>
  <si>
    <t>16250</t>
  </si>
  <si>
    <t>Coleman</t>
  </si>
  <si>
    <t>17111</t>
  </si>
  <si>
    <t>16275</t>
  </si>
  <si>
    <t>Colfax</t>
  </si>
  <si>
    <t>17002</t>
  </si>
  <si>
    <t>16300</t>
  </si>
  <si>
    <t>70111</t>
  </si>
  <si>
    <t>16375</t>
  </si>
  <si>
    <t>Coloma</t>
  </si>
  <si>
    <t>70006</t>
  </si>
  <si>
    <t>16400</t>
  </si>
  <si>
    <t>11211</t>
  </si>
  <si>
    <t>16450</t>
  </si>
  <si>
    <t>Columbus</t>
  </si>
  <si>
    <t>11006</t>
  </si>
  <si>
    <t>16475</t>
  </si>
  <si>
    <t>45111</t>
  </si>
  <si>
    <t>16500</t>
  </si>
  <si>
    <t>Combined Locks</t>
  </si>
  <si>
    <t>19004</t>
  </si>
  <si>
    <t>16550</t>
  </si>
  <si>
    <t>Commonwealth</t>
  </si>
  <si>
    <t>28006</t>
  </si>
  <si>
    <t>16650</t>
  </si>
  <si>
    <t>Concord</t>
  </si>
  <si>
    <t>64008</t>
  </si>
  <si>
    <t>16750</t>
  </si>
  <si>
    <t>Conover</t>
  </si>
  <si>
    <t>55111</t>
  </si>
  <si>
    <t>16775</t>
  </si>
  <si>
    <t>Conrath</t>
  </si>
  <si>
    <t>09016</t>
  </si>
  <si>
    <t>16800</t>
  </si>
  <si>
    <t>Cooks Valley</t>
  </si>
  <si>
    <t>63008</t>
  </si>
  <si>
    <t>16875</t>
  </si>
  <si>
    <t>Coon</t>
  </si>
  <si>
    <t>63112</t>
  </si>
  <si>
    <t>16900</t>
  </si>
  <si>
    <t>Coon Valley</t>
  </si>
  <si>
    <t>36006</t>
  </si>
  <si>
    <t>16950</t>
  </si>
  <si>
    <t>Cooperstown</t>
  </si>
  <si>
    <t>09213</t>
  </si>
  <si>
    <t>17100</t>
  </si>
  <si>
    <t>Cornell</t>
  </si>
  <si>
    <t>35006</t>
  </si>
  <si>
    <t>17125</t>
  </si>
  <si>
    <t>Corning</t>
  </si>
  <si>
    <t>13112</t>
  </si>
  <si>
    <t>17175</t>
  </si>
  <si>
    <t>Cottage Grove</t>
  </si>
  <si>
    <t>13018</t>
  </si>
  <si>
    <t>17200</t>
  </si>
  <si>
    <t>58111</t>
  </si>
  <si>
    <t>17225</t>
  </si>
  <si>
    <t>Couderay</t>
  </si>
  <si>
    <t>58004</t>
  </si>
  <si>
    <t>17250</t>
  </si>
  <si>
    <t>11008</t>
  </si>
  <si>
    <t>17325</t>
  </si>
  <si>
    <t>Courtland</t>
  </si>
  <si>
    <t>21211</t>
  </si>
  <si>
    <t>17425</t>
  </si>
  <si>
    <t>Crandon</t>
  </si>
  <si>
    <t>21012</t>
  </si>
  <si>
    <t>17450</t>
  </si>
  <si>
    <t>72010</t>
  </si>
  <si>
    <t>17525</t>
  </si>
  <si>
    <t>Cranmoor</t>
  </si>
  <si>
    <t>44004</t>
  </si>
  <si>
    <t>17625</t>
  </si>
  <si>
    <t>Crescent</t>
  </si>
  <si>
    <t>38121</t>
  </si>
  <si>
    <t>17725</t>
  </si>
  <si>
    <t>Crivitz</t>
  </si>
  <si>
    <t>06010</t>
  </si>
  <si>
    <t>17737</t>
  </si>
  <si>
    <t>Cross</t>
  </si>
  <si>
    <t>13113</t>
  </si>
  <si>
    <t>17775</t>
  </si>
  <si>
    <t>Cross Plains</t>
  </si>
  <si>
    <t>13020</t>
  </si>
  <si>
    <t>17800</t>
  </si>
  <si>
    <t>66018</t>
  </si>
  <si>
    <t>17850</t>
  </si>
  <si>
    <t>Crystal</t>
  </si>
  <si>
    <t>03016</t>
  </si>
  <si>
    <t>17875</t>
  </si>
  <si>
    <t>Crystal Lake</t>
  </si>
  <si>
    <t>39004</t>
  </si>
  <si>
    <t>17900</t>
  </si>
  <si>
    <t>22211</t>
  </si>
  <si>
    <t>17950</t>
  </si>
  <si>
    <t>Cuba City</t>
  </si>
  <si>
    <t>41211</t>
  </si>
  <si>
    <t>17975</t>
  </si>
  <si>
    <t>Cudahy</t>
  </si>
  <si>
    <t>03212</t>
  </si>
  <si>
    <t>18025</t>
  </si>
  <si>
    <t>Cumberland</t>
  </si>
  <si>
    <t>03018</t>
  </si>
  <si>
    <t>18050</t>
  </si>
  <si>
    <t>27016</t>
  </si>
  <si>
    <t>18075</t>
  </si>
  <si>
    <t>Curran</t>
  </si>
  <si>
    <t>10111</t>
  </si>
  <si>
    <t>18125</t>
  </si>
  <si>
    <t>Curtiss</t>
  </si>
  <si>
    <t>29006</t>
  </si>
  <si>
    <t>18225</t>
  </si>
  <si>
    <t>Cutler</t>
  </si>
  <si>
    <t>56006</t>
  </si>
  <si>
    <t>18300</t>
  </si>
  <si>
    <t>Cylon</t>
  </si>
  <si>
    <t>16010</t>
  </si>
  <si>
    <t>18425</t>
  </si>
  <si>
    <t>Dairyland</t>
  </si>
  <si>
    <t>70008</t>
  </si>
  <si>
    <t>18475</t>
  </si>
  <si>
    <t>Dakota</t>
  </si>
  <si>
    <t>45012</t>
  </si>
  <si>
    <t>18525</t>
  </si>
  <si>
    <t>Dale</t>
  </si>
  <si>
    <t>03116</t>
  </si>
  <si>
    <t>18575</t>
  </si>
  <si>
    <t>Dallas</t>
  </si>
  <si>
    <t>03020</t>
  </si>
  <si>
    <t>18600</t>
  </si>
  <si>
    <t>13116</t>
  </si>
  <si>
    <t>18700</t>
  </si>
  <si>
    <t>13022</t>
  </si>
  <si>
    <t>18725</t>
  </si>
  <si>
    <t>07006</t>
  </si>
  <si>
    <t>18750</t>
  </si>
  <si>
    <t>Daniels</t>
  </si>
  <si>
    <t>65116</t>
  </si>
  <si>
    <t>18825</t>
  </si>
  <si>
    <t>Darien</t>
  </si>
  <si>
    <t>65004</t>
  </si>
  <si>
    <t>18850</t>
  </si>
  <si>
    <t>33216</t>
  </si>
  <si>
    <t>18875</t>
  </si>
  <si>
    <t>Darlington</t>
  </si>
  <si>
    <t>33010</t>
  </si>
  <si>
    <t>18900</t>
  </si>
  <si>
    <t>37016</t>
  </si>
  <si>
    <t>18950</t>
  </si>
  <si>
    <t>Day</t>
  </si>
  <si>
    <t>53008</t>
  </si>
  <si>
    <t>19000</t>
  </si>
  <si>
    <t>Dayton</t>
  </si>
  <si>
    <t>69006</t>
  </si>
  <si>
    <t>19025</t>
  </si>
  <si>
    <t>23012</t>
  </si>
  <si>
    <t>19075</t>
  </si>
  <si>
    <t>Decatur</t>
  </si>
  <si>
    <t>45014</t>
  </si>
  <si>
    <t>19200</t>
  </si>
  <si>
    <t>Deer Creek</t>
  </si>
  <si>
    <t>61010</t>
  </si>
  <si>
    <t>19225</t>
  </si>
  <si>
    <t>13117</t>
  </si>
  <si>
    <t>19250</t>
  </si>
  <si>
    <t>Deerfield</t>
  </si>
  <si>
    <t>13024</t>
  </si>
  <si>
    <t>19275</t>
  </si>
  <si>
    <t>70010</t>
  </si>
  <si>
    <t>19300</t>
  </si>
  <si>
    <t>56116</t>
  </si>
  <si>
    <t>19325</t>
  </si>
  <si>
    <t>Deer Park</t>
  </si>
  <si>
    <t>13118</t>
  </si>
  <si>
    <t>19350</t>
  </si>
  <si>
    <t>DeForest</t>
  </si>
  <si>
    <t>11010</t>
  </si>
  <si>
    <t>19375</t>
  </si>
  <si>
    <t>Dekorra</t>
  </si>
  <si>
    <t>68216</t>
  </si>
  <si>
    <t>19400</t>
  </si>
  <si>
    <t>Delafield</t>
  </si>
  <si>
    <t>68004</t>
  </si>
  <si>
    <t>19425</t>
  </si>
  <si>
    <t>65216</t>
  </si>
  <si>
    <t>19450</t>
  </si>
  <si>
    <t>Delavan</t>
  </si>
  <si>
    <t>65006</t>
  </si>
  <si>
    <t>19475</t>
  </si>
  <si>
    <t>57006</t>
  </si>
  <si>
    <t>19550</t>
  </si>
  <si>
    <t>Dellona</t>
  </si>
  <si>
    <t>01008</t>
  </si>
  <si>
    <t>19575</t>
  </si>
  <si>
    <t>Dell Prairie</t>
  </si>
  <si>
    <t>09018</t>
  </si>
  <si>
    <t>19625</t>
  </si>
  <si>
    <t>Delmar</t>
  </si>
  <si>
    <t>04016</t>
  </si>
  <si>
    <t>19662</t>
  </si>
  <si>
    <t>Delta</t>
  </si>
  <si>
    <t>57008</t>
  </si>
  <si>
    <t>19675</t>
  </si>
  <si>
    <t>Delton</t>
  </si>
  <si>
    <t>05116</t>
  </si>
  <si>
    <t>19700</t>
  </si>
  <si>
    <t>Denmark</t>
  </si>
  <si>
    <t>05216</t>
  </si>
  <si>
    <t>19775</t>
  </si>
  <si>
    <t>De Pere</t>
  </si>
  <si>
    <t>63116</t>
  </si>
  <si>
    <t>19850</t>
  </si>
  <si>
    <t>De Soto</t>
  </si>
  <si>
    <t>07008</t>
  </si>
  <si>
    <t>19925</t>
  </si>
  <si>
    <t>Dewey</t>
  </si>
  <si>
    <t>50014</t>
  </si>
  <si>
    <t>19975</t>
  </si>
  <si>
    <t>55010</t>
  </si>
  <si>
    <t>20000</t>
  </si>
  <si>
    <t>10008</t>
  </si>
  <si>
    <t>20025</t>
  </si>
  <si>
    <t>Dewhurst</t>
  </si>
  <si>
    <t>72012</t>
  </si>
  <si>
    <t>20075</t>
  </si>
  <si>
    <t>Dexter</t>
  </si>
  <si>
    <t>48004</t>
  </si>
  <si>
    <t>20150</t>
  </si>
  <si>
    <t>Diamond Bluff</t>
  </si>
  <si>
    <t>22116</t>
  </si>
  <si>
    <t>20175</t>
  </si>
  <si>
    <t>Dickeyville</t>
  </si>
  <si>
    <t>62012</t>
  </si>
  <si>
    <t>20300</t>
  </si>
  <si>
    <t>25216</t>
  </si>
  <si>
    <t>20350</t>
  </si>
  <si>
    <t>Dodgeville</t>
  </si>
  <si>
    <t>25008</t>
  </si>
  <si>
    <t>20375</t>
  </si>
  <si>
    <t>10116</t>
  </si>
  <si>
    <t>20450</t>
  </si>
  <si>
    <t>Dorchester</t>
  </si>
  <si>
    <t>43014</t>
  </si>
  <si>
    <t>20475</t>
  </si>
  <si>
    <t>Doty</t>
  </si>
  <si>
    <t>39006</t>
  </si>
  <si>
    <t>20525</t>
  </si>
  <si>
    <t>68116</t>
  </si>
  <si>
    <t>20550</t>
  </si>
  <si>
    <t>Dousman</t>
  </si>
  <si>
    <t>06012</t>
  </si>
  <si>
    <t>20575</t>
  </si>
  <si>
    <t>Dover</t>
  </si>
  <si>
    <t>52006</t>
  </si>
  <si>
    <t>20625</t>
  </si>
  <si>
    <t>03022</t>
  </si>
  <si>
    <t>20650</t>
  </si>
  <si>
    <t>Dovre</t>
  </si>
  <si>
    <t>17116</t>
  </si>
  <si>
    <t>20675</t>
  </si>
  <si>
    <t>Downing</t>
  </si>
  <si>
    <t>03024</t>
  </si>
  <si>
    <t>20750</t>
  </si>
  <si>
    <t>Doyle</t>
  </si>
  <si>
    <t>11116</t>
  </si>
  <si>
    <t>20775</t>
  </si>
  <si>
    <t>Doylestown</t>
  </si>
  <si>
    <t>18008</t>
  </si>
  <si>
    <t>20800</t>
  </si>
  <si>
    <t>Drammen</t>
  </si>
  <si>
    <t>58006</t>
  </si>
  <si>
    <t>20825</t>
  </si>
  <si>
    <t>Draper</t>
  </si>
  <si>
    <t>49116</t>
  </si>
  <si>
    <t>20850</t>
  </si>
  <si>
    <t>Dresser</t>
  </si>
  <si>
    <t>04018</t>
  </si>
  <si>
    <t>20887</t>
  </si>
  <si>
    <t>Drummond</t>
  </si>
  <si>
    <t>38010</t>
  </si>
  <si>
    <t>21000</t>
  </si>
  <si>
    <t>Dunbar</t>
  </si>
  <si>
    <t>13026</t>
  </si>
  <si>
    <t>21100</t>
  </si>
  <si>
    <t>Dunkirk</t>
  </si>
  <si>
    <t>13028</t>
  </si>
  <si>
    <t>21125</t>
  </si>
  <si>
    <t>17004</t>
  </si>
  <si>
    <t>21150</t>
  </si>
  <si>
    <t>69008</t>
  </si>
  <si>
    <t>21200</t>
  </si>
  <si>
    <t>Dupont</t>
  </si>
  <si>
    <t>47216</t>
  </si>
  <si>
    <t>21225</t>
  </si>
  <si>
    <t>Durand</t>
  </si>
  <si>
    <t>47004</t>
  </si>
  <si>
    <t>21250</t>
  </si>
  <si>
    <t>53010</t>
  </si>
  <si>
    <t>21400</t>
  </si>
  <si>
    <t>Eagle</t>
  </si>
  <si>
    <t>68121</t>
  </si>
  <si>
    <t>21425</t>
  </si>
  <si>
    <t>68006</t>
  </si>
  <si>
    <t>21450</t>
  </si>
  <si>
    <t>09020</t>
  </si>
  <si>
    <t>21600</t>
  </si>
  <si>
    <t>Eagle Point</t>
  </si>
  <si>
    <t>64221</t>
  </si>
  <si>
    <t>21625</t>
  </si>
  <si>
    <t>Eagle River</t>
  </si>
  <si>
    <t>12121</t>
  </si>
  <si>
    <t>21900</t>
  </si>
  <si>
    <t>Eastman</t>
  </si>
  <si>
    <t>12006</t>
  </si>
  <si>
    <t>21925</t>
  </si>
  <si>
    <t>01010</t>
  </si>
  <si>
    <t>22000</t>
  </si>
  <si>
    <t>Easton</t>
  </si>
  <si>
    <t>37018</t>
  </si>
  <si>
    <t>22025</t>
  </si>
  <si>
    <t>65121</t>
  </si>
  <si>
    <t>22100</t>
  </si>
  <si>
    <t>East Troy</t>
  </si>
  <si>
    <t>65008</t>
  </si>
  <si>
    <t>22125</t>
  </si>
  <si>
    <t>05010</t>
  </si>
  <si>
    <t>22225</t>
  </si>
  <si>
    <t>Eaton</t>
  </si>
  <si>
    <t>10010</t>
  </si>
  <si>
    <t>22250</t>
  </si>
  <si>
    <t>36008</t>
  </si>
  <si>
    <t>22275</t>
  </si>
  <si>
    <t>18221</t>
  </si>
  <si>
    <t>22300</t>
  </si>
  <si>
    <t>17006</t>
  </si>
  <si>
    <t>22375</t>
  </si>
  <si>
    <t>Eau Galle</t>
  </si>
  <si>
    <t>56008</t>
  </si>
  <si>
    <t>22400</t>
  </si>
  <si>
    <t>37020</t>
  </si>
  <si>
    <t>22425</t>
  </si>
  <si>
    <t>Eau Pleine</t>
  </si>
  <si>
    <t>50016</t>
  </si>
  <si>
    <t>22450</t>
  </si>
  <si>
    <t>20121</t>
  </si>
  <si>
    <t>22475</t>
  </si>
  <si>
    <t>Eden</t>
  </si>
  <si>
    <t>20012</t>
  </si>
  <si>
    <t>22500</t>
  </si>
  <si>
    <t>25010</t>
  </si>
  <si>
    <t>22525</t>
  </si>
  <si>
    <t>37121</t>
  </si>
  <si>
    <t>22550</t>
  </si>
  <si>
    <t>Edgar</t>
  </si>
  <si>
    <t>54221</t>
  </si>
  <si>
    <t>22575</t>
  </si>
  <si>
    <t>Edgerton</t>
  </si>
  <si>
    <t>58008</t>
  </si>
  <si>
    <t>22625</t>
  </si>
  <si>
    <t>Edgewater</t>
  </si>
  <si>
    <t>09022</t>
  </si>
  <si>
    <t>22750</t>
  </si>
  <si>
    <t>Edson</t>
  </si>
  <si>
    <t>15118</t>
  </si>
  <si>
    <t>22850</t>
  </si>
  <si>
    <t>Egg Harbor</t>
  </si>
  <si>
    <t>15008</t>
  </si>
  <si>
    <t>22875</t>
  </si>
  <si>
    <t>04020</t>
  </si>
  <si>
    <t>22925</t>
  </si>
  <si>
    <t>Eileen</t>
  </si>
  <si>
    <t>51004</t>
  </si>
  <si>
    <t>22950</t>
  </si>
  <si>
    <t>Eisenstein</t>
  </si>
  <si>
    <t>59121</t>
  </si>
  <si>
    <t>22975</t>
  </si>
  <si>
    <t>Eland</t>
  </si>
  <si>
    <t>14014</t>
  </si>
  <si>
    <t>23000</t>
  </si>
  <si>
    <t>Elba</t>
  </si>
  <si>
    <t>34008</t>
  </si>
  <si>
    <t>23050</t>
  </si>
  <si>
    <t>Elcho</t>
  </si>
  <si>
    <t>37122</t>
  </si>
  <si>
    <t>23075</t>
  </si>
  <si>
    <t>Elderon</t>
  </si>
  <si>
    <t>37022</t>
  </si>
  <si>
    <t>23100</t>
  </si>
  <si>
    <t>20014</t>
  </si>
  <si>
    <t>23150</t>
  </si>
  <si>
    <t>Eldorado</t>
  </si>
  <si>
    <t>62121</t>
  </si>
  <si>
    <t>23175</t>
  </si>
  <si>
    <t>Eleva</t>
  </si>
  <si>
    <t>51006</t>
  </si>
  <si>
    <t>23200</t>
  </si>
  <si>
    <t>Elk</t>
  </si>
  <si>
    <t>33012</t>
  </si>
  <si>
    <t>23262</t>
  </si>
  <si>
    <t>Elk Grove</t>
  </si>
  <si>
    <t>60121</t>
  </si>
  <si>
    <t>23275</t>
  </si>
  <si>
    <t>Elkhart Lake</t>
  </si>
  <si>
    <t>65221</t>
  </si>
  <si>
    <t>23300</t>
  </si>
  <si>
    <t>Elkhorn</t>
  </si>
  <si>
    <t>17121</t>
  </si>
  <si>
    <t>23325</t>
  </si>
  <si>
    <t>Elk Mound</t>
  </si>
  <si>
    <t>17008</t>
  </si>
  <si>
    <t>23350</t>
  </si>
  <si>
    <t>22014</t>
  </si>
  <si>
    <t>23400</t>
  </si>
  <si>
    <t>Ellenboro</t>
  </si>
  <si>
    <t>45016</t>
  </si>
  <si>
    <t>23425</t>
  </si>
  <si>
    <t>Ellington</t>
  </si>
  <si>
    <t>48121</t>
  </si>
  <si>
    <t>23525</t>
  </si>
  <si>
    <t>Ellsworth</t>
  </si>
  <si>
    <t>48006</t>
  </si>
  <si>
    <t>23550</t>
  </si>
  <si>
    <t>68122</t>
  </si>
  <si>
    <t>23575</t>
  </si>
  <si>
    <t>Elm Grove</t>
  </si>
  <si>
    <t>48122</t>
  </si>
  <si>
    <t>23700</t>
  </si>
  <si>
    <t>Elmwood</t>
  </si>
  <si>
    <t>52121</t>
  </si>
  <si>
    <t>23725</t>
  </si>
  <si>
    <t>Elmwood Park</t>
  </si>
  <si>
    <t>48008</t>
  </si>
  <si>
    <t>23775</t>
  </si>
  <si>
    <t>El Paso</t>
  </si>
  <si>
    <t>29221</t>
  </si>
  <si>
    <t>23800</t>
  </si>
  <si>
    <t>Elroy</t>
  </si>
  <si>
    <t>69121</t>
  </si>
  <si>
    <t>23850</t>
  </si>
  <si>
    <t>Embarrass</t>
  </si>
  <si>
    <t>56010</t>
  </si>
  <si>
    <t>23925</t>
  </si>
  <si>
    <t>Emerald</t>
  </si>
  <si>
    <t>51008</t>
  </si>
  <si>
    <t>23975</t>
  </si>
  <si>
    <t>Emery</t>
  </si>
  <si>
    <t>14016</t>
  </si>
  <si>
    <t>24000</t>
  </si>
  <si>
    <t>Emmet</t>
  </si>
  <si>
    <t>37024</t>
  </si>
  <si>
    <t>24025</t>
  </si>
  <si>
    <t>20016</t>
  </si>
  <si>
    <t>24050</t>
  </si>
  <si>
    <t>Empire</t>
  </si>
  <si>
    <t>39121</t>
  </si>
  <si>
    <t>24075</t>
  </si>
  <si>
    <t>Endeavor</t>
  </si>
  <si>
    <t>44006</t>
  </si>
  <si>
    <t>24125</t>
  </si>
  <si>
    <t>Enterprise</t>
  </si>
  <si>
    <t>15121</t>
  </si>
  <si>
    <t>24150</t>
  </si>
  <si>
    <t>Ephraim</t>
  </si>
  <si>
    <t>67006</t>
  </si>
  <si>
    <t>24225</t>
  </si>
  <si>
    <t>Erin</t>
  </si>
  <si>
    <t>56012</t>
  </si>
  <si>
    <t>24275</t>
  </si>
  <si>
    <t>Erin Prairie</t>
  </si>
  <si>
    <t>09024</t>
  </si>
  <si>
    <t>24375</t>
  </si>
  <si>
    <t>Estella</t>
  </si>
  <si>
    <t>62122</t>
  </si>
  <si>
    <t>24400</t>
  </si>
  <si>
    <t>Ettrick</t>
  </si>
  <si>
    <t>62014</t>
  </si>
  <si>
    <t>24425</t>
  </si>
  <si>
    <t>49020</t>
  </si>
  <si>
    <t>24450</t>
  </si>
  <si>
    <t>Eureka</t>
  </si>
  <si>
    <t>54222</t>
  </si>
  <si>
    <t>24550</t>
  </si>
  <si>
    <t>Evansville</t>
  </si>
  <si>
    <t>34010</t>
  </si>
  <si>
    <t>24575</t>
  </si>
  <si>
    <t>Evergreen</t>
  </si>
  <si>
    <t>66020</t>
  </si>
  <si>
    <t>24600</t>
  </si>
  <si>
    <t>57010</t>
  </si>
  <si>
    <t>24675</t>
  </si>
  <si>
    <t>Excelsior</t>
  </si>
  <si>
    <t>58121</t>
  </si>
  <si>
    <t>24700</t>
  </si>
  <si>
    <t>Exeland</t>
  </si>
  <si>
    <t>23014</t>
  </si>
  <si>
    <t>24725</t>
  </si>
  <si>
    <t>Exeter</t>
  </si>
  <si>
    <t>59014</t>
  </si>
  <si>
    <t>24775</t>
  </si>
  <si>
    <t>Fairbanks</t>
  </si>
  <si>
    <t>18126</t>
  </si>
  <si>
    <t>24825</t>
  </si>
  <si>
    <t>Fairchild</t>
  </si>
  <si>
    <t>18010</t>
  </si>
  <si>
    <t>24850</t>
  </si>
  <si>
    <t>57012</t>
  </si>
  <si>
    <t>24900</t>
  </si>
  <si>
    <t>Fairfield</t>
  </si>
  <si>
    <t>20126</t>
  </si>
  <si>
    <t>25075</t>
  </si>
  <si>
    <t>Fairwater</t>
  </si>
  <si>
    <t>18127</t>
  </si>
  <si>
    <t>25125</t>
  </si>
  <si>
    <t>Fall Creek</t>
  </si>
  <si>
    <t>11126</t>
  </si>
  <si>
    <t>25150</t>
  </si>
  <si>
    <t>Fall River</t>
  </si>
  <si>
    <t>28008</t>
  </si>
  <si>
    <t>25300</t>
  </si>
  <si>
    <t>Farmington</t>
  </si>
  <si>
    <t>32010</t>
  </si>
  <si>
    <t>25325</t>
  </si>
  <si>
    <t>49022</t>
  </si>
  <si>
    <t>25350</t>
  </si>
  <si>
    <t>67008</t>
  </si>
  <si>
    <t>25375</t>
  </si>
  <si>
    <t>69010</t>
  </si>
  <si>
    <t>25400</t>
  </si>
  <si>
    <t>33014</t>
  </si>
  <si>
    <t>25475</t>
  </si>
  <si>
    <t>Fayette</t>
  </si>
  <si>
    <t>19006</t>
  </si>
  <si>
    <t>25575</t>
  </si>
  <si>
    <t>Fence</t>
  </si>
  <si>
    <t>22226</t>
  </si>
  <si>
    <t>25600</t>
  </si>
  <si>
    <t>Fennimore</t>
  </si>
  <si>
    <t>22016</t>
  </si>
  <si>
    <t>25625</t>
  </si>
  <si>
    <t>37126</t>
  </si>
  <si>
    <t>25650</t>
  </si>
  <si>
    <t>Fenwood</t>
  </si>
  <si>
    <t>19008</t>
  </si>
  <si>
    <t>25675</t>
  </si>
  <si>
    <t>Fern</t>
  </si>
  <si>
    <t>12126</t>
  </si>
  <si>
    <t>25725</t>
  </si>
  <si>
    <t>Ferryville</t>
  </si>
  <si>
    <t>51010</t>
  </si>
  <si>
    <t>25775</t>
  </si>
  <si>
    <t>Fifield</t>
  </si>
  <si>
    <t>29008</t>
  </si>
  <si>
    <t>25850</t>
  </si>
  <si>
    <t>Finley</t>
  </si>
  <si>
    <t>13225</t>
  </si>
  <si>
    <t>25950</t>
  </si>
  <si>
    <t>51012</t>
  </si>
  <si>
    <t>26050</t>
  </si>
  <si>
    <t>Flambeau</t>
  </si>
  <si>
    <t>55012</t>
  </si>
  <si>
    <t>26100</t>
  </si>
  <si>
    <t>19010</t>
  </si>
  <si>
    <t>26200</t>
  </si>
  <si>
    <t>20226</t>
  </si>
  <si>
    <t>26275</t>
  </si>
  <si>
    <t>20018</t>
  </si>
  <si>
    <t>26300</t>
  </si>
  <si>
    <t>65126</t>
  </si>
  <si>
    <t>26350</t>
  </si>
  <si>
    <t>54126</t>
  </si>
  <si>
    <t>26400</t>
  </si>
  <si>
    <t>Footville</t>
  </si>
  <si>
    <t>61012</t>
  </si>
  <si>
    <t>26425</t>
  </si>
  <si>
    <t>Ford</t>
  </si>
  <si>
    <t>20020</t>
  </si>
  <si>
    <t>26450</t>
  </si>
  <si>
    <t>53012</t>
  </si>
  <si>
    <t>26475</t>
  </si>
  <si>
    <t>56014</t>
  </si>
  <si>
    <t>26525</t>
  </si>
  <si>
    <t>63010</t>
  </si>
  <si>
    <t>26550</t>
  </si>
  <si>
    <t>15127</t>
  </si>
  <si>
    <t>26625</t>
  </si>
  <si>
    <t>Forestville</t>
  </si>
  <si>
    <t>15010</t>
  </si>
  <si>
    <t>26650</t>
  </si>
  <si>
    <t>28226</t>
  </si>
  <si>
    <t>26675</t>
  </si>
  <si>
    <t>Fort Atkinson</t>
  </si>
  <si>
    <t>11012</t>
  </si>
  <si>
    <t>26725</t>
  </si>
  <si>
    <t>Fort Winnebago</t>
  </si>
  <si>
    <t>10012</t>
  </si>
  <si>
    <t>26775</t>
  </si>
  <si>
    <t>Foster</t>
  </si>
  <si>
    <t>29010</t>
  </si>
  <si>
    <t>26825</t>
  </si>
  <si>
    <t>Fountain</t>
  </si>
  <si>
    <t>06226</t>
  </si>
  <si>
    <t>26850</t>
  </si>
  <si>
    <t>Fountain City</t>
  </si>
  <si>
    <t>11014</t>
  </si>
  <si>
    <t>26875</t>
  </si>
  <si>
    <t>Fountain Prairie</t>
  </si>
  <si>
    <t>71121</t>
  </si>
  <si>
    <t>Fox Crossing</t>
  </si>
  <si>
    <t>14226</t>
  </si>
  <si>
    <t>27000</t>
  </si>
  <si>
    <t>Fox Lake</t>
  </si>
  <si>
    <t>14018</t>
  </si>
  <si>
    <t>27025</t>
  </si>
  <si>
    <t>41126</t>
  </si>
  <si>
    <t>27075</t>
  </si>
  <si>
    <t>Fox Point</t>
  </si>
  <si>
    <t>36126</t>
  </si>
  <si>
    <t>27125</t>
  </si>
  <si>
    <t>Francis Creek</t>
  </si>
  <si>
    <t>37026</t>
  </si>
  <si>
    <t>27150</t>
  </si>
  <si>
    <t>Frankfort</t>
  </si>
  <si>
    <t>47006</t>
  </si>
  <si>
    <t>27175</t>
  </si>
  <si>
    <t>27018</t>
  </si>
  <si>
    <t>27225</t>
  </si>
  <si>
    <t>Franklin</t>
  </si>
  <si>
    <t>31008</t>
  </si>
  <si>
    <t>27250</t>
  </si>
  <si>
    <t>36010</t>
  </si>
  <si>
    <t>27275</t>
  </si>
  <si>
    <t>41226</t>
  </si>
  <si>
    <t>27300</t>
  </si>
  <si>
    <t>57014</t>
  </si>
  <si>
    <t>27350</t>
  </si>
  <si>
    <t>63012</t>
  </si>
  <si>
    <t>27400</t>
  </si>
  <si>
    <t>37028</t>
  </si>
  <si>
    <t>27450</t>
  </si>
  <si>
    <t>Franzen</t>
  </si>
  <si>
    <t>49126</t>
  </si>
  <si>
    <t>27500</t>
  </si>
  <si>
    <t>Frederic</t>
  </si>
  <si>
    <t>46126</t>
  </si>
  <si>
    <t>27550</t>
  </si>
  <si>
    <t>Fredonia</t>
  </si>
  <si>
    <t>46006</t>
  </si>
  <si>
    <t>27575</t>
  </si>
  <si>
    <t>21014</t>
  </si>
  <si>
    <t>27600</t>
  </si>
  <si>
    <t>Freedom</t>
  </si>
  <si>
    <t>45018</t>
  </si>
  <si>
    <t>27650</t>
  </si>
  <si>
    <t>57016</t>
  </si>
  <si>
    <t>27675</t>
  </si>
  <si>
    <t>12008</t>
  </si>
  <si>
    <t>27700</t>
  </si>
  <si>
    <t>Freeman</t>
  </si>
  <si>
    <t>10014</t>
  </si>
  <si>
    <t>27775</t>
  </si>
  <si>
    <t>Fremont</t>
  </si>
  <si>
    <t>69126</t>
  </si>
  <si>
    <t>27800</t>
  </si>
  <si>
    <t>69012</t>
  </si>
  <si>
    <t>27850</t>
  </si>
  <si>
    <t>01126</t>
  </si>
  <si>
    <t>27950</t>
  </si>
  <si>
    <t>Friendship</t>
  </si>
  <si>
    <t>20022</t>
  </si>
  <si>
    <t>27975</t>
  </si>
  <si>
    <t>11127</t>
  </si>
  <si>
    <t>28000</t>
  </si>
  <si>
    <t>Friesland</t>
  </si>
  <si>
    <t>66022</t>
  </si>
  <si>
    <t>28025</t>
  </si>
  <si>
    <t>Frog Creek</t>
  </si>
  <si>
    <t>54012</t>
  </si>
  <si>
    <t>28075</t>
  </si>
  <si>
    <t>Fulton</t>
  </si>
  <si>
    <t>62016</t>
  </si>
  <si>
    <t>28150</t>
  </si>
  <si>
    <t>Gale</t>
  </si>
  <si>
    <t>62231</t>
  </si>
  <si>
    <t>28200</t>
  </si>
  <si>
    <t>Galesville</t>
  </si>
  <si>
    <t>27020</t>
  </si>
  <si>
    <t>28250</t>
  </si>
  <si>
    <t>Garden Valley</t>
  </si>
  <si>
    <t>15012</t>
  </si>
  <si>
    <t>28300</t>
  </si>
  <si>
    <t>Gardner</t>
  </si>
  <si>
    <t>27022</t>
  </si>
  <si>
    <t>28325</t>
  </si>
  <si>
    <t>Garfield</t>
  </si>
  <si>
    <t>49024</t>
  </si>
  <si>
    <t>28350</t>
  </si>
  <si>
    <t>12131</t>
  </si>
  <si>
    <t>28450</t>
  </si>
  <si>
    <t>Gays Mills</t>
  </si>
  <si>
    <t>68008</t>
  </si>
  <si>
    <t>28487</t>
  </si>
  <si>
    <t>Genesee</t>
  </si>
  <si>
    <t>65010</t>
  </si>
  <si>
    <t>28550</t>
  </si>
  <si>
    <t>Geneva</t>
  </si>
  <si>
    <t>63131</t>
  </si>
  <si>
    <t>28625</t>
  </si>
  <si>
    <t>Genoa</t>
  </si>
  <si>
    <t>63014</t>
  </si>
  <si>
    <t>28650</t>
  </si>
  <si>
    <t>65131</t>
  </si>
  <si>
    <t>28675</t>
  </si>
  <si>
    <t>Genoa City</t>
  </si>
  <si>
    <t>49026</t>
  </si>
  <si>
    <t>28725</t>
  </si>
  <si>
    <t>Georgetown</t>
  </si>
  <si>
    <t>51014</t>
  </si>
  <si>
    <t>28750</t>
  </si>
  <si>
    <t>59016</t>
  </si>
  <si>
    <t>28825</t>
  </si>
  <si>
    <t>Germania</t>
  </si>
  <si>
    <t>29012</t>
  </si>
  <si>
    <t>28850</t>
  </si>
  <si>
    <t>Germantown</t>
  </si>
  <si>
    <t>67131</t>
  </si>
  <si>
    <t>28875</t>
  </si>
  <si>
    <t>67010</t>
  </si>
  <si>
    <t>28900</t>
  </si>
  <si>
    <t>15014</t>
  </si>
  <si>
    <t>28950</t>
  </si>
  <si>
    <t>Gibraltar</t>
  </si>
  <si>
    <t>36012</t>
  </si>
  <si>
    <t>28975</t>
  </si>
  <si>
    <t>Gibson</t>
  </si>
  <si>
    <t>43231</t>
  </si>
  <si>
    <t>29050</t>
  </si>
  <si>
    <t>Gillett</t>
  </si>
  <si>
    <t>43016</t>
  </si>
  <si>
    <t>29075</t>
  </si>
  <si>
    <t>48010</t>
  </si>
  <si>
    <t>29150</t>
  </si>
  <si>
    <t>Gilman</t>
  </si>
  <si>
    <t>61131</t>
  </si>
  <si>
    <t>29175</t>
  </si>
  <si>
    <t>06014</t>
  </si>
  <si>
    <t>29225</t>
  </si>
  <si>
    <t>Gilmanton</t>
  </si>
  <si>
    <t>02008</t>
  </si>
  <si>
    <t>29250</t>
  </si>
  <si>
    <t>Gingles</t>
  </si>
  <si>
    <t>60131</t>
  </si>
  <si>
    <t>29350</t>
  </si>
  <si>
    <t>Glenbeulah</t>
  </si>
  <si>
    <t>06016</t>
  </si>
  <si>
    <t>29375</t>
  </si>
  <si>
    <t>Glencoe</t>
  </si>
  <si>
    <t>41231</t>
  </si>
  <si>
    <t>29400</t>
  </si>
  <si>
    <t>Glendale</t>
  </si>
  <si>
    <t>42010</t>
  </si>
  <si>
    <t>29450</t>
  </si>
  <si>
    <t>55131</t>
  </si>
  <si>
    <t>29475</t>
  </si>
  <si>
    <t>Glen Flora</t>
  </si>
  <si>
    <t>22018</t>
  </si>
  <si>
    <t>29525</t>
  </si>
  <si>
    <t>Glen Haven</t>
  </si>
  <si>
    <t>05012</t>
  </si>
  <si>
    <t>29550</t>
  </si>
  <si>
    <t>Glenmore</t>
  </si>
  <si>
    <t>56016</t>
  </si>
  <si>
    <t>29600</t>
  </si>
  <si>
    <t>Glenwood</t>
  </si>
  <si>
    <t>56231</t>
  </si>
  <si>
    <t>29625</t>
  </si>
  <si>
    <t>Glenwood City</t>
  </si>
  <si>
    <t>09026</t>
  </si>
  <si>
    <t>29700</t>
  </si>
  <si>
    <t>Goetz</t>
  </si>
  <si>
    <t>38012</t>
  </si>
  <si>
    <t>29775</t>
  </si>
  <si>
    <t>Goodman</t>
  </si>
  <si>
    <t>61014</t>
  </si>
  <si>
    <t>29837</t>
  </si>
  <si>
    <t>Goodrich</t>
  </si>
  <si>
    <t>02010</t>
  </si>
  <si>
    <t>29875</t>
  </si>
  <si>
    <t>Gordon</t>
  </si>
  <si>
    <t>16012</t>
  </si>
  <si>
    <t>29925</t>
  </si>
  <si>
    <t>46131</t>
  </si>
  <si>
    <t>30000</t>
  </si>
  <si>
    <t>Grafton</t>
  </si>
  <si>
    <t>46008</t>
  </si>
  <si>
    <t>30025</t>
  </si>
  <si>
    <t>45020</t>
  </si>
  <si>
    <t>30075</t>
  </si>
  <si>
    <t>Grand Chute</t>
  </si>
  <si>
    <t>72014</t>
  </si>
  <si>
    <t>30125</t>
  </si>
  <si>
    <t>Grand Rapids</t>
  </si>
  <si>
    <t>04021</t>
  </si>
  <si>
    <t>30175</t>
  </si>
  <si>
    <t>Grand View</t>
  </si>
  <si>
    <t>10016</t>
  </si>
  <si>
    <t>30275</t>
  </si>
  <si>
    <t>17010</t>
  </si>
  <si>
    <t>30300</t>
  </si>
  <si>
    <t>42012</t>
  </si>
  <si>
    <t>30325</t>
  </si>
  <si>
    <t>50018</t>
  </si>
  <si>
    <t>30350</t>
  </si>
  <si>
    <t>55014</t>
  </si>
  <si>
    <t>30375</t>
  </si>
  <si>
    <t>59018</t>
  </si>
  <si>
    <t>30400</t>
  </si>
  <si>
    <t>10131</t>
  </si>
  <si>
    <t>30425</t>
  </si>
  <si>
    <t>Granton</t>
  </si>
  <si>
    <t>07131</t>
  </si>
  <si>
    <t>30450</t>
  </si>
  <si>
    <t>Grantsburg</t>
  </si>
  <si>
    <t>07010</t>
  </si>
  <si>
    <t>30475</t>
  </si>
  <si>
    <t>33131</t>
  </si>
  <si>
    <t>30575</t>
  </si>
  <si>
    <t>Gratiot</t>
  </si>
  <si>
    <t>33016</t>
  </si>
  <si>
    <t>30600</t>
  </si>
  <si>
    <t>05231</t>
  </si>
  <si>
    <t>31000</t>
  </si>
  <si>
    <t>Green Bay</t>
  </si>
  <si>
    <t>05014</t>
  </si>
  <si>
    <t>31025</t>
  </si>
  <si>
    <t>60002</t>
  </si>
  <si>
    <t>31100</t>
  </si>
  <si>
    <t>41131</t>
  </si>
  <si>
    <t>31125</t>
  </si>
  <si>
    <t>Greendale</t>
  </si>
  <si>
    <t>32012</t>
  </si>
  <si>
    <t>31150</t>
  </si>
  <si>
    <t>Greenfield</t>
  </si>
  <si>
    <t>41236</t>
  </si>
  <si>
    <t>31175</t>
  </si>
  <si>
    <t>42014</t>
  </si>
  <si>
    <t>31225</t>
  </si>
  <si>
    <t>57018</t>
  </si>
  <si>
    <t>31250</t>
  </si>
  <si>
    <t>10018</t>
  </si>
  <si>
    <t>31275</t>
  </si>
  <si>
    <t>Green Grove</t>
  </si>
  <si>
    <t>24231</t>
  </si>
  <si>
    <t>31300</t>
  </si>
  <si>
    <t>24006</t>
  </si>
  <si>
    <t>31350</t>
  </si>
  <si>
    <t>37030</t>
  </si>
  <si>
    <t>31450</t>
  </si>
  <si>
    <t>Green Valley</t>
  </si>
  <si>
    <t>59020</t>
  </si>
  <si>
    <t>31500</t>
  </si>
  <si>
    <t>45122</t>
  </si>
  <si>
    <t>10231</t>
  </si>
  <si>
    <t>31575</t>
  </si>
  <si>
    <t>Greenwood</t>
  </si>
  <si>
    <t>61016</t>
  </si>
  <si>
    <t>31600</t>
  </si>
  <si>
    <t>63016</t>
  </si>
  <si>
    <t>31625</t>
  </si>
  <si>
    <t>59131</t>
  </si>
  <si>
    <t>31675</t>
  </si>
  <si>
    <t>Gresham</t>
  </si>
  <si>
    <t>38014</t>
  </si>
  <si>
    <t>31725</t>
  </si>
  <si>
    <t>Grover</t>
  </si>
  <si>
    <t>61018</t>
  </si>
  <si>
    <t>31750</t>
  </si>
  <si>
    <t>55016</t>
  </si>
  <si>
    <t>31775</t>
  </si>
  <si>
    <t>Grow</t>
  </si>
  <si>
    <t>37032</t>
  </si>
  <si>
    <t>31800</t>
  </si>
  <si>
    <t>Guenther</t>
  </si>
  <si>
    <t>66024</t>
  </si>
  <si>
    <t>31825</t>
  </si>
  <si>
    <t>Gull Lake</t>
  </si>
  <si>
    <t>26006</t>
  </si>
  <si>
    <t>31875</t>
  </si>
  <si>
    <t>Gurney</t>
  </si>
  <si>
    <t>51016</t>
  </si>
  <si>
    <t>31925</t>
  </si>
  <si>
    <t>Hackett</t>
  </si>
  <si>
    <t>62018</t>
  </si>
  <si>
    <t>32050</t>
  </si>
  <si>
    <t>Hale</t>
  </si>
  <si>
    <t>41136</t>
  </si>
  <si>
    <t>32075</t>
  </si>
  <si>
    <t>Hales Corners</t>
  </si>
  <si>
    <t>09028</t>
  </si>
  <si>
    <t>32125</t>
  </si>
  <si>
    <t>Hallie</t>
  </si>
  <si>
    <t>37034</t>
  </si>
  <si>
    <t>32150</t>
  </si>
  <si>
    <t>Halsey</t>
  </si>
  <si>
    <t>37036</t>
  </si>
  <si>
    <t>32200</t>
  </si>
  <si>
    <t>Hamburg</t>
  </si>
  <si>
    <t>63018</t>
  </si>
  <si>
    <t>32225</t>
  </si>
  <si>
    <t>32014</t>
  </si>
  <si>
    <t>32275</t>
  </si>
  <si>
    <t>Hamilton</t>
  </si>
  <si>
    <t>61020</t>
  </si>
  <si>
    <t>32300</t>
  </si>
  <si>
    <t>Hammel</t>
  </si>
  <si>
    <t>56136</t>
  </si>
  <si>
    <t>32325</t>
  </si>
  <si>
    <t>Hammond</t>
  </si>
  <si>
    <t>56018</t>
  </si>
  <si>
    <t>32350</t>
  </si>
  <si>
    <t>11016</t>
  </si>
  <si>
    <t>32375</t>
  </si>
  <si>
    <t>Hampden</t>
  </si>
  <si>
    <t>70136</t>
  </si>
  <si>
    <t>32450</t>
  </si>
  <si>
    <t>Hancock</t>
  </si>
  <si>
    <t>70012</t>
  </si>
  <si>
    <t>32475</t>
  </si>
  <si>
    <t>12010</t>
  </si>
  <si>
    <t>32500</t>
  </si>
  <si>
    <t>Haney</t>
  </si>
  <si>
    <t>72016</t>
  </si>
  <si>
    <t>32575</t>
  </si>
  <si>
    <t>Hansen</t>
  </si>
  <si>
    <t>35008</t>
  </si>
  <si>
    <t>32650</t>
  </si>
  <si>
    <t>Harding</t>
  </si>
  <si>
    <t>51018</t>
  </si>
  <si>
    <t>32675</t>
  </si>
  <si>
    <t>Harmony</t>
  </si>
  <si>
    <t>54014</t>
  </si>
  <si>
    <t>32700</t>
  </si>
  <si>
    <t>63020</t>
  </si>
  <si>
    <t>32725</t>
  </si>
  <si>
    <t>39008</t>
  </si>
  <si>
    <t>32775</t>
  </si>
  <si>
    <t>Harris</t>
  </si>
  <si>
    <t>08131</t>
  </si>
  <si>
    <t>32790</t>
  </si>
  <si>
    <t>Harrison</t>
  </si>
  <si>
    <t>08010</t>
  </si>
  <si>
    <t>22020</t>
  </si>
  <si>
    <t>32825</t>
  </si>
  <si>
    <t>35010</t>
  </si>
  <si>
    <t>32875</t>
  </si>
  <si>
    <t>37038</t>
  </si>
  <si>
    <t>32900</t>
  </si>
  <si>
    <t>69014</t>
  </si>
  <si>
    <t>32925</t>
  </si>
  <si>
    <t>67236</t>
  </si>
  <si>
    <t>33000</t>
  </si>
  <si>
    <t>Hartford</t>
  </si>
  <si>
    <t>67012</t>
  </si>
  <si>
    <t>33025</t>
  </si>
  <si>
    <t>48012</t>
  </si>
  <si>
    <t>33050</t>
  </si>
  <si>
    <t>Hartland</t>
  </si>
  <si>
    <t>59022</t>
  </si>
  <si>
    <t>33075</t>
  </si>
  <si>
    <t>68136</t>
  </si>
  <si>
    <t>33100</t>
  </si>
  <si>
    <t>37136</t>
  </si>
  <si>
    <t>33175</t>
  </si>
  <si>
    <t>Hatley</t>
  </si>
  <si>
    <t>03136</t>
  </si>
  <si>
    <t>33225</t>
  </si>
  <si>
    <t>Haugen</t>
  </si>
  <si>
    <t>55136</t>
  </si>
  <si>
    <t>33275</t>
  </si>
  <si>
    <t>Hawkins</t>
  </si>
  <si>
    <t>55018</t>
  </si>
  <si>
    <t>33300</t>
  </si>
  <si>
    <t>16014</t>
  </si>
  <si>
    <t>33350</t>
  </si>
  <si>
    <t>Hawthorne</t>
  </si>
  <si>
    <t>17012</t>
  </si>
  <si>
    <t>33400</t>
  </si>
  <si>
    <t>Hay River</t>
  </si>
  <si>
    <t>58236</t>
  </si>
  <si>
    <t>33450</t>
  </si>
  <si>
    <t>Hayward</t>
  </si>
  <si>
    <t>58010</t>
  </si>
  <si>
    <t>33475</t>
  </si>
  <si>
    <t>22136</t>
  </si>
  <si>
    <t>33500</t>
  </si>
  <si>
    <t>Hazel Green</t>
  </si>
  <si>
    <t>22022</t>
  </si>
  <si>
    <t>33525</t>
  </si>
  <si>
    <t>44008</t>
  </si>
  <si>
    <t>33575</t>
  </si>
  <si>
    <t>Hazelhurst</t>
  </si>
  <si>
    <t>28010</t>
  </si>
  <si>
    <t>33700</t>
  </si>
  <si>
    <t>Hebron</t>
  </si>
  <si>
    <t>69016</t>
  </si>
  <si>
    <t>33850</t>
  </si>
  <si>
    <t>Helvetia</t>
  </si>
  <si>
    <t>10020</t>
  </si>
  <si>
    <t>33900</t>
  </si>
  <si>
    <t>Hendren</t>
  </si>
  <si>
    <t>53014</t>
  </si>
  <si>
    <t>33925</t>
  </si>
  <si>
    <t>Henrietta</t>
  </si>
  <si>
    <t>14020</t>
  </si>
  <si>
    <t>34000</t>
  </si>
  <si>
    <t>Herman</t>
  </si>
  <si>
    <t>59024</t>
  </si>
  <si>
    <t>34025</t>
  </si>
  <si>
    <t>60004</t>
  </si>
  <si>
    <t>34050</t>
  </si>
  <si>
    <t>10022</t>
  </si>
  <si>
    <t>34200</t>
  </si>
  <si>
    <t>Hewett</t>
  </si>
  <si>
    <t>37040</t>
  </si>
  <si>
    <t>34225</t>
  </si>
  <si>
    <t>Hewitt</t>
  </si>
  <si>
    <t>72122</t>
  </si>
  <si>
    <t>34250</t>
  </si>
  <si>
    <t>22024</t>
  </si>
  <si>
    <t>34300</t>
  </si>
  <si>
    <t>Hickory Grove</t>
  </si>
  <si>
    <t>16016</t>
  </si>
  <si>
    <t>34425</t>
  </si>
  <si>
    <t>Highland</t>
  </si>
  <si>
    <t>25136</t>
  </si>
  <si>
    <t>34450</t>
  </si>
  <si>
    <t>25012</t>
  </si>
  <si>
    <t>34475</t>
  </si>
  <si>
    <t>08136</t>
  </si>
  <si>
    <t>34575</t>
  </si>
  <si>
    <t>Hilbert</t>
  </si>
  <si>
    <t>21016</t>
  </si>
  <si>
    <t>34650</t>
  </si>
  <si>
    <t>Hiles</t>
  </si>
  <si>
    <t>72018</t>
  </si>
  <si>
    <t>34675</t>
  </si>
  <si>
    <t>51020</t>
  </si>
  <si>
    <t>34725</t>
  </si>
  <si>
    <t>Hill</t>
  </si>
  <si>
    <t>63236</t>
  </si>
  <si>
    <t>34825</t>
  </si>
  <si>
    <t>Hillsboro</t>
  </si>
  <si>
    <t>63022</t>
  </si>
  <si>
    <t>34850</t>
  </si>
  <si>
    <t>10024</t>
  </si>
  <si>
    <t>35050</t>
  </si>
  <si>
    <t>Hixon</t>
  </si>
  <si>
    <t>27136</t>
  </si>
  <si>
    <t>35075</t>
  </si>
  <si>
    <t>Hixton</t>
  </si>
  <si>
    <t>27024</t>
  </si>
  <si>
    <t>35100</t>
  </si>
  <si>
    <t>10026</t>
  </si>
  <si>
    <t>35125</t>
  </si>
  <si>
    <t>Hoard</t>
  </si>
  <si>
    <t>05126</t>
  </si>
  <si>
    <t>35150</t>
  </si>
  <si>
    <t>Hobart</t>
  </si>
  <si>
    <t>05018</t>
  </si>
  <si>
    <t>35325</t>
  </si>
  <si>
    <t>Holland</t>
  </si>
  <si>
    <t>32016</t>
  </si>
  <si>
    <t>35350</t>
  </si>
  <si>
    <t>60006</t>
  </si>
  <si>
    <t>35375</t>
  </si>
  <si>
    <t>25137</t>
  </si>
  <si>
    <t>35400</t>
  </si>
  <si>
    <t>Hollandale</t>
  </si>
  <si>
    <t>32136</t>
  </si>
  <si>
    <t>35450</t>
  </si>
  <si>
    <t>Holmen</t>
  </si>
  <si>
    <t>37042</t>
  </si>
  <si>
    <t>35500</t>
  </si>
  <si>
    <t>Holton</t>
  </si>
  <si>
    <t>61022</t>
  </si>
  <si>
    <t>35525</t>
  </si>
  <si>
    <t>Holway</t>
  </si>
  <si>
    <t>19012</t>
  </si>
  <si>
    <t>35600</t>
  </si>
  <si>
    <t>Homestead</t>
  </si>
  <si>
    <t>57020</t>
  </si>
  <si>
    <t>35625</t>
  </si>
  <si>
    <t>Honey Creek</t>
  </si>
  <si>
    <t>14236</t>
  </si>
  <si>
    <t>35750</t>
  </si>
  <si>
    <t>Horicon</t>
  </si>
  <si>
    <t>45024</t>
  </si>
  <si>
    <t>35825</t>
  </si>
  <si>
    <t>Hortonia</t>
  </si>
  <si>
    <t>45136</t>
  </si>
  <si>
    <t>35850</t>
  </si>
  <si>
    <t>Hortonville</t>
  </si>
  <si>
    <t>43018</t>
  </si>
  <si>
    <t>35925</t>
  </si>
  <si>
    <t>How</t>
  </si>
  <si>
    <t>05136</t>
  </si>
  <si>
    <t>35950</t>
  </si>
  <si>
    <t>Howard</t>
  </si>
  <si>
    <t>09032</t>
  </si>
  <si>
    <t>36000</t>
  </si>
  <si>
    <t>60135</t>
  </si>
  <si>
    <t>36025</t>
  </si>
  <si>
    <t>Howards Grove</t>
  </si>
  <si>
    <t>14022</t>
  </si>
  <si>
    <t>36100</t>
  </si>
  <si>
    <t>Hubbard</t>
  </si>
  <si>
    <t>55020</t>
  </si>
  <si>
    <t>36125</t>
  </si>
  <si>
    <t>56236</t>
  </si>
  <si>
    <t>36250</t>
  </si>
  <si>
    <t>Hudson</t>
  </si>
  <si>
    <t>56020</t>
  </si>
  <si>
    <t>36275</t>
  </si>
  <si>
    <t>04022</t>
  </si>
  <si>
    <t>36300</t>
  </si>
  <si>
    <t>Hughes</t>
  </si>
  <si>
    <t>37044</t>
  </si>
  <si>
    <t>36325</t>
  </si>
  <si>
    <t>Hull</t>
  </si>
  <si>
    <t>50020</t>
  </si>
  <si>
    <t>36350</t>
  </si>
  <si>
    <t>05022</t>
  </si>
  <si>
    <t>36425</t>
  </si>
  <si>
    <t>Humboldt</t>
  </si>
  <si>
    <t>58012</t>
  </si>
  <si>
    <t>36450</t>
  </si>
  <si>
    <t>Hunter</t>
  </si>
  <si>
    <t>26236</t>
  </si>
  <si>
    <t>36525</t>
  </si>
  <si>
    <t>Hurley</t>
  </si>
  <si>
    <t>14136</t>
  </si>
  <si>
    <t>36625</t>
  </si>
  <si>
    <t>Hustisford</t>
  </si>
  <si>
    <t>14024</t>
  </si>
  <si>
    <t>36650</t>
  </si>
  <si>
    <t>29136</t>
  </si>
  <si>
    <t>36675</t>
  </si>
  <si>
    <t>Hustler</t>
  </si>
  <si>
    <t>59026</t>
  </si>
  <si>
    <t>36700</t>
  </si>
  <si>
    <t>Hutchins</t>
  </si>
  <si>
    <t>62241</t>
  </si>
  <si>
    <t>36800</t>
  </si>
  <si>
    <t>Independence</t>
  </si>
  <si>
    <t>55141</t>
  </si>
  <si>
    <t>36925</t>
  </si>
  <si>
    <t>Ingram</t>
  </si>
  <si>
    <t>69141</t>
  </si>
  <si>
    <t>37025</t>
  </si>
  <si>
    <t>Iola</t>
  </si>
  <si>
    <t>69018</t>
  </si>
  <si>
    <t>37050</t>
  </si>
  <si>
    <t>14141</t>
  </si>
  <si>
    <t>37150</t>
  </si>
  <si>
    <t>Iron Ridge</t>
  </si>
  <si>
    <t>04024</t>
  </si>
  <si>
    <t>37200</t>
  </si>
  <si>
    <t>Iron River</t>
  </si>
  <si>
    <t>57141</t>
  </si>
  <si>
    <t>37225</t>
  </si>
  <si>
    <t>Ironton</t>
  </si>
  <si>
    <t>57022</t>
  </si>
  <si>
    <t>37250</t>
  </si>
  <si>
    <t>27026</t>
  </si>
  <si>
    <t>37275</t>
  </si>
  <si>
    <t>Irving</t>
  </si>
  <si>
    <t>48014</t>
  </si>
  <si>
    <t>37350</t>
  </si>
  <si>
    <t>Isabelle</t>
  </si>
  <si>
    <t>53016</t>
  </si>
  <si>
    <t>37500</t>
  </si>
  <si>
    <t>Ithaca</t>
  </si>
  <si>
    <t>28012</t>
  </si>
  <si>
    <t>37600</t>
  </si>
  <si>
    <t>Ixonia</t>
  </si>
  <si>
    <t>01012</t>
  </si>
  <si>
    <t>37625</t>
  </si>
  <si>
    <t>07012</t>
  </si>
  <si>
    <t>37650</t>
  </si>
  <si>
    <t>67141</t>
  </si>
  <si>
    <t>37675</t>
  </si>
  <si>
    <t>67014</t>
  </si>
  <si>
    <t>37700</t>
  </si>
  <si>
    <t>15016</t>
  </si>
  <si>
    <t>37750</t>
  </si>
  <si>
    <t>Jacksonport</t>
  </si>
  <si>
    <t>02012</t>
  </si>
  <si>
    <t>37775</t>
  </si>
  <si>
    <t>Jacobs</t>
  </si>
  <si>
    <t>22026</t>
  </si>
  <si>
    <t>37800</t>
  </si>
  <si>
    <t>Jamestown</t>
  </si>
  <si>
    <t>54241</t>
  </si>
  <si>
    <t>37825</t>
  </si>
  <si>
    <t>Janesville</t>
  </si>
  <si>
    <t>54016</t>
  </si>
  <si>
    <t>37850</t>
  </si>
  <si>
    <t>23016</t>
  </si>
  <si>
    <t>37875</t>
  </si>
  <si>
    <t>28241</t>
  </si>
  <si>
    <t>37900</t>
  </si>
  <si>
    <t>28014</t>
  </si>
  <si>
    <t>37925</t>
  </si>
  <si>
    <t>42016</t>
  </si>
  <si>
    <t>37950</t>
  </si>
  <si>
    <t>63024</t>
  </si>
  <si>
    <t>37975</t>
  </si>
  <si>
    <t>37046</t>
  </si>
  <si>
    <t>38300</t>
  </si>
  <si>
    <t>Johnson</t>
  </si>
  <si>
    <t>28141</t>
  </si>
  <si>
    <t>38350</t>
  </si>
  <si>
    <t>Johnson Creek</t>
  </si>
  <si>
    <t>49028</t>
  </si>
  <si>
    <t>38400</t>
  </si>
  <si>
    <t>Johnstown</t>
  </si>
  <si>
    <t>54018</t>
  </si>
  <si>
    <t>38450</t>
  </si>
  <si>
    <t>23018</t>
  </si>
  <si>
    <t>38550</t>
  </si>
  <si>
    <t>Jordan</t>
  </si>
  <si>
    <t>61024</t>
  </si>
  <si>
    <t>38627</t>
  </si>
  <si>
    <t>Jump River</t>
  </si>
  <si>
    <t>50141</t>
  </si>
  <si>
    <t>38650</t>
  </si>
  <si>
    <t>Junction City</t>
  </si>
  <si>
    <t>14241</t>
  </si>
  <si>
    <t>38675</t>
  </si>
  <si>
    <t>45241</t>
  </si>
  <si>
    <t>38800</t>
  </si>
  <si>
    <t>Kaukauna</t>
  </si>
  <si>
    <t>45026</t>
  </si>
  <si>
    <t>38825</t>
  </si>
  <si>
    <t>14143</t>
  </si>
  <si>
    <t>38900</t>
  </si>
  <si>
    <t>Kekoskee</t>
  </si>
  <si>
    <t>36132</t>
  </si>
  <si>
    <t>39000</t>
  </si>
  <si>
    <t>Kellnersville</t>
  </si>
  <si>
    <t>04026</t>
  </si>
  <si>
    <t>39025</t>
  </si>
  <si>
    <t>Kelly</t>
  </si>
  <si>
    <t>33018</t>
  </si>
  <si>
    <t>39125</t>
  </si>
  <si>
    <t>Kendall</t>
  </si>
  <si>
    <t>42141</t>
  </si>
  <si>
    <t>39150</t>
  </si>
  <si>
    <t>51141</t>
  </si>
  <si>
    <t>39175</t>
  </si>
  <si>
    <t>Kennan</t>
  </si>
  <si>
    <t>51022</t>
  </si>
  <si>
    <t>39200</t>
  </si>
  <si>
    <t>30241</t>
  </si>
  <si>
    <t>39225</t>
  </si>
  <si>
    <t>67142</t>
  </si>
  <si>
    <t>39300</t>
  </si>
  <si>
    <t>Kewaskum</t>
  </si>
  <si>
    <t>67016</t>
  </si>
  <si>
    <t>39325</t>
  </si>
  <si>
    <t>31241</t>
  </si>
  <si>
    <t>39350</t>
  </si>
  <si>
    <t>04028</t>
  </si>
  <si>
    <t>39425</t>
  </si>
  <si>
    <t>Keystone</t>
  </si>
  <si>
    <t>63026</t>
  </si>
  <si>
    <t>39475</t>
  </si>
  <si>
    <t>Kickapoo</t>
  </si>
  <si>
    <t>36241</t>
  </si>
  <si>
    <t>39525</t>
  </si>
  <si>
    <t>Kiel</t>
  </si>
  <si>
    <t>29014</t>
  </si>
  <si>
    <t>39575</t>
  </si>
  <si>
    <t>Kildare</t>
  </si>
  <si>
    <t>26008</t>
  </si>
  <si>
    <t>39625</t>
  </si>
  <si>
    <t>Kimball</t>
  </si>
  <si>
    <t>45141</t>
  </si>
  <si>
    <t>39650</t>
  </si>
  <si>
    <t>Kimberly</t>
  </si>
  <si>
    <t>35012</t>
  </si>
  <si>
    <t>39675</t>
  </si>
  <si>
    <t>King</t>
  </si>
  <si>
    <t>24141</t>
  </si>
  <si>
    <t>39750</t>
  </si>
  <si>
    <t>Kingston</t>
  </si>
  <si>
    <t>24008</t>
  </si>
  <si>
    <t>39775</t>
  </si>
  <si>
    <t>29016</t>
  </si>
  <si>
    <t>39800</t>
  </si>
  <si>
    <t>56022</t>
  </si>
  <si>
    <t>39825</t>
  </si>
  <si>
    <t>Kinnickinnic</t>
  </si>
  <si>
    <t>17141</t>
  </si>
  <si>
    <t>39975</t>
  </si>
  <si>
    <t>Knapp</t>
  </si>
  <si>
    <t>27028</t>
  </si>
  <si>
    <t>40000</t>
  </si>
  <si>
    <t>26010</t>
  </si>
  <si>
    <t>40075</t>
  </si>
  <si>
    <t>Knight</t>
  </si>
  <si>
    <t>37048</t>
  </si>
  <si>
    <t>40150</t>
  </si>
  <si>
    <t>Knowlton</t>
  </si>
  <si>
    <t>51024</t>
  </si>
  <si>
    <t>40175</t>
  </si>
  <si>
    <t>Knox</t>
  </si>
  <si>
    <t>60141</t>
  </si>
  <si>
    <t>40275</t>
  </si>
  <si>
    <t>Kohler</t>
  </si>
  <si>
    <t>27030</t>
  </si>
  <si>
    <t>40325</t>
  </si>
  <si>
    <t>Komensky</t>
  </si>
  <si>
    <t>28016</t>
  </si>
  <si>
    <t>40375</t>
  </si>
  <si>
    <t>Koshkonong</t>
  </si>
  <si>
    <t>36014</t>
  </si>
  <si>
    <t>40425</t>
  </si>
  <si>
    <t>Kossuth</t>
  </si>
  <si>
    <t>37145</t>
  </si>
  <si>
    <t>40550</t>
  </si>
  <si>
    <t>Kronenwetter</t>
  </si>
  <si>
    <t>64010</t>
  </si>
  <si>
    <t>40687</t>
  </si>
  <si>
    <t>Lac du Flambeau</t>
  </si>
  <si>
    <t>68146</t>
  </si>
  <si>
    <t>40750</t>
  </si>
  <si>
    <t>Lac La Belle</t>
  </si>
  <si>
    <t>32246</t>
  </si>
  <si>
    <t>40775</t>
  </si>
  <si>
    <t>55246</t>
  </si>
  <si>
    <t>40850</t>
  </si>
  <si>
    <t>Ladysmith</t>
  </si>
  <si>
    <t>63146</t>
  </si>
  <si>
    <t>40875</t>
  </si>
  <si>
    <t>La Farge</t>
  </si>
  <si>
    <t>09034</t>
  </si>
  <si>
    <t>40900</t>
  </si>
  <si>
    <t>42018</t>
  </si>
  <si>
    <t>40925</t>
  </si>
  <si>
    <t>65012</t>
  </si>
  <si>
    <t>40950</t>
  </si>
  <si>
    <t>07014</t>
  </si>
  <si>
    <t>40975</t>
  </si>
  <si>
    <t>La Follette</t>
  </si>
  <si>
    <t>42020</t>
  </si>
  <si>
    <t>41000</t>
  </si>
  <si>
    <t>LaGrange</t>
  </si>
  <si>
    <t>65014</t>
  </si>
  <si>
    <t>41050</t>
  </si>
  <si>
    <t>La Grange</t>
  </si>
  <si>
    <t>38016</t>
  </si>
  <si>
    <t>41075</t>
  </si>
  <si>
    <t>Lake</t>
  </si>
  <si>
    <t>51026</t>
  </si>
  <si>
    <t>41150</t>
  </si>
  <si>
    <t>57146</t>
  </si>
  <si>
    <t>41300</t>
  </si>
  <si>
    <t>Lake Delton</t>
  </si>
  <si>
    <t>65246</t>
  </si>
  <si>
    <t>41450</t>
  </si>
  <si>
    <t>Lake Geneva</t>
  </si>
  <si>
    <t>09128</t>
  </si>
  <si>
    <t>41525</t>
  </si>
  <si>
    <t>Lake Hallie</t>
  </si>
  <si>
    <t>09035</t>
  </si>
  <si>
    <t>41550</t>
  </si>
  <si>
    <t>Lake Holcombe</t>
  </si>
  <si>
    <t>03026</t>
  </si>
  <si>
    <t>41600</t>
  </si>
  <si>
    <t>Lakeland</t>
  </si>
  <si>
    <t>28246</t>
  </si>
  <si>
    <t>41675</t>
  </si>
  <si>
    <t>Lake Mills</t>
  </si>
  <si>
    <t>28018</t>
  </si>
  <si>
    <t>41700</t>
  </si>
  <si>
    <t>16146</t>
  </si>
  <si>
    <t>41725</t>
  </si>
  <si>
    <t>Lake Nebagamon</t>
  </si>
  <si>
    <t>16018</t>
  </si>
  <si>
    <t>41800</t>
  </si>
  <si>
    <t>Lakeside</t>
  </si>
  <si>
    <t>44010</t>
  </si>
  <si>
    <t>41887</t>
  </si>
  <si>
    <t>Lake Tomahawk</t>
  </si>
  <si>
    <t>49030</t>
  </si>
  <si>
    <t>41900</t>
  </si>
  <si>
    <t>Laketown</t>
  </si>
  <si>
    <t>43019</t>
  </si>
  <si>
    <t>42075</t>
  </si>
  <si>
    <t>Lakewood</t>
  </si>
  <si>
    <t>20024</t>
  </si>
  <si>
    <t>42125</t>
  </si>
  <si>
    <t>Lamartine</t>
  </si>
  <si>
    <t>33020</t>
  </si>
  <si>
    <t>42175</t>
  </si>
  <si>
    <t>Lamont</t>
  </si>
  <si>
    <t>50022</t>
  </si>
  <si>
    <t>42225</t>
  </si>
  <si>
    <t>Lanark</t>
  </si>
  <si>
    <t>22246</t>
  </si>
  <si>
    <t>42250</t>
  </si>
  <si>
    <t>Lancaster</t>
  </si>
  <si>
    <t>64012</t>
  </si>
  <si>
    <t>42325</t>
  </si>
  <si>
    <t>Land O'Lakes</t>
  </si>
  <si>
    <t>34012</t>
  </si>
  <si>
    <t>42425</t>
  </si>
  <si>
    <t>68147</t>
  </si>
  <si>
    <t>42450</t>
  </si>
  <si>
    <t>Lannon</t>
  </si>
  <si>
    <t>21018</t>
  </si>
  <si>
    <t>42500</t>
  </si>
  <si>
    <t>Laona</t>
  </si>
  <si>
    <t>02014</t>
  </si>
  <si>
    <t>42562</t>
  </si>
  <si>
    <t>La Pointe</t>
  </si>
  <si>
    <t>54020</t>
  </si>
  <si>
    <t>42575</t>
  </si>
  <si>
    <t>La Prairie</t>
  </si>
  <si>
    <t>69020</t>
  </si>
  <si>
    <t>42650</t>
  </si>
  <si>
    <t>Larrabee</t>
  </si>
  <si>
    <t>57147</t>
  </si>
  <si>
    <t>42825</t>
  </si>
  <si>
    <t>La Valle</t>
  </si>
  <si>
    <t>57024</t>
  </si>
  <si>
    <t>42850</t>
  </si>
  <si>
    <t>05024</t>
  </si>
  <si>
    <t>42900</t>
  </si>
  <si>
    <t>Lawrence</t>
  </si>
  <si>
    <t>55022</t>
  </si>
  <si>
    <t>42950</t>
  </si>
  <si>
    <t>14026</t>
  </si>
  <si>
    <t>43050</t>
  </si>
  <si>
    <t>Lebanon</t>
  </si>
  <si>
    <t>69022</t>
  </si>
  <si>
    <t>43075</t>
  </si>
  <si>
    <t>05025</t>
  </si>
  <si>
    <t>43090</t>
  </si>
  <si>
    <t>Ledgeview</t>
  </si>
  <si>
    <t>11018</t>
  </si>
  <si>
    <t>43125</t>
  </si>
  <si>
    <t>Leeds</t>
  </si>
  <si>
    <t>29018</t>
  </si>
  <si>
    <t>43300</t>
  </si>
  <si>
    <t>Lemonweir</t>
  </si>
  <si>
    <t>43146</t>
  </si>
  <si>
    <t>43325</t>
  </si>
  <si>
    <t>Lena</t>
  </si>
  <si>
    <t>43020</t>
  </si>
  <si>
    <t>43350</t>
  </si>
  <si>
    <t>58014</t>
  </si>
  <si>
    <t>43400</t>
  </si>
  <si>
    <t>Lenroot</t>
  </si>
  <si>
    <t>01014</t>
  </si>
  <si>
    <t>43425</t>
  </si>
  <si>
    <t>Leola</t>
  </si>
  <si>
    <t>42022</t>
  </si>
  <si>
    <t>43475</t>
  </si>
  <si>
    <t>Leon</t>
  </si>
  <si>
    <t>70014</t>
  </si>
  <si>
    <t>43500</t>
  </si>
  <si>
    <t>14028</t>
  </si>
  <si>
    <t>43650</t>
  </si>
  <si>
    <t>LeRoy</t>
  </si>
  <si>
    <t>59028</t>
  </si>
  <si>
    <t>43675</t>
  </si>
  <si>
    <t>Lessor</t>
  </si>
  <si>
    <t>10028</t>
  </si>
  <si>
    <t>43700</t>
  </si>
  <si>
    <t>Levis</t>
  </si>
  <si>
    <t>11020</t>
  </si>
  <si>
    <t>43775</t>
  </si>
  <si>
    <t>Lewiston</t>
  </si>
  <si>
    <t>22028</t>
  </si>
  <si>
    <t>43825</t>
  </si>
  <si>
    <t>Liberty</t>
  </si>
  <si>
    <t>36016</t>
  </si>
  <si>
    <t>43850</t>
  </si>
  <si>
    <t>45028</t>
  </si>
  <si>
    <t>43875</t>
  </si>
  <si>
    <t>63028</t>
  </si>
  <si>
    <t>43900</t>
  </si>
  <si>
    <t>15018</t>
  </si>
  <si>
    <t>43925</t>
  </si>
  <si>
    <t>Liberty Grove</t>
  </si>
  <si>
    <t>22030</t>
  </si>
  <si>
    <t>44050</t>
  </si>
  <si>
    <t>Lima</t>
  </si>
  <si>
    <t>47008</t>
  </si>
  <si>
    <t>44075</t>
  </si>
  <si>
    <t>54022</t>
  </si>
  <si>
    <t>44125</t>
  </si>
  <si>
    <t>60008</t>
  </si>
  <si>
    <t>44150</t>
  </si>
  <si>
    <t>57148</t>
  </si>
  <si>
    <t>44225</t>
  </si>
  <si>
    <t>Lime Ridge</t>
  </si>
  <si>
    <t>01016</t>
  </si>
  <si>
    <t>44250</t>
  </si>
  <si>
    <t>04030</t>
  </si>
  <si>
    <t>44275</t>
  </si>
  <si>
    <t>06018</t>
  </si>
  <si>
    <t>44300</t>
  </si>
  <si>
    <t>07016</t>
  </si>
  <si>
    <t>44325</t>
  </si>
  <si>
    <t>18012</t>
  </si>
  <si>
    <t>44350</t>
  </si>
  <si>
    <t>21020</t>
  </si>
  <si>
    <t>44375</t>
  </si>
  <si>
    <t>31010</t>
  </si>
  <si>
    <t>44425</t>
  </si>
  <si>
    <t>42024</t>
  </si>
  <si>
    <t>44450</t>
  </si>
  <si>
    <t>49032</t>
  </si>
  <si>
    <t>44475</t>
  </si>
  <si>
    <t>62020</t>
  </si>
  <si>
    <t>44500</t>
  </si>
  <si>
    <t>64014</t>
  </si>
  <si>
    <t>44525</t>
  </si>
  <si>
    <t>72020</t>
  </si>
  <si>
    <t>44550</t>
  </si>
  <si>
    <t>69024</t>
  </si>
  <si>
    <t>44575</t>
  </si>
  <si>
    <t>Lind</t>
  </si>
  <si>
    <t>25146</t>
  </si>
  <si>
    <t>44625</t>
  </si>
  <si>
    <t>Linden</t>
  </si>
  <si>
    <t>25014</t>
  </si>
  <si>
    <t>44650</t>
  </si>
  <si>
    <t>29020</t>
  </si>
  <si>
    <t>44675</t>
  </si>
  <si>
    <t>Lindina</t>
  </si>
  <si>
    <t>65016</t>
  </si>
  <si>
    <t>44750</t>
  </si>
  <si>
    <t>Linn</t>
  </si>
  <si>
    <t>50024</t>
  </si>
  <si>
    <t>44800</t>
  </si>
  <si>
    <t>Linwood</t>
  </si>
  <si>
    <t>29022</t>
  </si>
  <si>
    <t>44825</t>
  </si>
  <si>
    <t>44850</t>
  </si>
  <si>
    <t>Lisbon</t>
  </si>
  <si>
    <t>61026</t>
  </si>
  <si>
    <t>44900</t>
  </si>
  <si>
    <t>Little Black</t>
  </si>
  <si>
    <t>45146</t>
  </si>
  <si>
    <t>44950</t>
  </si>
  <si>
    <t>Little Chute</t>
  </si>
  <si>
    <t>42026</t>
  </si>
  <si>
    <t>44975</t>
  </si>
  <si>
    <t>Little Falls</t>
  </si>
  <si>
    <t>22032</t>
  </si>
  <si>
    <t>45025</t>
  </si>
  <si>
    <t>Little Grant</t>
  </si>
  <si>
    <t>44012</t>
  </si>
  <si>
    <t>45150</t>
  </si>
  <si>
    <t>Little Rice</t>
  </si>
  <si>
    <t>43022</t>
  </si>
  <si>
    <t>45175</t>
  </si>
  <si>
    <t>Little River</t>
  </si>
  <si>
    <t>43024</t>
  </si>
  <si>
    <t>45275</t>
  </si>
  <si>
    <t>Little Suamico</t>
  </si>
  <si>
    <t>69026</t>
  </si>
  <si>
    <t>45300</t>
  </si>
  <si>
    <t>Little Wolf</t>
  </si>
  <si>
    <t>22147</t>
  </si>
  <si>
    <t>45325</t>
  </si>
  <si>
    <t>Livingston</t>
  </si>
  <si>
    <t>11246</t>
  </si>
  <si>
    <t>45350</t>
  </si>
  <si>
    <t>Lodi</t>
  </si>
  <si>
    <t>11022</t>
  </si>
  <si>
    <t>45375</t>
  </si>
  <si>
    <t>57149</t>
  </si>
  <si>
    <t>45400</t>
  </si>
  <si>
    <t>Loganville</t>
  </si>
  <si>
    <t>70146</t>
  </si>
  <si>
    <t>45425</t>
  </si>
  <si>
    <t>Lohrville</t>
  </si>
  <si>
    <t>14146</t>
  </si>
  <si>
    <t>45475</t>
  </si>
  <si>
    <t>Lomira</t>
  </si>
  <si>
    <t>14030</t>
  </si>
  <si>
    <t>45500</t>
  </si>
  <si>
    <t>53146</t>
  </si>
  <si>
    <t>45575</t>
  </si>
  <si>
    <t>Lone Rock</t>
  </si>
  <si>
    <t>19014</t>
  </si>
  <si>
    <t>45625</t>
  </si>
  <si>
    <t>Long Lake</t>
  </si>
  <si>
    <t>66026</t>
  </si>
  <si>
    <t>45650</t>
  </si>
  <si>
    <t>10030</t>
  </si>
  <si>
    <t>45700</t>
  </si>
  <si>
    <t>Longwood</t>
  </si>
  <si>
    <t>49034</t>
  </si>
  <si>
    <t>45775</t>
  </si>
  <si>
    <t>Lorain</t>
  </si>
  <si>
    <t>14147</t>
  </si>
  <si>
    <t>45950</t>
  </si>
  <si>
    <t>Lowell</t>
  </si>
  <si>
    <t>14032</t>
  </si>
  <si>
    <t>45975</t>
  </si>
  <si>
    <t>11024</t>
  </si>
  <si>
    <t>46050</t>
  </si>
  <si>
    <t>Lowville</t>
  </si>
  <si>
    <t>10246</t>
  </si>
  <si>
    <t>46075</t>
  </si>
  <si>
    <t>Loyal</t>
  </si>
  <si>
    <t>10032</t>
  </si>
  <si>
    <t>46100</t>
  </si>
  <si>
    <t>61146</t>
  </si>
  <si>
    <t>46150</t>
  </si>
  <si>
    <t>Lublin</t>
  </si>
  <si>
    <t>17014</t>
  </si>
  <si>
    <t>46175</t>
  </si>
  <si>
    <t>Lucas</t>
  </si>
  <si>
    <t>49146</t>
  </si>
  <si>
    <t>46200</t>
  </si>
  <si>
    <t>Luck</t>
  </si>
  <si>
    <t>49036</t>
  </si>
  <si>
    <t>46225</t>
  </si>
  <si>
    <t>18014</t>
  </si>
  <si>
    <t>46275</t>
  </si>
  <si>
    <t>Ludington</t>
  </si>
  <si>
    <t>31146</t>
  </si>
  <si>
    <t>46400</t>
  </si>
  <si>
    <t>Luxemburg</t>
  </si>
  <si>
    <t>31012</t>
  </si>
  <si>
    <t>46425</t>
  </si>
  <si>
    <t>29024</t>
  </si>
  <si>
    <t>46525</t>
  </si>
  <si>
    <t>Lyndon</t>
  </si>
  <si>
    <t>60010</t>
  </si>
  <si>
    <t>46575</t>
  </si>
  <si>
    <t>29146</t>
  </si>
  <si>
    <t>46600</t>
  </si>
  <si>
    <t>Lyndon Station</t>
  </si>
  <si>
    <t>10034</t>
  </si>
  <si>
    <t>46625</t>
  </si>
  <si>
    <t>Lynn</t>
  </si>
  <si>
    <t>44014</t>
  </si>
  <si>
    <t>46650</t>
  </si>
  <si>
    <t>Lynne</t>
  </si>
  <si>
    <t>12146</t>
  </si>
  <si>
    <t>46675</t>
  </si>
  <si>
    <t>Lynxville</t>
  </si>
  <si>
    <t>65018</t>
  </si>
  <si>
    <t>46725</t>
  </si>
  <si>
    <t>Lyons</t>
  </si>
  <si>
    <t>13154</t>
  </si>
  <si>
    <t>46850</t>
  </si>
  <si>
    <t>McFarland</t>
  </si>
  <si>
    <t>24010</t>
  </si>
  <si>
    <t>46875</t>
  </si>
  <si>
    <t>Mackford</t>
  </si>
  <si>
    <t>49038</t>
  </si>
  <si>
    <t>46900</t>
  </si>
  <si>
    <t>McKinley</t>
  </si>
  <si>
    <t>61030</t>
  </si>
  <si>
    <t>46925</t>
  </si>
  <si>
    <t>37056</t>
  </si>
  <si>
    <t>46975</t>
  </si>
  <si>
    <t>McMillan</t>
  </si>
  <si>
    <t>66028</t>
  </si>
  <si>
    <t>47025</t>
  </si>
  <si>
    <t>Madge</t>
  </si>
  <si>
    <t>13251</t>
  </si>
  <si>
    <t>48000</t>
  </si>
  <si>
    <t>54024</t>
  </si>
  <si>
    <t>48150</t>
  </si>
  <si>
    <t>Magnolia</t>
  </si>
  <si>
    <t>48151</t>
  </si>
  <si>
    <t>48175</t>
  </si>
  <si>
    <t>Maiden Rock</t>
  </si>
  <si>
    <t>48016</t>
  </si>
  <si>
    <t>48200</t>
  </si>
  <si>
    <t>37146</t>
  </si>
  <si>
    <t>48225</t>
  </si>
  <si>
    <t>Maine</t>
  </si>
  <si>
    <t>45030</t>
  </si>
  <si>
    <t>48250</t>
  </si>
  <si>
    <t>69251</t>
  </si>
  <si>
    <t>48350</t>
  </si>
  <si>
    <t>Manawa</t>
  </si>
  <si>
    <t>24012</t>
  </si>
  <si>
    <t>48400</t>
  </si>
  <si>
    <t>Manchester</t>
  </si>
  <si>
    <t>27032</t>
  </si>
  <si>
    <t>48425</t>
  </si>
  <si>
    <t>64016</t>
  </si>
  <si>
    <t>48462</t>
  </si>
  <si>
    <t>Manitowish Waters</t>
  </si>
  <si>
    <t>36251</t>
  </si>
  <si>
    <t>48500</t>
  </si>
  <si>
    <t>36018</t>
  </si>
  <si>
    <t>48525</t>
  </si>
  <si>
    <t>36020</t>
  </si>
  <si>
    <t>48575</t>
  </si>
  <si>
    <t>Manitowoc Rapids</t>
  </si>
  <si>
    <t>16020</t>
  </si>
  <si>
    <t>48725</t>
  </si>
  <si>
    <t>Maple</t>
  </si>
  <si>
    <t>13151</t>
  </si>
  <si>
    <t>48750</t>
  </si>
  <si>
    <t>Maple Bluff</t>
  </si>
  <si>
    <t>45032</t>
  </si>
  <si>
    <t>48775</t>
  </si>
  <si>
    <t>Maple Creek</t>
  </si>
  <si>
    <t>03028</t>
  </si>
  <si>
    <t>48825</t>
  </si>
  <si>
    <t>Maple Grove</t>
  </si>
  <si>
    <t>36022</t>
  </si>
  <si>
    <t>48875</t>
  </si>
  <si>
    <t>59030</t>
  </si>
  <si>
    <t>48900</t>
  </si>
  <si>
    <t>61028</t>
  </si>
  <si>
    <t>48925</t>
  </si>
  <si>
    <t>Maplehurst</t>
  </si>
  <si>
    <t>03030</t>
  </si>
  <si>
    <t>48950</t>
  </si>
  <si>
    <t>Maple Plain</t>
  </si>
  <si>
    <t>43026</t>
  </si>
  <si>
    <t>49000</t>
  </si>
  <si>
    <t>Maple Valley</t>
  </si>
  <si>
    <t>37054</t>
  </si>
  <si>
    <t>49075</t>
  </si>
  <si>
    <t>37151</t>
  </si>
  <si>
    <t>49100</t>
  </si>
  <si>
    <t>Marathon City</t>
  </si>
  <si>
    <t>11026</t>
  </si>
  <si>
    <t>49150</t>
  </si>
  <si>
    <t>Marcellon</t>
  </si>
  <si>
    <t>02016</t>
  </si>
  <si>
    <t>49200</t>
  </si>
  <si>
    <t>Marengo</t>
  </si>
  <si>
    <t>36147</t>
  </si>
  <si>
    <t>49250</t>
  </si>
  <si>
    <t>Maribel</t>
  </si>
  <si>
    <t>12012</t>
  </si>
  <si>
    <t>49275</t>
  </si>
  <si>
    <t>Marietta</t>
  </si>
  <si>
    <t>38251</t>
  </si>
  <si>
    <t>49300</t>
  </si>
  <si>
    <t>22034</t>
  </si>
  <si>
    <t>49350</t>
  </si>
  <si>
    <t>Marion</t>
  </si>
  <si>
    <t>29026</t>
  </si>
  <si>
    <t>49375</t>
  </si>
  <si>
    <t>69252</t>
  </si>
  <si>
    <t>49400</t>
  </si>
  <si>
    <t>70016</t>
  </si>
  <si>
    <t>49425</t>
  </si>
  <si>
    <t>24251</t>
  </si>
  <si>
    <t>49450</t>
  </si>
  <si>
    <t>Markesan</t>
  </si>
  <si>
    <t>24154</t>
  </si>
  <si>
    <t>49500</t>
  </si>
  <si>
    <t>24014</t>
  </si>
  <si>
    <t>49525</t>
  </si>
  <si>
    <t>13152</t>
  </si>
  <si>
    <t>49575</t>
  </si>
  <si>
    <t>Marshall</t>
  </si>
  <si>
    <t>53018</t>
  </si>
  <si>
    <t>49600</t>
  </si>
  <si>
    <t>55024</t>
  </si>
  <si>
    <t>49625</t>
  </si>
  <si>
    <t>20026</t>
  </si>
  <si>
    <t>49650</t>
  </si>
  <si>
    <t>72251</t>
  </si>
  <si>
    <t>49675</t>
  </si>
  <si>
    <t>Marshfield</t>
  </si>
  <si>
    <t>72022</t>
  </si>
  <si>
    <t>49700</t>
  </si>
  <si>
    <t>48018</t>
  </si>
  <si>
    <t>49775</t>
  </si>
  <si>
    <t>Martell</t>
  </si>
  <si>
    <t>04151</t>
  </si>
  <si>
    <t>49900</t>
  </si>
  <si>
    <t>Mason</t>
  </si>
  <si>
    <t>04032</t>
  </si>
  <si>
    <t>49925</t>
  </si>
  <si>
    <t>69028</t>
  </si>
  <si>
    <t>49975</t>
  </si>
  <si>
    <t>Matteson</t>
  </si>
  <si>
    <t>59151</t>
  </si>
  <si>
    <t>50000</t>
  </si>
  <si>
    <t>Mattoon</t>
  </si>
  <si>
    <t>29251</t>
  </si>
  <si>
    <t>50025</t>
  </si>
  <si>
    <t>Mauston</t>
  </si>
  <si>
    <t>06020</t>
  </si>
  <si>
    <t>50075</t>
  </si>
  <si>
    <t>Maxville</t>
  </si>
  <si>
    <t>10036</t>
  </si>
  <si>
    <t>50175</t>
  </si>
  <si>
    <t>Mayville</t>
  </si>
  <si>
    <t>14251</t>
  </si>
  <si>
    <t>50200</t>
  </si>
  <si>
    <t>13153</t>
  </si>
  <si>
    <t>50225</t>
  </si>
  <si>
    <t>Mazomanie</t>
  </si>
  <si>
    <t>13034</t>
  </si>
  <si>
    <t>50250</t>
  </si>
  <si>
    <t>10038</t>
  </si>
  <si>
    <t>50275</t>
  </si>
  <si>
    <t>Mead</t>
  </si>
  <si>
    <t>58016</t>
  </si>
  <si>
    <t>50300</t>
  </si>
  <si>
    <t>Meadowbrook</t>
  </si>
  <si>
    <t>39010</t>
  </si>
  <si>
    <t>50350</t>
  </si>
  <si>
    <t>Mecan</t>
  </si>
  <si>
    <t>32018</t>
  </si>
  <si>
    <t>50400</t>
  </si>
  <si>
    <t>Medary</t>
  </si>
  <si>
    <t>61251</t>
  </si>
  <si>
    <t>50425</t>
  </si>
  <si>
    <t>Medford</t>
  </si>
  <si>
    <t>61032</t>
  </si>
  <si>
    <t>50450</t>
  </si>
  <si>
    <t>13036</t>
  </si>
  <si>
    <t>50475</t>
  </si>
  <si>
    <t>Medina</t>
  </si>
  <si>
    <t>36024</t>
  </si>
  <si>
    <t>50625</t>
  </si>
  <si>
    <t>Meeme</t>
  </si>
  <si>
    <t>07018</t>
  </si>
  <si>
    <t>50650</t>
  </si>
  <si>
    <t>Meenon</t>
  </si>
  <si>
    <t>02251</t>
  </si>
  <si>
    <t>50700</t>
  </si>
  <si>
    <t>Mellen</t>
  </si>
  <si>
    <t>27151</t>
  </si>
  <si>
    <t>50750</t>
  </si>
  <si>
    <t>Melrose</t>
  </si>
  <si>
    <t>27034</t>
  </si>
  <si>
    <t>50775</t>
  </si>
  <si>
    <t>42151</t>
  </si>
  <si>
    <t>50800</t>
  </si>
  <si>
    <t>Melvina</t>
  </si>
  <si>
    <t>71251</t>
  </si>
  <si>
    <t>50825</t>
  </si>
  <si>
    <t>Menasha</t>
  </si>
  <si>
    <t>40001</t>
  </si>
  <si>
    <t>50975</t>
  </si>
  <si>
    <t>68151</t>
  </si>
  <si>
    <t>51000</t>
  </si>
  <si>
    <t>Menomonee Falls</t>
  </si>
  <si>
    <t>17251</t>
  </si>
  <si>
    <t>51025</t>
  </si>
  <si>
    <t>Menomonie</t>
  </si>
  <si>
    <t>17016</t>
  </si>
  <si>
    <t>51050</t>
  </si>
  <si>
    <t>10040</t>
  </si>
  <si>
    <t>51125</t>
  </si>
  <si>
    <t>Mentor</t>
  </si>
  <si>
    <t>46255</t>
  </si>
  <si>
    <t>51150</t>
  </si>
  <si>
    <t>Mequon</t>
  </si>
  <si>
    <t>26012</t>
  </si>
  <si>
    <t>51200</t>
  </si>
  <si>
    <t>Mercer</t>
  </si>
  <si>
    <t>35251</t>
  </si>
  <si>
    <t>51250</t>
  </si>
  <si>
    <t>Merrill</t>
  </si>
  <si>
    <t>35014</t>
  </si>
  <si>
    <t>51275</t>
  </si>
  <si>
    <t>27152</t>
  </si>
  <si>
    <t>51300</t>
  </si>
  <si>
    <t>Merrillan</t>
  </si>
  <si>
    <t>57151</t>
  </si>
  <si>
    <t>51325</t>
  </si>
  <si>
    <t>Merrimac</t>
  </si>
  <si>
    <t>57026</t>
  </si>
  <si>
    <t>51350</t>
  </si>
  <si>
    <t>68152</t>
  </si>
  <si>
    <t>51375</t>
  </si>
  <si>
    <t>Merton</t>
  </si>
  <si>
    <t>68014</t>
  </si>
  <si>
    <t>51400</t>
  </si>
  <si>
    <t>58018</t>
  </si>
  <si>
    <t>51425</t>
  </si>
  <si>
    <t>Meteor</t>
  </si>
  <si>
    <t>20028</t>
  </si>
  <si>
    <t>51450</t>
  </si>
  <si>
    <t>Metomen</t>
  </si>
  <si>
    <t>38018</t>
  </si>
  <si>
    <t>51537</t>
  </si>
  <si>
    <t>Middle Inlet</t>
  </si>
  <si>
    <t>13255</t>
  </si>
  <si>
    <t>51575</t>
  </si>
  <si>
    <t>Middleton</t>
  </si>
  <si>
    <t>13038</t>
  </si>
  <si>
    <t>51600</t>
  </si>
  <si>
    <t>25016</t>
  </si>
  <si>
    <t>51725</t>
  </si>
  <si>
    <t>Mifflin</t>
  </si>
  <si>
    <t>28020</t>
  </si>
  <si>
    <t>51850</t>
  </si>
  <si>
    <t>Milford</t>
  </si>
  <si>
    <t>72151</t>
  </si>
  <si>
    <t>51875</t>
  </si>
  <si>
    <t>Milladore</t>
  </si>
  <si>
    <t>72024</t>
  </si>
  <si>
    <t>51900</t>
  </si>
  <si>
    <t>27036</t>
  </si>
  <si>
    <t>52050</t>
  </si>
  <si>
    <t>Millston</t>
  </si>
  <si>
    <t>49151</t>
  </si>
  <si>
    <t>52075</t>
  </si>
  <si>
    <t>Milltown</t>
  </si>
  <si>
    <t>49040</t>
  </si>
  <si>
    <t>52100</t>
  </si>
  <si>
    <t>22036</t>
  </si>
  <si>
    <t>52150</t>
  </si>
  <si>
    <t>Millville</t>
  </si>
  <si>
    <t>06022</t>
  </si>
  <si>
    <t>52175</t>
  </si>
  <si>
    <t>Milton</t>
  </si>
  <si>
    <t>54257</t>
  </si>
  <si>
    <t>52200</t>
  </si>
  <si>
    <t>54026</t>
  </si>
  <si>
    <t>52225</t>
  </si>
  <si>
    <t>41251</t>
  </si>
  <si>
    <t>53000</t>
  </si>
  <si>
    <t>25251</t>
  </si>
  <si>
    <t>53100</t>
  </si>
  <si>
    <t>Mineral Point</t>
  </si>
  <si>
    <t>25018</t>
  </si>
  <si>
    <t>53125</t>
  </si>
  <si>
    <t>44016</t>
  </si>
  <si>
    <t>53225</t>
  </si>
  <si>
    <t>Minocqua</t>
  </si>
  <si>
    <t>66151</t>
  </si>
  <si>
    <t>53250</t>
  </si>
  <si>
    <t>Minong</t>
  </si>
  <si>
    <t>66030</t>
  </si>
  <si>
    <t>53275</t>
  </si>
  <si>
    <t>36151</t>
  </si>
  <si>
    <t>53325</t>
  </si>
  <si>
    <t>Mishicot</t>
  </si>
  <si>
    <t>36026</t>
  </si>
  <si>
    <t>53350</t>
  </si>
  <si>
    <t>60012</t>
  </si>
  <si>
    <t>53375</t>
  </si>
  <si>
    <t>06024</t>
  </si>
  <si>
    <t>53450</t>
  </si>
  <si>
    <t>Modena</t>
  </si>
  <si>
    <t>61034</t>
  </si>
  <si>
    <t>53550</t>
  </si>
  <si>
    <t>Molitor</t>
  </si>
  <si>
    <t>06251</t>
  </si>
  <si>
    <t>53600</t>
  </si>
  <si>
    <t>Mondovi</t>
  </si>
  <si>
    <t>06026</t>
  </si>
  <si>
    <t>53625</t>
  </si>
  <si>
    <t>44018</t>
  </si>
  <si>
    <t>53662</t>
  </si>
  <si>
    <t>Monico</t>
  </si>
  <si>
    <t>13258</t>
  </si>
  <si>
    <t>53675</t>
  </si>
  <si>
    <t>Monona</t>
  </si>
  <si>
    <t>01018</t>
  </si>
  <si>
    <t>53725</t>
  </si>
  <si>
    <t>23251</t>
  </si>
  <si>
    <t>53750</t>
  </si>
  <si>
    <t>23020</t>
  </si>
  <si>
    <t>53775</t>
  </si>
  <si>
    <t>06028</t>
  </si>
  <si>
    <t>53850</t>
  </si>
  <si>
    <t>Montana</t>
  </si>
  <si>
    <t>39251</t>
  </si>
  <si>
    <t>53875</t>
  </si>
  <si>
    <t>Montello</t>
  </si>
  <si>
    <t>39012</t>
  </si>
  <si>
    <t>53900</t>
  </si>
  <si>
    <t>22151</t>
  </si>
  <si>
    <t>53950</t>
  </si>
  <si>
    <t>Montfort</t>
  </si>
  <si>
    <t>23151</t>
  </si>
  <si>
    <t>54000</t>
  </si>
  <si>
    <t>Monticello</t>
  </si>
  <si>
    <t>33022</t>
  </si>
  <si>
    <t>54025</t>
  </si>
  <si>
    <t>31014</t>
  </si>
  <si>
    <t>54050</t>
  </si>
  <si>
    <t>Montpelier</t>
  </si>
  <si>
    <t>26251</t>
  </si>
  <si>
    <t>54075</t>
  </si>
  <si>
    <t>Montreal</t>
  </si>
  <si>
    <t>13040</t>
  </si>
  <si>
    <t>54100</t>
  </si>
  <si>
    <t>Montrose</t>
  </si>
  <si>
    <t>43028</t>
  </si>
  <si>
    <t>54200</t>
  </si>
  <si>
    <t>Morgan</t>
  </si>
  <si>
    <t>59032</t>
  </si>
  <si>
    <t>54250</t>
  </si>
  <si>
    <t>Morris</t>
  </si>
  <si>
    <t>05026</t>
  </si>
  <si>
    <t>54300</t>
  </si>
  <si>
    <t>Morrison</t>
  </si>
  <si>
    <t>02018</t>
  </si>
  <si>
    <t>54400</t>
  </si>
  <si>
    <t>Morse</t>
  </si>
  <si>
    <t>25020</t>
  </si>
  <si>
    <t>54425</t>
  </si>
  <si>
    <t>Moscow</t>
  </si>
  <si>
    <t>60014</t>
  </si>
  <si>
    <t>54475</t>
  </si>
  <si>
    <t>Mosel</t>
  </si>
  <si>
    <t>37251</t>
  </si>
  <si>
    <t>54500</t>
  </si>
  <si>
    <t>Mosinee</t>
  </si>
  <si>
    <t>37058</t>
  </si>
  <si>
    <t>54525</t>
  </si>
  <si>
    <t>39014</t>
  </si>
  <si>
    <t>54600</t>
  </si>
  <si>
    <t>Moundville</t>
  </si>
  <si>
    <t>43029</t>
  </si>
  <si>
    <t>54630</t>
  </si>
  <si>
    <t>Mountain</t>
  </si>
  <si>
    <t>20151</t>
  </si>
  <si>
    <t>54650</t>
  </si>
  <si>
    <t>22152</t>
  </si>
  <si>
    <t>54675</t>
  </si>
  <si>
    <t>Mount Hope</t>
  </si>
  <si>
    <t>22038</t>
  </si>
  <si>
    <t>54700</t>
  </si>
  <si>
    <t>13157</t>
  </si>
  <si>
    <t>54725</t>
  </si>
  <si>
    <t>Mount Horeb</t>
  </si>
  <si>
    <t>22040</t>
  </si>
  <si>
    <t>54775</t>
  </si>
  <si>
    <t>Mount Ida</t>
  </si>
  <si>
    <t>70018</t>
  </si>
  <si>
    <t>54825</t>
  </si>
  <si>
    <t>Mount Morris</t>
  </si>
  <si>
    <t>23022</t>
  </si>
  <si>
    <t>54850</t>
  </si>
  <si>
    <t>Mount Pleasant</t>
  </si>
  <si>
    <t>52151</t>
  </si>
  <si>
    <t>54875</t>
  </si>
  <si>
    <t>12151</t>
  </si>
  <si>
    <t>54900</t>
  </si>
  <si>
    <t>Mount Sterling</t>
  </si>
  <si>
    <t>69030</t>
  </si>
  <si>
    <t>55025</t>
  </si>
  <si>
    <t>Mukwa</t>
  </si>
  <si>
    <t>68153</t>
  </si>
  <si>
    <t>55050</t>
  </si>
  <si>
    <t>Mukwonago</t>
  </si>
  <si>
    <t>68016</t>
  </si>
  <si>
    <t>55075</t>
  </si>
  <si>
    <t>55026</t>
  </si>
  <si>
    <t>55175</t>
  </si>
  <si>
    <t>Murry</t>
  </si>
  <si>
    <t>22153</t>
  </si>
  <si>
    <t>55200</t>
  </si>
  <si>
    <t>Muscoda</t>
  </si>
  <si>
    <t>22042</t>
  </si>
  <si>
    <t>55225</t>
  </si>
  <si>
    <t>68251</t>
  </si>
  <si>
    <t>55275</t>
  </si>
  <si>
    <t>Muskego</t>
  </si>
  <si>
    <t>04034</t>
  </si>
  <si>
    <t>55375</t>
  </si>
  <si>
    <t>Namakagon</t>
  </si>
  <si>
    <t>06030</t>
  </si>
  <si>
    <t>55450</t>
  </si>
  <si>
    <t>Naples</t>
  </si>
  <si>
    <t>15020</t>
  </si>
  <si>
    <t>55500</t>
  </si>
  <si>
    <t>Nasewaupee</t>
  </si>
  <si>
    <t>68158</t>
  </si>
  <si>
    <t>55550</t>
  </si>
  <si>
    <t>Nashotah</t>
  </si>
  <si>
    <t>21022</t>
  </si>
  <si>
    <t>55575</t>
  </si>
  <si>
    <t>Nashville</t>
  </si>
  <si>
    <t>59034</t>
  </si>
  <si>
    <t>55675</t>
  </si>
  <si>
    <t>Navarino</t>
  </si>
  <si>
    <t>29161</t>
  </si>
  <si>
    <t>55700</t>
  </si>
  <si>
    <t>Necedah</t>
  </si>
  <si>
    <t>29028</t>
  </si>
  <si>
    <t>55725</t>
  </si>
  <si>
    <t>71261</t>
  </si>
  <si>
    <t>55750</t>
  </si>
  <si>
    <t>Neenah</t>
  </si>
  <si>
    <t>71010</t>
  </si>
  <si>
    <t>55775</t>
  </si>
  <si>
    <t>10261</t>
  </si>
  <si>
    <t>55800</t>
  </si>
  <si>
    <t>Neillsville</t>
  </si>
  <si>
    <t>71012</t>
  </si>
  <si>
    <t>55850</t>
  </si>
  <si>
    <t>Nekimi</t>
  </si>
  <si>
    <t>72261</t>
  </si>
  <si>
    <t>55875</t>
  </si>
  <si>
    <t>Nekoosa</t>
  </si>
  <si>
    <t>06154</t>
  </si>
  <si>
    <t>55950</t>
  </si>
  <si>
    <t>Nelson</t>
  </si>
  <si>
    <t>06032</t>
  </si>
  <si>
    <t>55975</t>
  </si>
  <si>
    <t>50161</t>
  </si>
  <si>
    <t>56000</t>
  </si>
  <si>
    <t>Nelsonville</t>
  </si>
  <si>
    <t>14161</t>
  </si>
  <si>
    <t>56075</t>
  </si>
  <si>
    <t>Neosho</t>
  </si>
  <si>
    <t>71014</t>
  </si>
  <si>
    <t>56100</t>
  </si>
  <si>
    <t>Nepeuskun</t>
  </si>
  <si>
    <t>39161</t>
  </si>
  <si>
    <t>56125</t>
  </si>
  <si>
    <t>Neshkoro</t>
  </si>
  <si>
    <t>39016</t>
  </si>
  <si>
    <t>56150</t>
  </si>
  <si>
    <t>34014</t>
  </si>
  <si>
    <t>56200</t>
  </si>
  <si>
    <t>Neva</t>
  </si>
  <si>
    <t>54028</t>
  </si>
  <si>
    <t>56325</t>
  </si>
  <si>
    <t>Newark</t>
  </si>
  <si>
    <t>09161</t>
  </si>
  <si>
    <t>56350</t>
  </si>
  <si>
    <t>New Auburn</t>
  </si>
  <si>
    <t>68261</t>
  </si>
  <si>
    <t>56375</t>
  </si>
  <si>
    <t>New Berlin</t>
  </si>
  <si>
    <t>44020</t>
  </si>
  <si>
    <t>56425</t>
  </si>
  <si>
    <t>Newbold</t>
  </si>
  <si>
    <t>67161</t>
  </si>
  <si>
    <t>56450</t>
  </si>
  <si>
    <t>Newburg</t>
  </si>
  <si>
    <t>01020</t>
  </si>
  <si>
    <t>56525</t>
  </si>
  <si>
    <t>New Chester</t>
  </si>
  <si>
    <t>05028</t>
  </si>
  <si>
    <t>56575</t>
  </si>
  <si>
    <t>New Denmark</t>
  </si>
  <si>
    <t>33024</t>
  </si>
  <si>
    <t>56625</t>
  </si>
  <si>
    <t>New Diggings</t>
  </si>
  <si>
    <t>23161</t>
  </si>
  <si>
    <t>56700</t>
  </si>
  <si>
    <t>New Glarus</t>
  </si>
  <si>
    <t>23024</t>
  </si>
  <si>
    <t>56725</t>
  </si>
  <si>
    <t>01022</t>
  </si>
  <si>
    <t>56750</t>
  </si>
  <si>
    <t>New Haven</t>
  </si>
  <si>
    <t>17018</t>
  </si>
  <si>
    <t>56775</t>
  </si>
  <si>
    <t>08261</t>
  </si>
  <si>
    <t>56800</t>
  </si>
  <si>
    <t>New Holstein</t>
  </si>
  <si>
    <t>08012</t>
  </si>
  <si>
    <t>56825</t>
  </si>
  <si>
    <t>50026</t>
  </si>
  <si>
    <t>56850</t>
  </si>
  <si>
    <t>New Hope</t>
  </si>
  <si>
    <t>29261</t>
  </si>
  <si>
    <t>56900</t>
  </si>
  <si>
    <t>69261</t>
  </si>
  <si>
    <t>56925</t>
  </si>
  <si>
    <t>New London</t>
  </si>
  <si>
    <t>42028</t>
  </si>
  <si>
    <t>56950</t>
  </si>
  <si>
    <t>New Lyme</t>
  </si>
  <si>
    <t>11028</t>
  </si>
  <si>
    <t>57025</t>
  </si>
  <si>
    <t>Newport</t>
  </si>
  <si>
    <t>56261</t>
  </si>
  <si>
    <t>57100</t>
  </si>
  <si>
    <t>New Richmond</t>
  </si>
  <si>
    <t>36028</t>
  </si>
  <si>
    <t>57200</t>
  </si>
  <si>
    <t>Newton</t>
  </si>
  <si>
    <t>39018</t>
  </si>
  <si>
    <t>57225</t>
  </si>
  <si>
    <t>38261</t>
  </si>
  <si>
    <t>57325</t>
  </si>
  <si>
    <t>Niagara</t>
  </si>
  <si>
    <t>38020</t>
  </si>
  <si>
    <t>57350</t>
  </si>
  <si>
    <t>45155</t>
  </si>
  <si>
    <t>57375</t>
  </si>
  <si>
    <t>Nichols</t>
  </si>
  <si>
    <t>44022</t>
  </si>
  <si>
    <t>57450</t>
  </si>
  <si>
    <t>Nokomis</t>
  </si>
  <si>
    <t>37060</t>
  </si>
  <si>
    <t>57600</t>
  </si>
  <si>
    <t>Norrie</t>
  </si>
  <si>
    <t>52161</t>
  </si>
  <si>
    <t>57700</t>
  </si>
  <si>
    <t>North Bay</t>
  </si>
  <si>
    <t>27038</t>
  </si>
  <si>
    <t>57775</t>
  </si>
  <si>
    <t>North Bend</t>
  </si>
  <si>
    <t>27040</t>
  </si>
  <si>
    <t>57975</t>
  </si>
  <si>
    <t>Northfield</t>
  </si>
  <si>
    <t>20161</t>
  </si>
  <si>
    <t>58000</t>
  </si>
  <si>
    <t>North Fond du Lac</t>
  </si>
  <si>
    <t>57161</t>
  </si>
  <si>
    <t>58025</t>
  </si>
  <si>
    <t>North Freedom</t>
  </si>
  <si>
    <t>56161</t>
  </si>
  <si>
    <t>58050</t>
  </si>
  <si>
    <t>North Hudson</t>
  </si>
  <si>
    <t>22044</t>
  </si>
  <si>
    <t>58125</t>
  </si>
  <si>
    <t>North Lancaster</t>
  </si>
  <si>
    <t>68161</t>
  </si>
  <si>
    <t>58400</t>
  </si>
  <si>
    <t>North Prairie</t>
  </si>
  <si>
    <t>42161</t>
  </si>
  <si>
    <t>58575</t>
  </si>
  <si>
    <t>Norwalk</t>
  </si>
  <si>
    <t>52010</t>
  </si>
  <si>
    <t>58600</t>
  </si>
  <si>
    <t>Norway</t>
  </si>
  <si>
    <t>34016</t>
  </si>
  <si>
    <t>58700</t>
  </si>
  <si>
    <t>Norwood</t>
  </si>
  <si>
    <t>41265</t>
  </si>
  <si>
    <t>58800</t>
  </si>
  <si>
    <t>Oak Creek</t>
  </si>
  <si>
    <t>42165</t>
  </si>
  <si>
    <t>58850</t>
  </si>
  <si>
    <t>Oakdale</t>
  </si>
  <si>
    <t>42030</t>
  </si>
  <si>
    <t>58875</t>
  </si>
  <si>
    <t>20165</t>
  </si>
  <si>
    <t>58900</t>
  </si>
  <si>
    <t>Oakfield</t>
  </si>
  <si>
    <t>20030</t>
  </si>
  <si>
    <t>58925</t>
  </si>
  <si>
    <t>03032</t>
  </si>
  <si>
    <t>58950</t>
  </si>
  <si>
    <t>Oak Grove</t>
  </si>
  <si>
    <t>14034</t>
  </si>
  <si>
    <t>59000</t>
  </si>
  <si>
    <t>48020</t>
  </si>
  <si>
    <t>59025</t>
  </si>
  <si>
    <t>07020</t>
  </si>
  <si>
    <t>59075</t>
  </si>
  <si>
    <t>Oakland</t>
  </si>
  <si>
    <t>16022</t>
  </si>
  <si>
    <t>59100</t>
  </si>
  <si>
    <t>28022</t>
  </si>
  <si>
    <t>59125</t>
  </si>
  <si>
    <t>70020</t>
  </si>
  <si>
    <t>59225</t>
  </si>
  <si>
    <t>Oasis</t>
  </si>
  <si>
    <t>68265</t>
  </si>
  <si>
    <t>59250</t>
  </si>
  <si>
    <t>Oconomowoc</t>
  </si>
  <si>
    <t>68022</t>
  </si>
  <si>
    <t>59275</t>
  </si>
  <si>
    <t>68166</t>
  </si>
  <si>
    <t>59300</t>
  </si>
  <si>
    <t>Oconomowoc Lake</t>
  </si>
  <si>
    <t>43265</t>
  </si>
  <si>
    <t>59350</t>
  </si>
  <si>
    <t>43030</t>
  </si>
  <si>
    <t>59375</t>
  </si>
  <si>
    <t>43266</t>
  </si>
  <si>
    <t>59400</t>
  </si>
  <si>
    <t>Oconto Falls</t>
  </si>
  <si>
    <t>43032</t>
  </si>
  <si>
    <t>59425</t>
  </si>
  <si>
    <t>69165</t>
  </si>
  <si>
    <t>59475</t>
  </si>
  <si>
    <t>Ogdensburg</t>
  </si>
  <si>
    <t>51028</t>
  </si>
  <si>
    <t>59525</t>
  </si>
  <si>
    <t>Ogema</t>
  </si>
  <si>
    <t>58020</t>
  </si>
  <si>
    <t>59600</t>
  </si>
  <si>
    <t>Ojibwa</t>
  </si>
  <si>
    <t>16165</t>
  </si>
  <si>
    <t>59800</t>
  </si>
  <si>
    <t>Oliver</t>
  </si>
  <si>
    <t>26014</t>
  </si>
  <si>
    <t>59850</t>
  </si>
  <si>
    <t>Oma</t>
  </si>
  <si>
    <t>71265</t>
  </si>
  <si>
    <t>59875</t>
  </si>
  <si>
    <t>Omro</t>
  </si>
  <si>
    <t>71016</t>
  </si>
  <si>
    <t>59900</t>
  </si>
  <si>
    <t>32265</t>
  </si>
  <si>
    <t>59925</t>
  </si>
  <si>
    <t>Onalaska</t>
  </si>
  <si>
    <t>32020</t>
  </si>
  <si>
    <t>59950</t>
  </si>
  <si>
    <t>45034</t>
  </si>
  <si>
    <t>60000</t>
  </si>
  <si>
    <t>63165</t>
  </si>
  <si>
    <t>60075</t>
  </si>
  <si>
    <t>Ontario</t>
  </si>
  <si>
    <t>60165</t>
  </si>
  <si>
    <t>60100</t>
  </si>
  <si>
    <t>Oostburg</t>
  </si>
  <si>
    <t>29030</t>
  </si>
  <si>
    <t>60150</t>
  </si>
  <si>
    <t>Orange</t>
  </si>
  <si>
    <t>13165</t>
  </si>
  <si>
    <t>60200</t>
  </si>
  <si>
    <t>Oregon</t>
  </si>
  <si>
    <t>13042</t>
  </si>
  <si>
    <t>60225</t>
  </si>
  <si>
    <t>54165</t>
  </si>
  <si>
    <t>60250</t>
  </si>
  <si>
    <t>Orfordville</t>
  </si>
  <si>
    <t>04036</t>
  </si>
  <si>
    <t>60275</t>
  </si>
  <si>
    <t>Orienta</t>
  </si>
  <si>
    <t>53020</t>
  </si>
  <si>
    <t>60350</t>
  </si>
  <si>
    <t>Orion</t>
  </si>
  <si>
    <t>45036</t>
  </si>
  <si>
    <t>60400</t>
  </si>
  <si>
    <t>Osborn</t>
  </si>
  <si>
    <t>20032</t>
  </si>
  <si>
    <t>60425</t>
  </si>
  <si>
    <t>Osceola</t>
  </si>
  <si>
    <t>49165</t>
  </si>
  <si>
    <t>60450</t>
  </si>
  <si>
    <t>49042</t>
  </si>
  <si>
    <t>60475</t>
  </si>
  <si>
    <t>71266</t>
  </si>
  <si>
    <t>60500</t>
  </si>
  <si>
    <t>Oshkosh</t>
  </si>
  <si>
    <t>71018</t>
  </si>
  <si>
    <t>60525</t>
  </si>
  <si>
    <t>62265</t>
  </si>
  <si>
    <t>60575</t>
  </si>
  <si>
    <t>Osseo</t>
  </si>
  <si>
    <t>11030</t>
  </si>
  <si>
    <t>60687</t>
  </si>
  <si>
    <t>Otsego</t>
  </si>
  <si>
    <t>68024</t>
  </si>
  <si>
    <t>60700</t>
  </si>
  <si>
    <t>Ottawa</t>
  </si>
  <si>
    <t>17020</t>
  </si>
  <si>
    <t>60725</t>
  </si>
  <si>
    <t>Otter Creek</t>
  </si>
  <si>
    <t>18016</t>
  </si>
  <si>
    <t>60750</t>
  </si>
  <si>
    <t>04038</t>
  </si>
  <si>
    <t>60775</t>
  </si>
  <si>
    <t>Oulu</t>
  </si>
  <si>
    <t>10265</t>
  </si>
  <si>
    <t>60825</t>
  </si>
  <si>
    <t>Owen</t>
  </si>
  <si>
    <t>39165</t>
  </si>
  <si>
    <t>60875</t>
  </si>
  <si>
    <t>Oxford</t>
  </si>
  <si>
    <t>39020</t>
  </si>
  <si>
    <t>60900</t>
  </si>
  <si>
    <t>11032</t>
  </si>
  <si>
    <t>60925</t>
  </si>
  <si>
    <t>Pacific</t>
  </si>
  <si>
    <t>39022</t>
  </si>
  <si>
    <t>60962</t>
  </si>
  <si>
    <t>Packwaukee</t>
  </si>
  <si>
    <t>30171</t>
  </si>
  <si>
    <t>60975</t>
  </si>
  <si>
    <t>Paddock Lake</t>
  </si>
  <si>
    <t>28171</t>
  </si>
  <si>
    <t>61025</t>
  </si>
  <si>
    <t>Palmyra</t>
  </si>
  <si>
    <t>28024</t>
  </si>
  <si>
    <t>61050</t>
  </si>
  <si>
    <t>11171</t>
  </si>
  <si>
    <t>61100</t>
  </si>
  <si>
    <t>Pardeeville</t>
  </si>
  <si>
    <t>22046</t>
  </si>
  <si>
    <t>61150</t>
  </si>
  <si>
    <t>Paris</t>
  </si>
  <si>
    <t>30006</t>
  </si>
  <si>
    <t>61175</t>
  </si>
  <si>
    <t>51271</t>
  </si>
  <si>
    <t>61200</t>
  </si>
  <si>
    <t>Park Falls</t>
  </si>
  <si>
    <t>16024</t>
  </si>
  <si>
    <t>61250</t>
  </si>
  <si>
    <t>Parkland</t>
  </si>
  <si>
    <t>50171</t>
  </si>
  <si>
    <t>61325</t>
  </si>
  <si>
    <t>Park Ridge</t>
  </si>
  <si>
    <t>34018</t>
  </si>
  <si>
    <t>61375</t>
  </si>
  <si>
    <t>Parrish</t>
  </si>
  <si>
    <t>22171</t>
  </si>
  <si>
    <t>61425</t>
  </si>
  <si>
    <t>Patch Grove</t>
  </si>
  <si>
    <t>22048</t>
  </si>
  <si>
    <t>61450</t>
  </si>
  <si>
    <t>34020</t>
  </si>
  <si>
    <t>61525</t>
  </si>
  <si>
    <t>Peck</t>
  </si>
  <si>
    <t>02020</t>
  </si>
  <si>
    <t>61600</t>
  </si>
  <si>
    <t>Peeksville</t>
  </si>
  <si>
    <t>44024</t>
  </si>
  <si>
    <t>61625</t>
  </si>
  <si>
    <t>Pelican</t>
  </si>
  <si>
    <t>59036</t>
  </si>
  <si>
    <t>61700</t>
  </si>
  <si>
    <t>Pella</t>
  </si>
  <si>
    <t>38022</t>
  </si>
  <si>
    <t>61775</t>
  </si>
  <si>
    <t>Pembine</t>
  </si>
  <si>
    <t>26016</t>
  </si>
  <si>
    <t>61825</t>
  </si>
  <si>
    <t>Pence</t>
  </si>
  <si>
    <t>43034</t>
  </si>
  <si>
    <t>61900</t>
  </si>
  <si>
    <t>Pensaukee</t>
  </si>
  <si>
    <t>47171</t>
  </si>
  <si>
    <t>61925</t>
  </si>
  <si>
    <t>47010</t>
  </si>
  <si>
    <t>61950</t>
  </si>
  <si>
    <t>13044</t>
  </si>
  <si>
    <t>62050</t>
  </si>
  <si>
    <t>Perry</t>
  </si>
  <si>
    <t>61036</t>
  </si>
  <si>
    <t>62100</t>
  </si>
  <si>
    <t>Pershing</t>
  </si>
  <si>
    <t>17022</t>
  </si>
  <si>
    <t>62125</t>
  </si>
  <si>
    <t>Peru</t>
  </si>
  <si>
    <t>38271</t>
  </si>
  <si>
    <t>62175</t>
  </si>
  <si>
    <t>Peshtigo</t>
  </si>
  <si>
    <t>38024</t>
  </si>
  <si>
    <t>62200</t>
  </si>
  <si>
    <t>68270</t>
  </si>
  <si>
    <t>62240</t>
  </si>
  <si>
    <t>Pewaukee</t>
  </si>
  <si>
    <t>68171</t>
  </si>
  <si>
    <t>62250</t>
  </si>
  <si>
    <t>64018</t>
  </si>
  <si>
    <t>62425</t>
  </si>
  <si>
    <t>Phelps</t>
  </si>
  <si>
    <t>51272</t>
  </si>
  <si>
    <t>62450</t>
  </si>
  <si>
    <t>Phillips</t>
  </si>
  <si>
    <t>44026</t>
  </si>
  <si>
    <t>62600</t>
  </si>
  <si>
    <t>Piehl</t>
  </si>
  <si>
    <t>31016</t>
  </si>
  <si>
    <t>62625</t>
  </si>
  <si>
    <t>62022</t>
  </si>
  <si>
    <t>62650</t>
  </si>
  <si>
    <t>Pigeon</t>
  </si>
  <si>
    <t>62173</t>
  </si>
  <si>
    <t>62675</t>
  </si>
  <si>
    <t>Pigeon Falls</t>
  </si>
  <si>
    <t>04040</t>
  </si>
  <si>
    <t>62700</t>
  </si>
  <si>
    <t>Pilsen</t>
  </si>
  <si>
    <t>50028</t>
  </si>
  <si>
    <t>62825</t>
  </si>
  <si>
    <t>Pine Grove</t>
  </si>
  <si>
    <t>44028</t>
  </si>
  <si>
    <t>62925</t>
  </si>
  <si>
    <t>Pine Lake</t>
  </si>
  <si>
    <t>35016</t>
  </si>
  <si>
    <t>62950</t>
  </si>
  <si>
    <t>Pine River</t>
  </si>
  <si>
    <t>10042</t>
  </si>
  <si>
    <t>63000</t>
  </si>
  <si>
    <t>Pine Valley</t>
  </si>
  <si>
    <t>05030</t>
  </si>
  <si>
    <t>63075</t>
  </si>
  <si>
    <t>Pittsfield</t>
  </si>
  <si>
    <t>72271</t>
  </si>
  <si>
    <t>63100</t>
  </si>
  <si>
    <t>Pittsville</t>
  </si>
  <si>
    <t>57171</t>
  </si>
  <si>
    <t>63125</t>
  </si>
  <si>
    <t>Plain</t>
  </si>
  <si>
    <t>70171</t>
  </si>
  <si>
    <t>63150</t>
  </si>
  <si>
    <t>Plainfield</t>
  </si>
  <si>
    <t>70022</t>
  </si>
  <si>
    <t>63175</t>
  </si>
  <si>
    <t>22271</t>
  </si>
  <si>
    <t>63250</t>
  </si>
  <si>
    <t>Platteville</t>
  </si>
  <si>
    <t>22050</t>
  </si>
  <si>
    <t>63275</t>
  </si>
  <si>
    <t>30174</t>
  </si>
  <si>
    <t>63300</t>
  </si>
  <si>
    <t>Pleasant Prairie</t>
  </si>
  <si>
    <t>13046</t>
  </si>
  <si>
    <t>63375</t>
  </si>
  <si>
    <t>Pleasant Springs</t>
  </si>
  <si>
    <t>18018</t>
  </si>
  <si>
    <t>63400</t>
  </si>
  <si>
    <t>Pleasant Valley</t>
  </si>
  <si>
    <t>56024</t>
  </si>
  <si>
    <t>63425</t>
  </si>
  <si>
    <t>37062</t>
  </si>
  <si>
    <t>63500</t>
  </si>
  <si>
    <t>Plover</t>
  </si>
  <si>
    <t>50173</t>
  </si>
  <si>
    <t>63525</t>
  </si>
  <si>
    <t>50030</t>
  </si>
  <si>
    <t>63550</t>
  </si>
  <si>
    <t>48171</t>
  </si>
  <si>
    <t>63600</t>
  </si>
  <si>
    <t>Plum City</t>
  </si>
  <si>
    <t>64020</t>
  </si>
  <si>
    <t>63625</t>
  </si>
  <si>
    <t>Plum Lake</t>
  </si>
  <si>
    <t>29032</t>
  </si>
  <si>
    <t>63650</t>
  </si>
  <si>
    <t>Plymouth</t>
  </si>
  <si>
    <t>54030</t>
  </si>
  <si>
    <t>63675</t>
  </si>
  <si>
    <t>60271</t>
  </si>
  <si>
    <t>63700</t>
  </si>
  <si>
    <t>60016</t>
  </si>
  <si>
    <t>63725</t>
  </si>
  <si>
    <t>34022</t>
  </si>
  <si>
    <t>63825</t>
  </si>
  <si>
    <t>Polar</t>
  </si>
  <si>
    <t>67018</t>
  </si>
  <si>
    <t>63875</t>
  </si>
  <si>
    <t>16171</t>
  </si>
  <si>
    <t>63975</t>
  </si>
  <si>
    <t>Poplar</t>
  </si>
  <si>
    <t>21024</t>
  </si>
  <si>
    <t>64050</t>
  </si>
  <si>
    <t>Popple River</t>
  </si>
  <si>
    <t>11271</t>
  </si>
  <si>
    <t>64100</t>
  </si>
  <si>
    <t>72171</t>
  </si>
  <si>
    <t>64175</t>
  </si>
  <si>
    <t>Port Edwards</t>
  </si>
  <si>
    <t>72026</t>
  </si>
  <si>
    <t>64200</t>
  </si>
  <si>
    <t>54032</t>
  </si>
  <si>
    <t>64225</t>
  </si>
  <si>
    <t>Porter</t>
  </si>
  <si>
    <t>38026</t>
  </si>
  <si>
    <t>64275</t>
  </si>
  <si>
    <t>Porterfield</t>
  </si>
  <si>
    <t>14036</t>
  </si>
  <si>
    <t>64375</t>
  </si>
  <si>
    <t>Portland</t>
  </si>
  <si>
    <t>42032</t>
  </si>
  <si>
    <t>64425</t>
  </si>
  <si>
    <t>46271</t>
  </si>
  <si>
    <t>64450</t>
  </si>
  <si>
    <t>Port Washington</t>
  </si>
  <si>
    <t>46012</t>
  </si>
  <si>
    <t>64475</t>
  </si>
  <si>
    <t>04042</t>
  </si>
  <si>
    <t>64512</t>
  </si>
  <si>
    <t>Port Wing</t>
  </si>
  <si>
    <t>22172</t>
  </si>
  <si>
    <t>64625</t>
  </si>
  <si>
    <t>Potosi</t>
  </si>
  <si>
    <t>22052</t>
  </si>
  <si>
    <t>64650</t>
  </si>
  <si>
    <t>08160</t>
  </si>
  <si>
    <t>64675</t>
  </si>
  <si>
    <t>Potter</t>
  </si>
  <si>
    <t>38171</t>
  </si>
  <si>
    <t>64750</t>
  </si>
  <si>
    <t>Pound</t>
  </si>
  <si>
    <t>38028</t>
  </si>
  <si>
    <t>64775</t>
  </si>
  <si>
    <t>71020</t>
  </si>
  <si>
    <t>64875</t>
  </si>
  <si>
    <t>Poygan</t>
  </si>
  <si>
    <t>11172</t>
  </si>
  <si>
    <t>64900</t>
  </si>
  <si>
    <t>Poynette</t>
  </si>
  <si>
    <t>70024</t>
  </si>
  <si>
    <t>64975</t>
  </si>
  <si>
    <t>Poy Sippi</t>
  </si>
  <si>
    <t>12271</t>
  </si>
  <si>
    <t>65050</t>
  </si>
  <si>
    <t>Prairie du Chien</t>
  </si>
  <si>
    <t>12014</t>
  </si>
  <si>
    <t>65075</t>
  </si>
  <si>
    <t>57172</t>
  </si>
  <si>
    <t>65100</t>
  </si>
  <si>
    <t>Prairie du Sac</t>
  </si>
  <si>
    <t>57028</t>
  </si>
  <si>
    <t>65125</t>
  </si>
  <si>
    <t>03171</t>
  </si>
  <si>
    <t>65150</t>
  </si>
  <si>
    <t>Prairie Farm</t>
  </si>
  <si>
    <t>03034</t>
  </si>
  <si>
    <t>65175</t>
  </si>
  <si>
    <t>03036</t>
  </si>
  <si>
    <t>65200</t>
  </si>
  <si>
    <t>Prairie Lake</t>
  </si>
  <si>
    <t>51171</t>
  </si>
  <si>
    <t>65325</t>
  </si>
  <si>
    <t>Prentice</t>
  </si>
  <si>
    <t>51030</t>
  </si>
  <si>
    <t>65350</t>
  </si>
  <si>
    <t>48271</t>
  </si>
  <si>
    <t>65375</t>
  </si>
  <si>
    <t>Prescott</t>
  </si>
  <si>
    <t>64022</t>
  </si>
  <si>
    <t>65425</t>
  </si>
  <si>
    <t>Presque Isle</t>
  </si>
  <si>
    <t>01024</t>
  </si>
  <si>
    <t>65450</t>
  </si>
  <si>
    <t>Preston</t>
  </si>
  <si>
    <t>62024</t>
  </si>
  <si>
    <t>65500</t>
  </si>
  <si>
    <t>34024</t>
  </si>
  <si>
    <t>65550</t>
  </si>
  <si>
    <t>13048</t>
  </si>
  <si>
    <t>65575</t>
  </si>
  <si>
    <t>Primrose</t>
  </si>
  <si>
    <t>24271</t>
  </si>
  <si>
    <t>65600</t>
  </si>
  <si>
    <t>Princeton</t>
  </si>
  <si>
    <t>24016</t>
  </si>
  <si>
    <t>65625</t>
  </si>
  <si>
    <t>05171</t>
  </si>
  <si>
    <t>65675</t>
  </si>
  <si>
    <t>Pulaski</t>
  </si>
  <si>
    <t>25022</t>
  </si>
  <si>
    <t>65700</t>
  </si>
  <si>
    <t>01026</t>
  </si>
  <si>
    <t>65825</t>
  </si>
  <si>
    <t>Quincy</t>
  </si>
  <si>
    <t>52276</t>
  </si>
  <si>
    <t>66000</t>
  </si>
  <si>
    <t>58176</t>
  </si>
  <si>
    <t>66050</t>
  </si>
  <si>
    <t>Radisson</t>
  </si>
  <si>
    <t>58022</t>
  </si>
  <si>
    <t>66075</t>
  </si>
  <si>
    <t>30010</t>
  </si>
  <si>
    <t>66125</t>
  </si>
  <si>
    <t>Randall</t>
  </si>
  <si>
    <t>14176</t>
  </si>
  <si>
    <t>66150</t>
  </si>
  <si>
    <t>Randolph</t>
  </si>
  <si>
    <t>11034</t>
  </si>
  <si>
    <t>66175</t>
  </si>
  <si>
    <t>60176</t>
  </si>
  <si>
    <t>66200</t>
  </si>
  <si>
    <t>Random Lake</t>
  </si>
  <si>
    <t>08014</t>
  </si>
  <si>
    <t>66275</t>
  </si>
  <si>
    <t>Rantoul</t>
  </si>
  <si>
    <t>52168</t>
  </si>
  <si>
    <t>Raymond</t>
  </si>
  <si>
    <t>63176</t>
  </si>
  <si>
    <t>66450</t>
  </si>
  <si>
    <t>Readstown</t>
  </si>
  <si>
    <t>17024</t>
  </si>
  <si>
    <t>66550</t>
  </si>
  <si>
    <t>Red Cedar</t>
  </si>
  <si>
    <t>70176</t>
  </si>
  <si>
    <t>66625</t>
  </si>
  <si>
    <t>Redgranite</t>
  </si>
  <si>
    <t>31018</t>
  </si>
  <si>
    <t>66700</t>
  </si>
  <si>
    <t>Red River</t>
  </si>
  <si>
    <t>59038</t>
  </si>
  <si>
    <t>66750</t>
  </si>
  <si>
    <t>Red Springs</t>
  </si>
  <si>
    <t>57276</t>
  </si>
  <si>
    <t>66800</t>
  </si>
  <si>
    <t>Reedsburg</t>
  </si>
  <si>
    <t>57030</t>
  </si>
  <si>
    <t>66825</t>
  </si>
  <si>
    <t>36176</t>
  </si>
  <si>
    <t>66875</t>
  </si>
  <si>
    <t>Reedsville</t>
  </si>
  <si>
    <t>14177</t>
  </si>
  <si>
    <t>66900</t>
  </si>
  <si>
    <t>Reeseville</t>
  </si>
  <si>
    <t>37064</t>
  </si>
  <si>
    <t>66950</t>
  </si>
  <si>
    <t>Reid</t>
  </si>
  <si>
    <t>72028</t>
  </si>
  <si>
    <t>67000</t>
  </si>
  <si>
    <t>Remington</t>
  </si>
  <si>
    <t>10044</t>
  </si>
  <si>
    <t>67025</t>
  </si>
  <si>
    <t>Reseburg</t>
  </si>
  <si>
    <t>25176</t>
  </si>
  <si>
    <t>67100</t>
  </si>
  <si>
    <t>Rewey</t>
  </si>
  <si>
    <t>60018</t>
  </si>
  <si>
    <t>67150</t>
  </si>
  <si>
    <t>Rhine</t>
  </si>
  <si>
    <t>44276</t>
  </si>
  <si>
    <t>67200</t>
  </si>
  <si>
    <t>Rhinelander</t>
  </si>
  <si>
    <t>37066</t>
  </si>
  <si>
    <t>67250</t>
  </si>
  <si>
    <t>Rib Falls</t>
  </si>
  <si>
    <t>61176</t>
  </si>
  <si>
    <t>67275</t>
  </si>
  <si>
    <t>Rib Lake</t>
  </si>
  <si>
    <t>61038</t>
  </si>
  <si>
    <t>67300</t>
  </si>
  <si>
    <t>67325</t>
  </si>
  <si>
    <t>Rib Mountain</t>
  </si>
  <si>
    <t>03276</t>
  </si>
  <si>
    <t>67350</t>
  </si>
  <si>
    <t>Rice Lake</t>
  </si>
  <si>
    <t>03038</t>
  </si>
  <si>
    <t>67375</t>
  </si>
  <si>
    <t>01028</t>
  </si>
  <si>
    <t>67425</t>
  </si>
  <si>
    <t>Richfield</t>
  </si>
  <si>
    <t>67166</t>
  </si>
  <si>
    <t>67475</t>
  </si>
  <si>
    <t>72030</t>
  </si>
  <si>
    <t>67500</t>
  </si>
  <si>
    <t>70026</t>
  </si>
  <si>
    <t>67550</t>
  </si>
  <si>
    <t>Richford</t>
  </si>
  <si>
    <t>53022</t>
  </si>
  <si>
    <t>67575</t>
  </si>
  <si>
    <t>55028</t>
  </si>
  <si>
    <t>67600</t>
  </si>
  <si>
    <t>53276</t>
  </si>
  <si>
    <t>67625</t>
  </si>
  <si>
    <t>Richland Center</t>
  </si>
  <si>
    <t>56026</t>
  </si>
  <si>
    <t>67650</t>
  </si>
  <si>
    <t>Richmond</t>
  </si>
  <si>
    <t>59040</t>
  </si>
  <si>
    <t>67675</t>
  </si>
  <si>
    <t>65020</t>
  </si>
  <si>
    <t>67725</t>
  </si>
  <si>
    <t>53024</t>
  </si>
  <si>
    <t>67775</t>
  </si>
  <si>
    <t>Richwood</t>
  </si>
  <si>
    <t>17176</t>
  </si>
  <si>
    <t>67800</t>
  </si>
  <si>
    <t>Ridgeland</t>
  </si>
  <si>
    <t>42034</t>
  </si>
  <si>
    <t>67850</t>
  </si>
  <si>
    <t>Ridgeville</t>
  </si>
  <si>
    <t>25177</t>
  </si>
  <si>
    <t>67875</t>
  </si>
  <si>
    <t>Ridgeway</t>
  </si>
  <si>
    <t>25024</t>
  </si>
  <si>
    <t>67900</t>
  </si>
  <si>
    <t>37070</t>
  </si>
  <si>
    <t>67950</t>
  </si>
  <si>
    <t>Rietbrock</t>
  </si>
  <si>
    <t>37072</t>
  </si>
  <si>
    <t>68075</t>
  </si>
  <si>
    <t>Ringle</t>
  </si>
  <si>
    <t>11177</t>
  </si>
  <si>
    <t>68100</t>
  </si>
  <si>
    <t>Rio</t>
  </si>
  <si>
    <t>20276</t>
  </si>
  <si>
    <t>68175</t>
  </si>
  <si>
    <t>Ripon</t>
  </si>
  <si>
    <t>20034</t>
  </si>
  <si>
    <t>68200</t>
  </si>
  <si>
    <t>48276</t>
  </si>
  <si>
    <t>68275</t>
  </si>
  <si>
    <t>River Falls</t>
  </si>
  <si>
    <t>48022</t>
  </si>
  <si>
    <t>68300</t>
  </si>
  <si>
    <t>41176</t>
  </si>
  <si>
    <t>68325</t>
  </si>
  <si>
    <t>River Hills</t>
  </si>
  <si>
    <t>43036</t>
  </si>
  <si>
    <t>68400</t>
  </si>
  <si>
    <t>Riverview</t>
  </si>
  <si>
    <t>56176</t>
  </si>
  <si>
    <t>68475</t>
  </si>
  <si>
    <t>Roberts</t>
  </si>
  <si>
    <t>52176</t>
  </si>
  <si>
    <t>68550</t>
  </si>
  <si>
    <t>Rochester</t>
  </si>
  <si>
    <t>54034</t>
  </si>
  <si>
    <t>68600</t>
  </si>
  <si>
    <t>72032</t>
  </si>
  <si>
    <t>68625</t>
  </si>
  <si>
    <t>53026</t>
  </si>
  <si>
    <t>68675</t>
  </si>
  <si>
    <t>Rockbridge</t>
  </si>
  <si>
    <t>17026</t>
  </si>
  <si>
    <t>68700</t>
  </si>
  <si>
    <t>Rock Creek</t>
  </si>
  <si>
    <t>13176</t>
  </si>
  <si>
    <t>68725</t>
  </si>
  <si>
    <t>Rockdale</t>
  </si>
  <si>
    <t>48024</t>
  </si>
  <si>
    <t>68775</t>
  </si>
  <si>
    <t>Rock Elm</t>
  </si>
  <si>
    <t>35018</t>
  </si>
  <si>
    <t>68825</t>
  </si>
  <si>
    <t>Rock Falls</t>
  </si>
  <si>
    <t>05034</t>
  </si>
  <si>
    <t>68875</t>
  </si>
  <si>
    <t>Rockland</t>
  </si>
  <si>
    <t>32176</t>
  </si>
  <si>
    <t>68900</t>
  </si>
  <si>
    <t>36030</t>
  </si>
  <si>
    <t>68925</t>
  </si>
  <si>
    <t>57176</t>
  </si>
  <si>
    <t>68975</t>
  </si>
  <si>
    <t>Rock Springs</t>
  </si>
  <si>
    <t>34026</t>
  </si>
  <si>
    <t>69175</t>
  </si>
  <si>
    <t>Rolling</t>
  </si>
  <si>
    <t>01030</t>
  </si>
  <si>
    <t>69275</t>
  </si>
  <si>
    <t>Rome</t>
  </si>
  <si>
    <t>07022</t>
  </si>
  <si>
    <t>69325</t>
  </si>
  <si>
    <t>Roosevelt</t>
  </si>
  <si>
    <t>61040</t>
  </si>
  <si>
    <t>69400</t>
  </si>
  <si>
    <t>70028</t>
  </si>
  <si>
    <t>69425</t>
  </si>
  <si>
    <t>Rose</t>
  </si>
  <si>
    <t>20176</t>
  </si>
  <si>
    <t>69525</t>
  </si>
  <si>
    <t>Rosendale</t>
  </si>
  <si>
    <t>20036</t>
  </si>
  <si>
    <t>69550</t>
  </si>
  <si>
    <t>50176</t>
  </si>
  <si>
    <t>69575</t>
  </si>
  <si>
    <t>Rosholt</t>
  </si>
  <si>
    <t>21026</t>
  </si>
  <si>
    <t>69625</t>
  </si>
  <si>
    <t>Ross</t>
  </si>
  <si>
    <t>37176</t>
  </si>
  <si>
    <t>69725</t>
  </si>
  <si>
    <t>Rothschild</t>
  </si>
  <si>
    <t>58024</t>
  </si>
  <si>
    <t>69750</t>
  </si>
  <si>
    <t>Round Lake</t>
  </si>
  <si>
    <t>69850</t>
  </si>
  <si>
    <t>Roxbury</t>
  </si>
  <si>
    <t>69032</t>
  </si>
  <si>
    <t>69900</t>
  </si>
  <si>
    <t>Royalton</t>
  </si>
  <si>
    <t>14038</t>
  </si>
  <si>
    <t>69962</t>
  </si>
  <si>
    <t>Rubicon</t>
  </si>
  <si>
    <t>09036</t>
  </si>
  <si>
    <t>69975</t>
  </si>
  <si>
    <t>Ruby</t>
  </si>
  <si>
    <t>72178</t>
  </si>
  <si>
    <t>70000</t>
  </si>
  <si>
    <t>Rudolph</t>
  </si>
  <si>
    <t>72034</t>
  </si>
  <si>
    <t>70025</t>
  </si>
  <si>
    <t>71022</t>
  </si>
  <si>
    <t>70125</t>
  </si>
  <si>
    <t>Rushford</t>
  </si>
  <si>
    <t>56028</t>
  </si>
  <si>
    <t>70200</t>
  </si>
  <si>
    <t>Rush River</t>
  </si>
  <si>
    <t>07024</t>
  </si>
  <si>
    <t>70225</t>
  </si>
  <si>
    <t>55030</t>
  </si>
  <si>
    <t>70275</t>
  </si>
  <si>
    <t>04046</t>
  </si>
  <si>
    <t>70300</t>
  </si>
  <si>
    <t>Russell</t>
  </si>
  <si>
    <t>35020</t>
  </si>
  <si>
    <t>70325</t>
  </si>
  <si>
    <t>60020</t>
  </si>
  <si>
    <t>70350</t>
  </si>
  <si>
    <t>13052</t>
  </si>
  <si>
    <t>70400</t>
  </si>
  <si>
    <t>Rutland</t>
  </si>
  <si>
    <t>20181</t>
  </si>
  <si>
    <t>70500</t>
  </si>
  <si>
    <t>St. Cloud</t>
  </si>
  <si>
    <t>49281</t>
  </si>
  <si>
    <t>70550</t>
  </si>
  <si>
    <t>St. Croix Falls</t>
  </si>
  <si>
    <t>49044</t>
  </si>
  <si>
    <t>70575</t>
  </si>
  <si>
    <t>41281</t>
  </si>
  <si>
    <t>70650</t>
  </si>
  <si>
    <t>St. Francis</t>
  </si>
  <si>
    <t>64024</t>
  </si>
  <si>
    <t>70725</t>
  </si>
  <si>
    <t>St. Germain</t>
  </si>
  <si>
    <t>56030</t>
  </si>
  <si>
    <t>70825</t>
  </si>
  <si>
    <t>St. Joseph</t>
  </si>
  <si>
    <t>69034</t>
  </si>
  <si>
    <t>70900</t>
  </si>
  <si>
    <t>St. Lawrence</t>
  </si>
  <si>
    <t>24018</t>
  </si>
  <si>
    <t>70925</t>
  </si>
  <si>
    <t>St. Marie</t>
  </si>
  <si>
    <t>36181</t>
  </si>
  <si>
    <t>71025</t>
  </si>
  <si>
    <t>St. Nazianz</t>
  </si>
  <si>
    <t>48026</t>
  </si>
  <si>
    <t>71150</t>
  </si>
  <si>
    <t>Salem</t>
  </si>
  <si>
    <t>30179</t>
  </si>
  <si>
    <t>Salem Lakes</t>
  </si>
  <si>
    <t>09038</t>
  </si>
  <si>
    <t>71275</t>
  </si>
  <si>
    <t>Sampson</t>
  </si>
  <si>
    <t>02022</t>
  </si>
  <si>
    <t>71350</t>
  </si>
  <si>
    <t>Sanborn</t>
  </si>
  <si>
    <t>17028</t>
  </si>
  <si>
    <t>71425</t>
  </si>
  <si>
    <t>Sand Creek</t>
  </si>
  <si>
    <t>07026</t>
  </si>
  <si>
    <t>71450</t>
  </si>
  <si>
    <t>Sand Lake</t>
  </si>
  <si>
    <t>58026</t>
  </si>
  <si>
    <t>71500</t>
  </si>
  <si>
    <t>72036</t>
  </si>
  <si>
    <t>71600</t>
  </si>
  <si>
    <t>Saratoga</t>
  </si>
  <si>
    <t>66032</t>
  </si>
  <si>
    <t>71637</t>
  </si>
  <si>
    <t>Sarona</t>
  </si>
  <si>
    <t>57181</t>
  </si>
  <si>
    <t>71650</t>
  </si>
  <si>
    <t>Sauk City</t>
  </si>
  <si>
    <t>46181</t>
  </si>
  <si>
    <t>71700</t>
  </si>
  <si>
    <t>Saukville</t>
  </si>
  <si>
    <t>46014</t>
  </si>
  <si>
    <t>71725</t>
  </si>
  <si>
    <t>70030</t>
  </si>
  <si>
    <t>71825</t>
  </si>
  <si>
    <t>Saxeville</t>
  </si>
  <si>
    <t>26018</t>
  </si>
  <si>
    <t>71875</t>
  </si>
  <si>
    <t>Saxon</t>
  </si>
  <si>
    <t>69181</t>
  </si>
  <si>
    <t>71975</t>
  </si>
  <si>
    <t>Scandinavia</t>
  </si>
  <si>
    <t>69036</t>
  </si>
  <si>
    <t>72000</t>
  </si>
  <si>
    <t>36032</t>
  </si>
  <si>
    <t>72075</t>
  </si>
  <si>
    <t>Schleswig</t>
  </si>
  <si>
    <t>35022</t>
  </si>
  <si>
    <t>Schley</t>
  </si>
  <si>
    <t>44030</t>
  </si>
  <si>
    <t>72125</t>
  </si>
  <si>
    <t>Schoepke</t>
  </si>
  <si>
    <t>37281</t>
  </si>
  <si>
    <t>72150</t>
  </si>
  <si>
    <t>Schofield</t>
  </si>
  <si>
    <t>05036</t>
  </si>
  <si>
    <t>72200</t>
  </si>
  <si>
    <t>Scott</t>
  </si>
  <si>
    <t>07028</t>
  </si>
  <si>
    <t>72225</t>
  </si>
  <si>
    <t>11036</t>
  </si>
  <si>
    <t>72250</t>
  </si>
  <si>
    <t>12016</t>
  </si>
  <si>
    <t>72275</t>
  </si>
  <si>
    <t>35024</t>
  </si>
  <si>
    <t>72300</t>
  </si>
  <si>
    <t>42036</t>
  </si>
  <si>
    <t>72325</t>
  </si>
  <si>
    <t>60022</t>
  </si>
  <si>
    <t>72350</t>
  </si>
  <si>
    <t>10046</t>
  </si>
  <si>
    <t>72450</t>
  </si>
  <si>
    <t>Seif</t>
  </si>
  <si>
    <t>12018</t>
  </si>
  <si>
    <t>72500</t>
  </si>
  <si>
    <t>Seneca</t>
  </si>
  <si>
    <t>24020</t>
  </si>
  <si>
    <t>72525</t>
  </si>
  <si>
    <t>59042</t>
  </si>
  <si>
    <t>72550</t>
  </si>
  <si>
    <t>72038</t>
  </si>
  <si>
    <t>72575</t>
  </si>
  <si>
    <t>15022</t>
  </si>
  <si>
    <t>72600</t>
  </si>
  <si>
    <t>Sevastopol</t>
  </si>
  <si>
    <t>29034</t>
  </si>
  <si>
    <t>72625</t>
  </si>
  <si>
    <t>Seven Mile Creek</t>
  </si>
  <si>
    <t>18020</t>
  </si>
  <si>
    <t>72675</t>
  </si>
  <si>
    <t>Seymour</t>
  </si>
  <si>
    <t>33026</t>
  </si>
  <si>
    <t>72700</t>
  </si>
  <si>
    <t>45281</t>
  </si>
  <si>
    <t>72725</t>
  </si>
  <si>
    <t>45038</t>
  </si>
  <si>
    <t>72750</t>
  </si>
  <si>
    <t>02024</t>
  </si>
  <si>
    <t>72825</t>
  </si>
  <si>
    <t>Shanagolden</t>
  </si>
  <si>
    <t>50032</t>
  </si>
  <si>
    <t>72850</t>
  </si>
  <si>
    <t>Sharon</t>
  </si>
  <si>
    <t>65181</t>
  </si>
  <si>
    <t>72875</t>
  </si>
  <si>
    <t>65022</t>
  </si>
  <si>
    <t>72900</t>
  </si>
  <si>
    <t>59281</t>
  </si>
  <si>
    <t>72925</t>
  </si>
  <si>
    <t>60281</t>
  </si>
  <si>
    <t>72975</t>
  </si>
  <si>
    <t>60024</t>
  </si>
  <si>
    <t>73000</t>
  </si>
  <si>
    <t>60282</t>
  </si>
  <si>
    <t>73025</t>
  </si>
  <si>
    <t>Sheboygan Falls</t>
  </si>
  <si>
    <t>60026</t>
  </si>
  <si>
    <t>73050</t>
  </si>
  <si>
    <t>32022</t>
  </si>
  <si>
    <t>73125</t>
  </si>
  <si>
    <t>Shelby</t>
  </si>
  <si>
    <t>42038</t>
  </si>
  <si>
    <t>73150</t>
  </si>
  <si>
    <t>Sheldon</t>
  </si>
  <si>
    <t>55181</t>
  </si>
  <si>
    <t>73175</t>
  </si>
  <si>
    <t>66282</t>
  </si>
  <si>
    <t>73200</t>
  </si>
  <si>
    <t>Shell Lake</t>
  </si>
  <si>
    <t>17030</t>
  </si>
  <si>
    <t>73300</t>
  </si>
  <si>
    <t>Sheridan</t>
  </si>
  <si>
    <t>10048</t>
  </si>
  <si>
    <t>73350</t>
  </si>
  <si>
    <t>Sherman</t>
  </si>
  <si>
    <t>17032</t>
  </si>
  <si>
    <t>73375</t>
  </si>
  <si>
    <t>26020</t>
  </si>
  <si>
    <t>73400</t>
  </si>
  <si>
    <t>60028</t>
  </si>
  <si>
    <t>73425</t>
  </si>
  <si>
    <t>72040</t>
  </si>
  <si>
    <t>73475</t>
  </si>
  <si>
    <t>Sherry</t>
  </si>
  <si>
    <t>08179</t>
  </si>
  <si>
    <t>73525</t>
  </si>
  <si>
    <t>Sherwood</t>
  </si>
  <si>
    <t>73550</t>
  </si>
  <si>
    <t>14040</t>
  </si>
  <si>
    <t>73575</t>
  </si>
  <si>
    <t>Shields</t>
  </si>
  <si>
    <t>39024</t>
  </si>
  <si>
    <t>73600</t>
  </si>
  <si>
    <t>45181</t>
  </si>
  <si>
    <t>73625</t>
  </si>
  <si>
    <t>Shiocton</t>
  </si>
  <si>
    <t>41181</t>
  </si>
  <si>
    <t>73725</t>
  </si>
  <si>
    <t>Shorewood</t>
  </si>
  <si>
    <t>13181</t>
  </si>
  <si>
    <t>73750</t>
  </si>
  <si>
    <t>Shorewood Hills</t>
  </si>
  <si>
    <t>33281</t>
  </si>
  <si>
    <t>73825</t>
  </si>
  <si>
    <t>Shullsburg</t>
  </si>
  <si>
    <t>33028</t>
  </si>
  <si>
    <t>73850</t>
  </si>
  <si>
    <t>09040</t>
  </si>
  <si>
    <t>73875</t>
  </si>
  <si>
    <t>Sigel</t>
  </si>
  <si>
    <t>72042</t>
  </si>
  <si>
    <t>73900</t>
  </si>
  <si>
    <t>38030</t>
  </si>
  <si>
    <t>73975</t>
  </si>
  <si>
    <t>Silver Cliff</t>
  </si>
  <si>
    <t>03040</t>
  </si>
  <si>
    <t>74125</t>
  </si>
  <si>
    <t>Sioux Creek</t>
  </si>
  <si>
    <t>07181</t>
  </si>
  <si>
    <t>74175</t>
  </si>
  <si>
    <t>Siren</t>
  </si>
  <si>
    <t>07030</t>
  </si>
  <si>
    <t>74200</t>
  </si>
  <si>
    <t>15181</t>
  </si>
  <si>
    <t>74225</t>
  </si>
  <si>
    <t>Sister Bay</t>
  </si>
  <si>
    <t>35026</t>
  </si>
  <si>
    <t>74250</t>
  </si>
  <si>
    <t>Skanawan</t>
  </si>
  <si>
    <t>67181</t>
  </si>
  <si>
    <t>74400</t>
  </si>
  <si>
    <t>Slinger</t>
  </si>
  <si>
    <t>22054</t>
  </si>
  <si>
    <t>74450</t>
  </si>
  <si>
    <t>Smelser</t>
  </si>
  <si>
    <t>12181</t>
  </si>
  <si>
    <t>74550</t>
  </si>
  <si>
    <t>Soldiers Grove</t>
  </si>
  <si>
    <t>16181</t>
  </si>
  <si>
    <t>74575</t>
  </si>
  <si>
    <t>Solon Springs</t>
  </si>
  <si>
    <t>16026</t>
  </si>
  <si>
    <t>74600</t>
  </si>
  <si>
    <t>30182</t>
  </si>
  <si>
    <t>Somers</t>
  </si>
  <si>
    <t>30014</t>
  </si>
  <si>
    <t>74650</t>
  </si>
  <si>
    <t>56181</t>
  </si>
  <si>
    <t>74675</t>
  </si>
  <si>
    <t>Somerset</t>
  </si>
  <si>
    <t>56032</t>
  </si>
  <si>
    <t>74700</t>
  </si>
  <si>
    <t>35028</t>
  </si>
  <si>
    <t>74725</t>
  </si>
  <si>
    <t>Somo</t>
  </si>
  <si>
    <t>55032</t>
  </si>
  <si>
    <t>74975</t>
  </si>
  <si>
    <t>South Fork</t>
  </si>
  <si>
    <t>22056</t>
  </si>
  <si>
    <t>75075</t>
  </si>
  <si>
    <t>South Lancaster</t>
  </si>
  <si>
    <t>41282</t>
  </si>
  <si>
    <t>75125</t>
  </si>
  <si>
    <t>South Milwaukee</t>
  </si>
  <si>
    <t>33181</t>
  </si>
  <si>
    <t>75275</t>
  </si>
  <si>
    <t>South Wayne</t>
  </si>
  <si>
    <t>42281</t>
  </si>
  <si>
    <t>75325</t>
  </si>
  <si>
    <t>Sparta</t>
  </si>
  <si>
    <t>42040</t>
  </si>
  <si>
    <t>75350</t>
  </si>
  <si>
    <t>37181</t>
  </si>
  <si>
    <t>75400</t>
  </si>
  <si>
    <t>Spencer</t>
  </si>
  <si>
    <t>37074</t>
  </si>
  <si>
    <t>75425</t>
  </si>
  <si>
    <t>58028</t>
  </si>
  <si>
    <t>75450</t>
  </si>
  <si>
    <t>Spider Lake</t>
  </si>
  <si>
    <t>51032</t>
  </si>
  <si>
    <t>75525</t>
  </si>
  <si>
    <t>Spirit</t>
  </si>
  <si>
    <t>66281</t>
  </si>
  <si>
    <t>75625</t>
  </si>
  <si>
    <t>Spooner</t>
  </si>
  <si>
    <t>66034</t>
  </si>
  <si>
    <t>75650</t>
  </si>
  <si>
    <t>17034</t>
  </si>
  <si>
    <t>75750</t>
  </si>
  <si>
    <t>Spring Brook</t>
  </si>
  <si>
    <t>66036</t>
  </si>
  <si>
    <t>75800</t>
  </si>
  <si>
    <t>Springbrook</t>
  </si>
  <si>
    <t>13054</t>
  </si>
  <si>
    <t>75850</t>
  </si>
  <si>
    <t>Springdale</t>
  </si>
  <si>
    <t>13056</t>
  </si>
  <si>
    <t>75875</t>
  </si>
  <si>
    <t>Springfield</t>
  </si>
  <si>
    <t>27042</t>
  </si>
  <si>
    <t>75900</t>
  </si>
  <si>
    <t>39026</t>
  </si>
  <si>
    <t>75925</t>
  </si>
  <si>
    <t>56034</t>
  </si>
  <si>
    <t>75950</t>
  </si>
  <si>
    <t>57182</t>
  </si>
  <si>
    <t>76025</t>
  </si>
  <si>
    <t>Spring Green</t>
  </si>
  <si>
    <t>57032</t>
  </si>
  <si>
    <t>76050</t>
  </si>
  <si>
    <t>23026</t>
  </si>
  <si>
    <t>76075</t>
  </si>
  <si>
    <t>Spring Grove</t>
  </si>
  <si>
    <t>48028</t>
  </si>
  <si>
    <t>76100</t>
  </si>
  <si>
    <t>Spring Lake</t>
  </si>
  <si>
    <t>65024</t>
  </si>
  <si>
    <t>76175</t>
  </si>
  <si>
    <t>Spring Prairie</t>
  </si>
  <si>
    <t>11038</t>
  </si>
  <si>
    <t>76225</t>
  </si>
  <si>
    <t>Springvale</t>
  </si>
  <si>
    <t>20038</t>
  </si>
  <si>
    <t>76250</t>
  </si>
  <si>
    <t>48181</t>
  </si>
  <si>
    <t>76300</t>
  </si>
  <si>
    <t>Spring Valley</t>
  </si>
  <si>
    <t>54036</t>
  </si>
  <si>
    <t>76325</t>
  </si>
  <si>
    <t>01032</t>
  </si>
  <si>
    <t>76350</t>
  </si>
  <si>
    <t>Springville</t>
  </si>
  <si>
    <t>70032</t>
  </si>
  <si>
    <t>76400</t>
  </si>
  <si>
    <t>Springwater</t>
  </si>
  <si>
    <t>43038</t>
  </si>
  <si>
    <t>76450</t>
  </si>
  <si>
    <t>Spruce</t>
  </si>
  <si>
    <t>03042</t>
  </si>
  <si>
    <t>76550</t>
  </si>
  <si>
    <t>Stanfold</t>
  </si>
  <si>
    <t>03044</t>
  </si>
  <si>
    <t>76600</t>
  </si>
  <si>
    <t>Stanley</t>
  </si>
  <si>
    <t>09281</t>
  </si>
  <si>
    <t>76625</t>
  </si>
  <si>
    <t>17036</t>
  </si>
  <si>
    <t>76650</t>
  </si>
  <si>
    <t>Stanton</t>
  </si>
  <si>
    <t>56036</t>
  </si>
  <si>
    <t>76675</t>
  </si>
  <si>
    <t>63030</t>
  </si>
  <si>
    <t>76725</t>
  </si>
  <si>
    <t>Stark</t>
  </si>
  <si>
    <t>56182</t>
  </si>
  <si>
    <t>76825</t>
  </si>
  <si>
    <t>Star Prairie</t>
  </si>
  <si>
    <t>56038</t>
  </si>
  <si>
    <t>76850</t>
  </si>
  <si>
    <t>44032</t>
  </si>
  <si>
    <t>76975</t>
  </si>
  <si>
    <t>Stella</t>
  </si>
  <si>
    <t>38032</t>
  </si>
  <si>
    <t>77000</t>
  </si>
  <si>
    <t>Stephenson</t>
  </si>
  <si>
    <t>49046</t>
  </si>
  <si>
    <t>77050</t>
  </si>
  <si>
    <t>Sterling</t>
  </si>
  <si>
    <t>63032</t>
  </si>
  <si>
    <t>77075</t>
  </si>
  <si>
    <t>61181</t>
  </si>
  <si>
    <t>77100</t>
  </si>
  <si>
    <t>Stetsonville</t>
  </si>
  <si>
    <t>37076</t>
  </si>
  <si>
    <t>77150</t>
  </si>
  <si>
    <t>Stettin</t>
  </si>
  <si>
    <t>12182</t>
  </si>
  <si>
    <t>77175</t>
  </si>
  <si>
    <t>Steuben</t>
  </si>
  <si>
    <t>50281</t>
  </si>
  <si>
    <t>77200</t>
  </si>
  <si>
    <t>Stevens Point</t>
  </si>
  <si>
    <t>43040</t>
  </si>
  <si>
    <t>77300</t>
  </si>
  <si>
    <t>Stiles</t>
  </si>
  <si>
    <t>66038</t>
  </si>
  <si>
    <t>77350</t>
  </si>
  <si>
    <t>Stinnett</t>
  </si>
  <si>
    <t>08181</t>
  </si>
  <si>
    <t>77400</t>
  </si>
  <si>
    <t>Stockbridge</t>
  </si>
  <si>
    <t>08016</t>
  </si>
  <si>
    <t>77425</t>
  </si>
  <si>
    <t>47181</t>
  </si>
  <si>
    <t>77475</t>
  </si>
  <si>
    <t>Stockholm</t>
  </si>
  <si>
    <t>47012</t>
  </si>
  <si>
    <t>77500</t>
  </si>
  <si>
    <t>50034</t>
  </si>
  <si>
    <t>77537</t>
  </si>
  <si>
    <t>Stockton</t>
  </si>
  <si>
    <t>63181</t>
  </si>
  <si>
    <t>77550</t>
  </si>
  <si>
    <t>Stoddard</t>
  </si>
  <si>
    <t>66040</t>
  </si>
  <si>
    <t>77650</t>
  </si>
  <si>
    <t>Stone Lake</t>
  </si>
  <si>
    <t>13281</t>
  </si>
  <si>
    <t>77675</t>
  </si>
  <si>
    <t>Stoughton</t>
  </si>
  <si>
    <t>37182</t>
  </si>
  <si>
    <t>77750</t>
  </si>
  <si>
    <t>Stratford</t>
  </si>
  <si>
    <t>55034</t>
  </si>
  <si>
    <t>77775</t>
  </si>
  <si>
    <t>Strickland</t>
  </si>
  <si>
    <t>01034</t>
  </si>
  <si>
    <t>77800</t>
  </si>
  <si>
    <t>Strongs Prairie</t>
  </si>
  <si>
    <t>62181</t>
  </si>
  <si>
    <t>77825</t>
  </si>
  <si>
    <t>Strum</t>
  </si>
  <si>
    <t>55036</t>
  </si>
  <si>
    <t>77850</t>
  </si>
  <si>
    <t>Stubbs</t>
  </si>
  <si>
    <t>15281</t>
  </si>
  <si>
    <t>77875</t>
  </si>
  <si>
    <t>Sturgeon Bay</t>
  </si>
  <si>
    <t>15024</t>
  </si>
  <si>
    <t>77900</t>
  </si>
  <si>
    <t>52181</t>
  </si>
  <si>
    <t>77925</t>
  </si>
  <si>
    <t>Sturtevant</t>
  </si>
  <si>
    <t>05178</t>
  </si>
  <si>
    <t>77975</t>
  </si>
  <si>
    <t>Suamico</t>
  </si>
  <si>
    <t>44034</t>
  </si>
  <si>
    <t>78075</t>
  </si>
  <si>
    <t>Sugar Camp</t>
  </si>
  <si>
    <t>65026</t>
  </si>
  <si>
    <t>78100</t>
  </si>
  <si>
    <t>Sugar Creek</t>
  </si>
  <si>
    <t>28181</t>
  </si>
  <si>
    <t>78175</t>
  </si>
  <si>
    <t>Sullivan</t>
  </si>
  <si>
    <t>28026</t>
  </si>
  <si>
    <t>78200</t>
  </si>
  <si>
    <t>16028</t>
  </si>
  <si>
    <t>78275</t>
  </si>
  <si>
    <t>Summit</t>
  </si>
  <si>
    <t>29036</t>
  </si>
  <si>
    <t>78300</t>
  </si>
  <si>
    <t>34028</t>
  </si>
  <si>
    <t>78325</t>
  </si>
  <si>
    <t>68172</t>
  </si>
  <si>
    <t>78375</t>
  </si>
  <si>
    <t>03046</t>
  </si>
  <si>
    <t>78450</t>
  </si>
  <si>
    <t>Sumner</t>
  </si>
  <si>
    <t>28028</t>
  </si>
  <si>
    <t>78475</t>
  </si>
  <si>
    <t>62026</t>
  </si>
  <si>
    <t>78500</t>
  </si>
  <si>
    <t>57034</t>
  </si>
  <si>
    <t>78525</t>
  </si>
  <si>
    <t>Sumpter</t>
  </si>
  <si>
    <t>13282</t>
  </si>
  <si>
    <t>78600</t>
  </si>
  <si>
    <t>Sun Prairie</t>
  </si>
  <si>
    <t>13058</t>
  </si>
  <si>
    <t>78625</t>
  </si>
  <si>
    <t>16281</t>
  </si>
  <si>
    <t>78650</t>
  </si>
  <si>
    <t>Superior</t>
  </si>
  <si>
    <t>16182</t>
  </si>
  <si>
    <t>78660</t>
  </si>
  <si>
    <t>16030</t>
  </si>
  <si>
    <t>78675</t>
  </si>
  <si>
    <t>43181</t>
  </si>
  <si>
    <t>78725</t>
  </si>
  <si>
    <t>Suring</t>
  </si>
  <si>
    <t>68181</t>
  </si>
  <si>
    <t>78750</t>
  </si>
  <si>
    <t>Sussex</t>
  </si>
  <si>
    <t>07032</t>
  </si>
  <si>
    <t>78775</t>
  </si>
  <si>
    <t>Swiss</t>
  </si>
  <si>
    <t>53028</t>
  </si>
  <si>
    <t>78825</t>
  </si>
  <si>
    <t>Sylvan</t>
  </si>
  <si>
    <t>23028</t>
  </si>
  <si>
    <t>78875</t>
  </si>
  <si>
    <t>Sylvester</t>
  </si>
  <si>
    <t>61042</t>
  </si>
  <si>
    <t>78950</t>
  </si>
  <si>
    <t>Taft</t>
  </si>
  <si>
    <t>17038</t>
  </si>
  <si>
    <t>78975</t>
  </si>
  <si>
    <t>Tainter</t>
  </si>
  <si>
    <t>20040</t>
  </si>
  <si>
    <t>79125</t>
  </si>
  <si>
    <t>Taycheedah</t>
  </si>
  <si>
    <t>27186</t>
  </si>
  <si>
    <t>79150</t>
  </si>
  <si>
    <t>22186</t>
  </si>
  <si>
    <t>79250</t>
  </si>
  <si>
    <t>Tennyson</t>
  </si>
  <si>
    <t>37078</t>
  </si>
  <si>
    <t>79350</t>
  </si>
  <si>
    <t>Texas</t>
  </si>
  <si>
    <t>14186</t>
  </si>
  <si>
    <t>79375</t>
  </si>
  <si>
    <t>Theresa</t>
  </si>
  <si>
    <t>14042</t>
  </si>
  <si>
    <t>79425</t>
  </si>
  <si>
    <t>46186</t>
  </si>
  <si>
    <t>79475</t>
  </si>
  <si>
    <t>Thiensville</t>
  </si>
  <si>
    <t>55038</t>
  </si>
  <si>
    <t>79575</t>
  </si>
  <si>
    <t>Thornapple</t>
  </si>
  <si>
    <t>10286</t>
  </si>
  <si>
    <t>79625</t>
  </si>
  <si>
    <t>Thorp</t>
  </si>
  <si>
    <t>10052</t>
  </si>
  <si>
    <t>79650</t>
  </si>
  <si>
    <t>44036</t>
  </si>
  <si>
    <t>79700</t>
  </si>
  <si>
    <t>Three Lakes</t>
  </si>
  <si>
    <t>17040</t>
  </si>
  <si>
    <t>79775</t>
  </si>
  <si>
    <t>Tiffany</t>
  </si>
  <si>
    <t>59186</t>
  </si>
  <si>
    <t>79825</t>
  </si>
  <si>
    <t>Tigerton</t>
  </si>
  <si>
    <t>09042</t>
  </si>
  <si>
    <t>79875</t>
  </si>
  <si>
    <t>Tilden</t>
  </si>
  <si>
    <t>19016</t>
  </si>
  <si>
    <t>79975</t>
  </si>
  <si>
    <t>Tipler</t>
  </si>
  <si>
    <t>42286</t>
  </si>
  <si>
    <t>80075</t>
  </si>
  <si>
    <t>Tomah</t>
  </si>
  <si>
    <t>42042</t>
  </si>
  <si>
    <t>80100</t>
  </si>
  <si>
    <t>35286</t>
  </si>
  <si>
    <t>80125</t>
  </si>
  <si>
    <t>Tomahawk</t>
  </si>
  <si>
    <t>35030</t>
  </si>
  <si>
    <t>80150</t>
  </si>
  <si>
    <t>55186</t>
  </si>
  <si>
    <t>80225</t>
  </si>
  <si>
    <t>Tony</t>
  </si>
  <si>
    <t>43042</t>
  </si>
  <si>
    <t>80325</t>
  </si>
  <si>
    <t>Townsend</t>
  </si>
  <si>
    <t>07034</t>
  </si>
  <si>
    <t>80375</t>
  </si>
  <si>
    <t>Trade Lake</t>
  </si>
  <si>
    <t>66042</t>
  </si>
  <si>
    <t>80450</t>
  </si>
  <si>
    <t>Trego</t>
  </si>
  <si>
    <t>62186</t>
  </si>
  <si>
    <t>80475</t>
  </si>
  <si>
    <t>62028</t>
  </si>
  <si>
    <t>80500</t>
  </si>
  <si>
    <t>14044</t>
  </si>
  <si>
    <t>80525</t>
  </si>
  <si>
    <t>Trenton</t>
  </si>
  <si>
    <t>48030</t>
  </si>
  <si>
    <t>80550</t>
  </si>
  <si>
    <t>67022</t>
  </si>
  <si>
    <t>80575</t>
  </si>
  <si>
    <t>48032</t>
  </si>
  <si>
    <t>80700</t>
  </si>
  <si>
    <t>Trimbelle</t>
  </si>
  <si>
    <t>04048</t>
  </si>
  <si>
    <t>80750</t>
  </si>
  <si>
    <t>Tripp</t>
  </si>
  <si>
    <t>56040</t>
  </si>
  <si>
    <t>80800</t>
  </si>
  <si>
    <t>Troy</t>
  </si>
  <si>
    <t>57036</t>
  </si>
  <si>
    <t>80825</t>
  </si>
  <si>
    <t>65028</t>
  </si>
  <si>
    <t>80875</t>
  </si>
  <si>
    <t>55040</t>
  </si>
  <si>
    <t>80950</t>
  </si>
  <si>
    <t>True</t>
  </si>
  <si>
    <t>54038</t>
  </si>
  <si>
    <t>81050</t>
  </si>
  <si>
    <t>Turtle</t>
  </si>
  <si>
    <t>03186</t>
  </si>
  <si>
    <t>81075</t>
  </si>
  <si>
    <t>Turtle Lake</t>
  </si>
  <si>
    <t>03048</t>
  </si>
  <si>
    <t>81100</t>
  </si>
  <si>
    <t>30186</t>
  </si>
  <si>
    <t>81250</t>
  </si>
  <si>
    <t>Twin Lakes</t>
  </si>
  <si>
    <t>36034</t>
  </si>
  <si>
    <t>81300</t>
  </si>
  <si>
    <t>Two Creeks</t>
  </si>
  <si>
    <t>36286</t>
  </si>
  <si>
    <t>81325</t>
  </si>
  <si>
    <t>Two Rivers</t>
  </si>
  <si>
    <t>36036</t>
  </si>
  <si>
    <t>81350</t>
  </si>
  <si>
    <t>43044</t>
  </si>
  <si>
    <t>81475</t>
  </si>
  <si>
    <t>Underhill</t>
  </si>
  <si>
    <t>07036</t>
  </si>
  <si>
    <t>81500</t>
  </si>
  <si>
    <t>Union</t>
  </si>
  <si>
    <t>15026</t>
  </si>
  <si>
    <t>81525</t>
  </si>
  <si>
    <t>18022</t>
  </si>
  <si>
    <t>81550</t>
  </si>
  <si>
    <t>48034</t>
  </si>
  <si>
    <t>81600</t>
  </si>
  <si>
    <t>54040</t>
  </si>
  <si>
    <t>81650</t>
  </si>
  <si>
    <t>63034</t>
  </si>
  <si>
    <t>81675</t>
  </si>
  <si>
    <t>69038</t>
  </si>
  <si>
    <t>81700</t>
  </si>
  <si>
    <t>29186</t>
  </si>
  <si>
    <t>81725</t>
  </si>
  <si>
    <t>Union Center</t>
  </si>
  <si>
    <t>52186</t>
  </si>
  <si>
    <t>81775</t>
  </si>
  <si>
    <t>Union Grove</t>
  </si>
  <si>
    <t>10054</t>
  </si>
  <si>
    <t>81825</t>
  </si>
  <si>
    <t>Unity</t>
  </si>
  <si>
    <t>37186</t>
  </si>
  <si>
    <t>81850</t>
  </si>
  <si>
    <t>62030</t>
  </si>
  <si>
    <t>81875</t>
  </si>
  <si>
    <t>34030</t>
  </si>
  <si>
    <t>81950</t>
  </si>
  <si>
    <t>Upham</t>
  </si>
  <si>
    <t>12020</t>
  </si>
  <si>
    <t>82100</t>
  </si>
  <si>
    <t>Utica</t>
  </si>
  <si>
    <t>71024</t>
  </si>
  <si>
    <t>82175</t>
  </si>
  <si>
    <t>36186</t>
  </si>
  <si>
    <t>82200</t>
  </si>
  <si>
    <t>Valders</t>
  </si>
  <si>
    <t>82375</t>
  </si>
  <si>
    <t>Vance Creek</t>
  </si>
  <si>
    <t>45040</t>
  </si>
  <si>
    <t>82400</t>
  </si>
  <si>
    <t>Vandenbroek</t>
  </si>
  <si>
    <t>13060</t>
  </si>
  <si>
    <t>82525</t>
  </si>
  <si>
    <t>Vermont</t>
  </si>
  <si>
    <t>68186</t>
  </si>
  <si>
    <t>82575</t>
  </si>
  <si>
    <t>13286</t>
  </si>
  <si>
    <t>82600</t>
  </si>
  <si>
    <t>Verona</t>
  </si>
  <si>
    <t>13062</t>
  </si>
  <si>
    <t>82625</t>
  </si>
  <si>
    <t>72186</t>
  </si>
  <si>
    <t>82650</t>
  </si>
  <si>
    <t>Vesper</t>
  </si>
  <si>
    <t>13064</t>
  </si>
  <si>
    <t>82750</t>
  </si>
  <si>
    <t>Vienna</t>
  </si>
  <si>
    <t>34032</t>
  </si>
  <si>
    <t>82825</t>
  </si>
  <si>
    <t>71026</t>
  </si>
  <si>
    <t>82875</t>
  </si>
  <si>
    <t>Vinland</t>
  </si>
  <si>
    <t>53186</t>
  </si>
  <si>
    <t>82900</t>
  </si>
  <si>
    <t>Viola</t>
  </si>
  <si>
    <t>63286</t>
  </si>
  <si>
    <t>82925</t>
  </si>
  <si>
    <t>Viroqua</t>
  </si>
  <si>
    <t>63036</t>
  </si>
  <si>
    <t>82950</t>
  </si>
  <si>
    <t>21028</t>
  </si>
  <si>
    <t>83025</t>
  </si>
  <si>
    <t>Wabeno</t>
  </si>
  <si>
    <t>38034</t>
  </si>
  <si>
    <t>83050</t>
  </si>
  <si>
    <t>Wagner</t>
  </si>
  <si>
    <t>60191</t>
  </si>
  <si>
    <t>83100</t>
  </si>
  <si>
    <t>Waldo</t>
  </si>
  <si>
    <t>25026</t>
  </si>
  <si>
    <t>83150</t>
  </si>
  <si>
    <t>Waldwick</t>
  </si>
  <si>
    <t>68191</t>
  </si>
  <si>
    <t>83175</t>
  </si>
  <si>
    <t>Wales</t>
  </si>
  <si>
    <t>65191</t>
  </si>
  <si>
    <t>83250</t>
  </si>
  <si>
    <t>65030</t>
  </si>
  <si>
    <t>83275</t>
  </si>
  <si>
    <t>10056</t>
  </si>
  <si>
    <t>83350</t>
  </si>
  <si>
    <t>Warner</t>
  </si>
  <si>
    <t>56042</t>
  </si>
  <si>
    <t>83400</t>
  </si>
  <si>
    <t>Warren</t>
  </si>
  <si>
    <t>70034</t>
  </si>
  <si>
    <t>83425</t>
  </si>
  <si>
    <t>42185</t>
  </si>
  <si>
    <t>83450</t>
  </si>
  <si>
    <t>Warrens</t>
  </si>
  <si>
    <t>16032</t>
  </si>
  <si>
    <t>83512</t>
  </si>
  <si>
    <t>Wascott</t>
  </si>
  <si>
    <t>04291</t>
  </si>
  <si>
    <t>83525</t>
  </si>
  <si>
    <t>04050</t>
  </si>
  <si>
    <t>83550</t>
  </si>
  <si>
    <t>10058</t>
  </si>
  <si>
    <t>83575</t>
  </si>
  <si>
    <t>15028</t>
  </si>
  <si>
    <t>83600</t>
  </si>
  <si>
    <t>18024</t>
  </si>
  <si>
    <t>83612</t>
  </si>
  <si>
    <t>23030</t>
  </si>
  <si>
    <t>83625</t>
  </si>
  <si>
    <t>32024</t>
  </si>
  <si>
    <t>83650</t>
  </si>
  <si>
    <t>55042</t>
  </si>
  <si>
    <t>83675</t>
  </si>
  <si>
    <t>57038</t>
  </si>
  <si>
    <t>83700</t>
  </si>
  <si>
    <t>59044</t>
  </si>
  <si>
    <t>83725</t>
  </si>
  <si>
    <t>64026</t>
  </si>
  <si>
    <t>83750</t>
  </si>
  <si>
    <t>52191</t>
  </si>
  <si>
    <t>83825</t>
  </si>
  <si>
    <t>Waterford</t>
  </si>
  <si>
    <t>52016</t>
  </si>
  <si>
    <t>83850</t>
  </si>
  <si>
    <t>22058</t>
  </si>
  <si>
    <t>83900</t>
  </si>
  <si>
    <t>Waterloo</t>
  </si>
  <si>
    <t>28290</t>
  </si>
  <si>
    <t>83925</t>
  </si>
  <si>
    <t>28030</t>
  </si>
  <si>
    <t>83950</t>
  </si>
  <si>
    <t>28291</t>
  </si>
  <si>
    <t>83975</t>
  </si>
  <si>
    <t>Watertown</t>
  </si>
  <si>
    <t>28032</t>
  </si>
  <si>
    <t>84000</t>
  </si>
  <si>
    <t>47014</t>
  </si>
  <si>
    <t>84025</t>
  </si>
  <si>
    <t>Waterville</t>
  </si>
  <si>
    <t>22060</t>
  </si>
  <si>
    <t>84075</t>
  </si>
  <si>
    <t>Watterstown</t>
  </si>
  <si>
    <t>47016</t>
  </si>
  <si>
    <t>84100</t>
  </si>
  <si>
    <t>Waubeek</t>
  </si>
  <si>
    <t>59046</t>
  </si>
  <si>
    <t>84225</t>
  </si>
  <si>
    <t>Waukechon</t>
  </si>
  <si>
    <t>68291</t>
  </si>
  <si>
    <t>84250</t>
  </si>
  <si>
    <t>68195</t>
  </si>
  <si>
    <t>84275</t>
  </si>
  <si>
    <t>06034</t>
  </si>
  <si>
    <t>84325</t>
  </si>
  <si>
    <t>Waumandee</t>
  </si>
  <si>
    <t>13191</t>
  </si>
  <si>
    <t>84350</t>
  </si>
  <si>
    <t>Waunakee</t>
  </si>
  <si>
    <t>69291</t>
  </si>
  <si>
    <t>84375</t>
  </si>
  <si>
    <t>69040</t>
  </si>
  <si>
    <t>84400</t>
  </si>
  <si>
    <t>14292</t>
  </si>
  <si>
    <t>84425</t>
  </si>
  <si>
    <t>20042</t>
  </si>
  <si>
    <t>84450</t>
  </si>
  <si>
    <t>Waupun</t>
  </si>
  <si>
    <t>37291</t>
  </si>
  <si>
    <t>84475</t>
  </si>
  <si>
    <t>Wausau</t>
  </si>
  <si>
    <t>37080</t>
  </si>
  <si>
    <t>84500</t>
  </si>
  <si>
    <t>38191</t>
  </si>
  <si>
    <t>84525</t>
  </si>
  <si>
    <t>Wausaukee</t>
  </si>
  <si>
    <t>38036</t>
  </si>
  <si>
    <t>84550</t>
  </si>
  <si>
    <t>70291</t>
  </si>
  <si>
    <t>84625</t>
  </si>
  <si>
    <t>Wautoma</t>
  </si>
  <si>
    <t>70036</t>
  </si>
  <si>
    <t>84650</t>
  </si>
  <si>
    <t>41291</t>
  </si>
  <si>
    <t>84675</t>
  </si>
  <si>
    <t>Wauwatosa</t>
  </si>
  <si>
    <t>12191</t>
  </si>
  <si>
    <t>84725</t>
  </si>
  <si>
    <t>Wauzeka</t>
  </si>
  <si>
    <t>12022</t>
  </si>
  <si>
    <t>84750</t>
  </si>
  <si>
    <t>33030</t>
  </si>
  <si>
    <t>84850</t>
  </si>
  <si>
    <t>Wayne</t>
  </si>
  <si>
    <t>67024</t>
  </si>
  <si>
    <t>84900</t>
  </si>
  <si>
    <t>07038</t>
  </si>
  <si>
    <t>84975</t>
  </si>
  <si>
    <t>Webb Lake</t>
  </si>
  <si>
    <t>07191</t>
  </si>
  <si>
    <t>85025</t>
  </si>
  <si>
    <t>Webster</t>
  </si>
  <si>
    <t>63038</t>
  </si>
  <si>
    <t>85050</t>
  </si>
  <si>
    <t>58030</t>
  </si>
  <si>
    <t>85100</t>
  </si>
  <si>
    <t>Weirgor</t>
  </si>
  <si>
    <t>42044</t>
  </si>
  <si>
    <t>85125</t>
  </si>
  <si>
    <t>Wellington</t>
  </si>
  <si>
    <t>42046</t>
  </si>
  <si>
    <t>85150</t>
  </si>
  <si>
    <t>Wells</t>
  </si>
  <si>
    <t>59048</t>
  </si>
  <si>
    <t>85275</t>
  </si>
  <si>
    <t>Wescott</t>
  </si>
  <si>
    <t>41292</t>
  </si>
  <si>
    <t>85300</t>
  </si>
  <si>
    <t>West Allis</t>
  </si>
  <si>
    <t>57191</t>
  </si>
  <si>
    <t>85325</t>
  </si>
  <si>
    <t>West Baraboo</t>
  </si>
  <si>
    <t>67291</t>
  </si>
  <si>
    <t>85350</t>
  </si>
  <si>
    <t>West Bend</t>
  </si>
  <si>
    <t>67026</t>
  </si>
  <si>
    <t>85375</t>
  </si>
  <si>
    <t>61044</t>
  </si>
  <si>
    <t>85450</t>
  </si>
  <si>
    <t>Westboro</t>
  </si>
  <si>
    <t>63291</t>
  </si>
  <si>
    <t>85475</t>
  </si>
  <si>
    <t>Westby</t>
  </si>
  <si>
    <t>39191</t>
  </si>
  <si>
    <t>85575</t>
  </si>
  <si>
    <t>Westfield</t>
  </si>
  <si>
    <t>39028</t>
  </si>
  <si>
    <t>85600</t>
  </si>
  <si>
    <t>57040</t>
  </si>
  <si>
    <t>85625</t>
  </si>
  <si>
    <t>14046</t>
  </si>
  <si>
    <t>85650</t>
  </si>
  <si>
    <t>Westford</t>
  </si>
  <si>
    <t>53030</t>
  </si>
  <si>
    <t>85675</t>
  </si>
  <si>
    <t>31020</t>
  </si>
  <si>
    <t>85775</t>
  </si>
  <si>
    <t>West Kewaunee</t>
  </si>
  <si>
    <t>07040</t>
  </si>
  <si>
    <t>85850</t>
  </si>
  <si>
    <t>West Marshland</t>
  </si>
  <si>
    <t>41191</t>
  </si>
  <si>
    <t>85875</t>
  </si>
  <si>
    <t>West Milwaukee</t>
  </si>
  <si>
    <t>10060</t>
  </si>
  <si>
    <t>85925</t>
  </si>
  <si>
    <t>Weston</t>
  </si>
  <si>
    <t>17042</t>
  </si>
  <si>
    <t>85975</t>
  </si>
  <si>
    <t>37192</t>
  </si>
  <si>
    <t>86025</t>
  </si>
  <si>
    <t>37082</t>
  </si>
  <si>
    <t>86050</t>
  </si>
  <si>
    <t>11040</t>
  </si>
  <si>
    <t>86100</t>
  </si>
  <si>
    <t>West Point</t>
  </si>
  <si>
    <t>13066</t>
  </si>
  <si>
    <t>86125</t>
  </si>
  <si>
    <t>Westport</t>
  </si>
  <si>
    <t>32191</t>
  </si>
  <si>
    <t>86275</t>
  </si>
  <si>
    <t>West Salem</t>
  </si>
  <si>
    <t>49048</t>
  </si>
  <si>
    <t>86350</t>
  </si>
  <si>
    <t>West Sweden</t>
  </si>
  <si>
    <t>69292</t>
  </si>
  <si>
    <t>86400</t>
  </si>
  <si>
    <t>Weyauwega</t>
  </si>
  <si>
    <t>69042</t>
  </si>
  <si>
    <t>86425</t>
  </si>
  <si>
    <t>55191</t>
  </si>
  <si>
    <t>86450</t>
  </si>
  <si>
    <t>Weyerhaeuser</t>
  </si>
  <si>
    <t>30016</t>
  </si>
  <si>
    <t>86500</t>
  </si>
  <si>
    <t>Wheatland</t>
  </si>
  <si>
    <t>63040</t>
  </si>
  <si>
    <t>86525</t>
  </si>
  <si>
    <t>09044</t>
  </si>
  <si>
    <t>86537</t>
  </si>
  <si>
    <t>Wheaton</t>
  </si>
  <si>
    <t>17191</t>
  </si>
  <si>
    <t>86575</t>
  </si>
  <si>
    <t>Wheeler</t>
  </si>
  <si>
    <t>41192</t>
  </si>
  <si>
    <t>86700</t>
  </si>
  <si>
    <t>Whitefish Bay</t>
  </si>
  <si>
    <t>62291</t>
  </si>
  <si>
    <t>86725</t>
  </si>
  <si>
    <t>Whitehall</t>
  </si>
  <si>
    <t>34191</t>
  </si>
  <si>
    <t>86750</t>
  </si>
  <si>
    <t>White Lake</t>
  </si>
  <si>
    <t>36191</t>
  </si>
  <si>
    <t>86775</t>
  </si>
  <si>
    <t>Whitelaw</t>
  </si>
  <si>
    <t>33032</t>
  </si>
  <si>
    <t>86800</t>
  </si>
  <si>
    <t>White Oak Springs</t>
  </si>
  <si>
    <t>02026</t>
  </si>
  <si>
    <t>86850</t>
  </si>
  <si>
    <t>White River</t>
  </si>
  <si>
    <t>63042</t>
  </si>
  <si>
    <t>86900</t>
  </si>
  <si>
    <t>Whitestown</t>
  </si>
  <si>
    <t>65291</t>
  </si>
  <si>
    <t>86925</t>
  </si>
  <si>
    <t>65032</t>
  </si>
  <si>
    <t>86950</t>
  </si>
  <si>
    <t>Whitewater</t>
  </si>
  <si>
    <t>50191</t>
  </si>
  <si>
    <t>86975</t>
  </si>
  <si>
    <t>Whiting</t>
  </si>
  <si>
    <t>37084</t>
  </si>
  <si>
    <t>87025</t>
  </si>
  <si>
    <t>Wien</t>
  </si>
  <si>
    <t>70191</t>
  </si>
  <si>
    <t>87075</t>
  </si>
  <si>
    <t>Wild Rose</t>
  </si>
  <si>
    <t>55044</t>
  </si>
  <si>
    <t>87125</t>
  </si>
  <si>
    <t>Wilkinson</t>
  </si>
  <si>
    <t>55046</t>
  </si>
  <si>
    <t>87175</t>
  </si>
  <si>
    <t>Willard</t>
  </si>
  <si>
    <t>65192</t>
  </si>
  <si>
    <t>87200</t>
  </si>
  <si>
    <t>Williams Bay</t>
  </si>
  <si>
    <t>14048</t>
  </si>
  <si>
    <t>53032</t>
  </si>
  <si>
    <t>87250</t>
  </si>
  <si>
    <t>Willow</t>
  </si>
  <si>
    <t>33034</t>
  </si>
  <si>
    <t>87275</t>
  </si>
  <si>
    <t>Willow Springs</t>
  </si>
  <si>
    <t>17044</t>
  </si>
  <si>
    <t>87375</t>
  </si>
  <si>
    <t>Wilson</t>
  </si>
  <si>
    <t>18026</t>
  </si>
  <si>
    <t>87400</t>
  </si>
  <si>
    <t>35032</t>
  </si>
  <si>
    <t>87425</t>
  </si>
  <si>
    <t>55048</t>
  </si>
  <si>
    <t>87450</t>
  </si>
  <si>
    <t>56191</t>
  </si>
  <si>
    <t>87475</t>
  </si>
  <si>
    <t>60030</t>
  </si>
  <si>
    <t>87500</t>
  </si>
  <si>
    <t>42191</t>
  </si>
  <si>
    <t>87525</t>
  </si>
  <si>
    <t>Wilton</t>
  </si>
  <si>
    <t>42048</t>
  </si>
  <si>
    <t>87550</t>
  </si>
  <si>
    <t>64028</t>
  </si>
  <si>
    <t>87600</t>
  </si>
  <si>
    <t>Winchester</t>
  </si>
  <si>
    <t>71028</t>
  </si>
  <si>
    <t>87650</t>
  </si>
  <si>
    <t>52192</t>
  </si>
  <si>
    <t>87700</t>
  </si>
  <si>
    <t>Wind Point</t>
  </si>
  <si>
    <t>13196</t>
  </si>
  <si>
    <t>Windsor</t>
  </si>
  <si>
    <t>57042</t>
  </si>
  <si>
    <t>87775</t>
  </si>
  <si>
    <t>Winfield</t>
  </si>
  <si>
    <t>22062</t>
  </si>
  <si>
    <t>87800</t>
  </si>
  <si>
    <t>Wingville</t>
  </si>
  <si>
    <t>71191</t>
  </si>
  <si>
    <t>87900</t>
  </si>
  <si>
    <t>Winneconne</t>
  </si>
  <si>
    <t>71030</t>
  </si>
  <si>
    <t>87925</t>
  </si>
  <si>
    <t>58190</t>
  </si>
  <si>
    <t>87975</t>
  </si>
  <si>
    <t>Winter</t>
  </si>
  <si>
    <t>58032</t>
  </si>
  <si>
    <t>88000</t>
  </si>
  <si>
    <t>33036</t>
  </si>
  <si>
    <t>88050</t>
  </si>
  <si>
    <t>Wiota</t>
  </si>
  <si>
    <t>11291</t>
  </si>
  <si>
    <t>88150</t>
  </si>
  <si>
    <t>Wisconsin Dells</t>
  </si>
  <si>
    <t>72291</t>
  </si>
  <si>
    <t>88200</t>
  </si>
  <si>
    <t>Wisconsin Rapids</t>
  </si>
  <si>
    <t>10191</t>
  </si>
  <si>
    <t>88275</t>
  </si>
  <si>
    <t>Withee</t>
  </si>
  <si>
    <t>10062</t>
  </si>
  <si>
    <t>88300</t>
  </si>
  <si>
    <t>59191</t>
  </si>
  <si>
    <t>88325</t>
  </si>
  <si>
    <t>Wittenberg</t>
  </si>
  <si>
    <t>59050</t>
  </si>
  <si>
    <t>88350</t>
  </si>
  <si>
    <t>34034</t>
  </si>
  <si>
    <t>88450</t>
  </si>
  <si>
    <t>Wolf River</t>
  </si>
  <si>
    <t>71032</t>
  </si>
  <si>
    <t>88475</t>
  </si>
  <si>
    <t>29191</t>
  </si>
  <si>
    <t>88500</t>
  </si>
  <si>
    <t>Wonewoc</t>
  </si>
  <si>
    <t>29038</t>
  </si>
  <si>
    <t>88525</t>
  </si>
  <si>
    <t>72044</t>
  </si>
  <si>
    <t>88575</t>
  </si>
  <si>
    <t>44038</t>
  </si>
  <si>
    <t>88625</t>
  </si>
  <si>
    <t>Woodboro</t>
  </si>
  <si>
    <t>57044</t>
  </si>
  <si>
    <t>88775</t>
  </si>
  <si>
    <t>Woodland</t>
  </si>
  <si>
    <t>22191</t>
  </si>
  <si>
    <t>88825</t>
  </si>
  <si>
    <t>Woodman</t>
  </si>
  <si>
    <t>22064</t>
  </si>
  <si>
    <t>88850</t>
  </si>
  <si>
    <t>09046</t>
  </si>
  <si>
    <t>88875</t>
  </si>
  <si>
    <t>Woodmohr</t>
  </si>
  <si>
    <t>07042</t>
  </si>
  <si>
    <t>88900</t>
  </si>
  <si>
    <t>Wood River</t>
  </si>
  <si>
    <t>44040</t>
  </si>
  <si>
    <t>88950</t>
  </si>
  <si>
    <t>Woodruff</t>
  </si>
  <si>
    <t>08018</t>
  </si>
  <si>
    <t>89000</t>
  </si>
  <si>
    <t>Woodville</t>
  </si>
  <si>
    <t>56192</t>
  </si>
  <si>
    <t>89025</t>
  </si>
  <si>
    <t>51034</t>
  </si>
  <si>
    <t>89100</t>
  </si>
  <si>
    <t>Worcester</t>
  </si>
  <si>
    <t>10064</t>
  </si>
  <si>
    <t>89125</t>
  </si>
  <si>
    <t>Worden</t>
  </si>
  <si>
    <t>05191</t>
  </si>
  <si>
    <t>89150</t>
  </si>
  <si>
    <t>Wrightstown</t>
  </si>
  <si>
    <t>05040</t>
  </si>
  <si>
    <t>89175</t>
  </si>
  <si>
    <t>22066</t>
  </si>
  <si>
    <t>89250</t>
  </si>
  <si>
    <t>Wyalusing</t>
  </si>
  <si>
    <t>42192</t>
  </si>
  <si>
    <t>89275</t>
  </si>
  <si>
    <t>Wyeville</t>
  </si>
  <si>
    <t>11191</t>
  </si>
  <si>
    <t>89300</t>
  </si>
  <si>
    <t>Wyocena</t>
  </si>
  <si>
    <t>11042</t>
  </si>
  <si>
    <t>89325</t>
  </si>
  <si>
    <t>25028</t>
  </si>
  <si>
    <t>89350</t>
  </si>
  <si>
    <t>Wyoming</t>
  </si>
  <si>
    <t>69044</t>
  </si>
  <si>
    <t>89375</t>
  </si>
  <si>
    <t>10066</t>
  </si>
  <si>
    <t>89425</t>
  </si>
  <si>
    <t>York</t>
  </si>
  <si>
    <t>13070</t>
  </si>
  <si>
    <t>89450</t>
  </si>
  <si>
    <t>23032</t>
  </si>
  <si>
    <t>89475</t>
  </si>
  <si>
    <t>52194</t>
  </si>
  <si>
    <t>Yorkville</t>
  </si>
  <si>
    <t>53196</t>
  </si>
  <si>
    <t>89625</t>
  </si>
  <si>
    <t>Yuba</t>
  </si>
  <si>
    <t>Population</t>
  </si>
  <si>
    <t>2040 Projection</t>
  </si>
  <si>
    <t>Population Trend</t>
  </si>
  <si>
    <t>89550</t>
  </si>
  <si>
    <t>87725</t>
  </si>
  <si>
    <t>74625</t>
  </si>
  <si>
    <t>71163</t>
  </si>
  <si>
    <t>26982</t>
  </si>
  <si>
    <t>Total Families</t>
  </si>
  <si>
    <t>CS/P</t>
  </si>
  <si>
    <t>P</t>
  </si>
  <si>
    <t>CS</t>
  </si>
  <si>
    <t>-</t>
  </si>
  <si>
    <t>250,000+</t>
  </si>
  <si>
    <t>Source: American Community Survey: 2023; ACS 5-year Estimates; Table ID B19013</t>
  </si>
  <si>
    <t>Source: American Community Survey; 2023: ACS 5-year Estimates; Table ID S1702</t>
  </si>
  <si>
    <t>GEO ID</t>
  </si>
  <si>
    <t>1600000US5500100</t>
  </si>
  <si>
    <t>1600000US5500150</t>
  </si>
  <si>
    <t>0600000US5508300175</t>
  </si>
  <si>
    <t>0600000US5506700225</t>
  </si>
  <si>
    <t>1600000US5500275</t>
  </si>
  <si>
    <t>0600000US5500100300</t>
  </si>
  <si>
    <t>0600000US5504500325</t>
  </si>
  <si>
    <t>0600000US5505300350</t>
  </si>
  <si>
    <t>0600000US5513100425</t>
  </si>
  <si>
    <t>1600000US5500450</t>
  </si>
  <si>
    <t>0600000US5508100475</t>
  </si>
  <si>
    <t>0600000US5500300550</t>
  </si>
  <si>
    <t>0600000US5506100600</t>
  </si>
  <si>
    <t>0600000US5506700625</t>
  </si>
  <si>
    <t>0600000US5510300675</t>
  </si>
  <si>
    <t>0600000US5509700725</t>
  </si>
  <si>
    <t>0600000US5504500775</t>
  </si>
  <si>
    <t>0600000US5509100800</t>
  </si>
  <si>
    <t>1600000US5500750</t>
  </si>
  <si>
    <t>0600000US5502500875</t>
  </si>
  <si>
    <t>0600000US5505300900</t>
  </si>
  <si>
    <t>0600000US5512100925</t>
  </si>
  <si>
    <t>0600000US5509500950</t>
  </si>
  <si>
    <t>1600000US5501000</t>
  </si>
  <si>
    <t>0600000US5513901025</t>
  </si>
  <si>
    <t>1600000US5501075</t>
  </si>
  <si>
    <t>1600000US5501100</t>
  </si>
  <si>
    <t>1600000US5501150</t>
  </si>
  <si>
    <t>1600000US5501300</t>
  </si>
  <si>
    <t>1600000US5501225</t>
  </si>
  <si>
    <t>0600000US5501101250</t>
  </si>
  <si>
    <t>0600000US5505301275</t>
  </si>
  <si>
    <t>0600000US5500501350</t>
  </si>
  <si>
    <t>1600000US5501325</t>
  </si>
  <si>
    <t>0600000US5511501375</t>
  </si>
  <si>
    <t>0600000US5509701425</t>
  </si>
  <si>
    <t>1600000US5501400</t>
  </si>
  <si>
    <t>1600000US5501500</t>
  </si>
  <si>
    <t>0600000US5503901525</t>
  </si>
  <si>
    <t>1600000US5501550</t>
  </si>
  <si>
    <t>0600000US5504101625</t>
  </si>
  <si>
    <t>1600000US5501650</t>
  </si>
  <si>
    <t>0600000US5507501675</t>
  </si>
  <si>
    <t>1600000US5501725</t>
  </si>
  <si>
    <t>1600000US5501800</t>
  </si>
  <si>
    <t>0600000US5509701775</t>
  </si>
  <si>
    <t>1600000US5501750</t>
  </si>
  <si>
    <t>0600000US5503101825</t>
  </si>
  <si>
    <t>0600000US5501301900</t>
  </si>
  <si>
    <t>0600000US5505101925</t>
  </si>
  <si>
    <t>1600000US5501950</t>
  </si>
  <si>
    <t>0600000US5511501975</t>
  </si>
  <si>
    <t>0600000US5508102025</t>
  </si>
  <si>
    <t>0600000US5511502100</t>
  </si>
  <si>
    <t>1600000US5502075</t>
  </si>
  <si>
    <t>0600000US5501702175</t>
  </si>
  <si>
    <t>1600000US5502250</t>
  </si>
  <si>
    <t>0600000US5506702275</t>
  </si>
  <si>
    <t>0600000US5509502350</t>
  </si>
  <si>
    <t>1600000US5502375</t>
  </si>
  <si>
    <t>0600000US5512502450</t>
  </si>
  <si>
    <t>1600000US5502500</t>
  </si>
  <si>
    <t>0600000US5512102525</t>
  </si>
  <si>
    <t>0600000US5504902575</t>
  </si>
  <si>
    <t>1600000US5502550</t>
  </si>
  <si>
    <t>1600000US5502600</t>
  </si>
  <si>
    <t>0600000US5504102625</t>
  </si>
  <si>
    <t>0600000US5506502675</t>
  </si>
  <si>
    <t>1600000US5502650</t>
  </si>
  <si>
    <t>1600000US5502700</t>
  </si>
  <si>
    <t>1600000US5502725</t>
  </si>
  <si>
    <t>0600000US5500502775</t>
  </si>
  <si>
    <t>0600000US5502102825</t>
  </si>
  <si>
    <t>1600000US5502800</t>
  </si>
  <si>
    <t>0600000US5505702850</t>
  </si>
  <si>
    <t>0600000US5504102950</t>
  </si>
  <si>
    <t>0600000US5514103050</t>
  </si>
  <si>
    <t>1600000US5503025</t>
  </si>
  <si>
    <t>0600000US5501703075</t>
  </si>
  <si>
    <t>0600000US5503903150</t>
  </si>
  <si>
    <t>1600000US5503175</t>
  </si>
  <si>
    <t>0600000US5502703200</t>
  </si>
  <si>
    <t>1600000US5503225</t>
  </si>
  <si>
    <t>0600000US5500303250</t>
  </si>
  <si>
    <t>1600000US5503425</t>
  </si>
  <si>
    <t>0600000US5507503525</t>
  </si>
  <si>
    <t>1600000US5503550</t>
  </si>
  <si>
    <t>0600000US5510703600</t>
  </si>
  <si>
    <t>0600000US5501703725</t>
  </si>
  <si>
    <t>0600000US5503903750</t>
  </si>
  <si>
    <t>0600000US5514103800</t>
  </si>
  <si>
    <t>1600000US5503775</t>
  </si>
  <si>
    <t>1600000US5503825</t>
  </si>
  <si>
    <t>0600000US5503703875</t>
  </si>
  <si>
    <t>0600000US5511903900</t>
  </si>
  <si>
    <t>0600000US5513703925</t>
  </si>
  <si>
    <t>1600000US5504025</t>
  </si>
  <si>
    <t>0600000US5510504100</t>
  </si>
  <si>
    <t>0600000US5505504125</t>
  </si>
  <si>
    <t>1600000US5504150</t>
  </si>
  <si>
    <t>0600000US5508304275</t>
  </si>
  <si>
    <t>1600000US5504250</t>
  </si>
  <si>
    <t>1600000US5504300</t>
  </si>
  <si>
    <t>0600000US5502904325</t>
  </si>
  <si>
    <t>0600000US5510904425</t>
  </si>
  <si>
    <t>1600000US5504400</t>
  </si>
  <si>
    <t>0600000US5509504500</t>
  </si>
  <si>
    <t>1600000US5504475</t>
  </si>
  <si>
    <t>1600000US5504525</t>
  </si>
  <si>
    <t>0600000US5506304575</t>
  </si>
  <si>
    <t>1600000US5504550</t>
  </si>
  <si>
    <t>1600000US5504625</t>
  </si>
  <si>
    <t>0600000US5511104650</t>
  </si>
  <si>
    <t>0600000US5500704725</t>
  </si>
  <si>
    <t>0600000US5500704750</t>
  </si>
  <si>
    <t>1600000US5504775</t>
  </si>
  <si>
    <t>0600000US5506304825</t>
  </si>
  <si>
    <t>1600000US5504875</t>
  </si>
  <si>
    <t>0600000US5500504900</t>
  </si>
  <si>
    <t>1600000US5504925</t>
  </si>
  <si>
    <t>0600000US5512904950</t>
  </si>
  <si>
    <t>0600000US5511505000</t>
  </si>
  <si>
    <t>0600000US5513105050</t>
  </si>
  <si>
    <t>0600000US5512905125</t>
  </si>
  <si>
    <t>0600000US5511305200</t>
  </si>
  <si>
    <t>0600000US5512905225</t>
  </si>
  <si>
    <t>1600000US5505275</t>
  </si>
  <si>
    <t>1600000US5505325</t>
  </si>
  <si>
    <t>1600000US5505350</t>
  </si>
  <si>
    <t>0600000US5500705375</t>
  </si>
  <si>
    <t>1600000US5505387</t>
  </si>
  <si>
    <t>1600000US5505450</t>
  </si>
  <si>
    <t>0600000US5500705475</t>
  </si>
  <si>
    <t>0600000US5505305550</t>
  </si>
  <si>
    <t>0600000US5511105600</t>
  </si>
  <si>
    <t>0600000US5513505625</t>
  </si>
  <si>
    <t>1600000US5505575</t>
  </si>
  <si>
    <t>0600000US5500505650</t>
  </si>
  <si>
    <t>0600000US5512905875</t>
  </si>
  <si>
    <t>1600000US5505900</t>
  </si>
  <si>
    <t>0600000US5502705925</t>
  </si>
  <si>
    <t>0600000US5501905750</t>
  </si>
  <si>
    <t>0600000US5507505800</t>
  </si>
  <si>
    <t>0600000US5509505825</t>
  </si>
  <si>
    <t>0600000US5507506000</t>
  </si>
  <si>
    <t>0600000US5504306100</t>
  </si>
  <si>
    <t>0600000US5508906175</t>
  </si>
  <si>
    <t>1600000US5506150</t>
  </si>
  <si>
    <t>1600000US5506225</t>
  </si>
  <si>
    <t>0600000US5500706200</t>
  </si>
  <si>
    <t>0600000US5511506275</t>
  </si>
  <si>
    <t>1600000US5506300</t>
  </si>
  <si>
    <t>1600000US5506350</t>
  </si>
  <si>
    <t>0600000US5506506450</t>
  </si>
  <si>
    <t>0600000US5509706475</t>
  </si>
  <si>
    <t>1600000US5506425</t>
  </si>
  <si>
    <t>1600000US5506500</t>
  </si>
  <si>
    <t>0600000US5510506525</t>
  </si>
  <si>
    <t>0600000US5501106675</t>
  </si>
  <si>
    <t>0600000US5503106775</t>
  </si>
  <si>
    <t>0600000US5506506850</t>
  </si>
  <si>
    <t>1600000US5506825</t>
  </si>
  <si>
    <t>0600000US5507306875</t>
  </si>
  <si>
    <t>0600000US5512306900</t>
  </si>
  <si>
    <t>1600000US5506925</t>
  </si>
  <si>
    <t>0600000US5504706950</t>
  </si>
  <si>
    <t>0600000US5507306975</t>
  </si>
  <si>
    <t>0600000US5507307000</t>
  </si>
  <si>
    <t>0600000US5502507025</t>
  </si>
  <si>
    <t>0600000US5507307125</t>
  </si>
  <si>
    <t>0600000US5510707175</t>
  </si>
  <si>
    <t>1600000US5507200</t>
  </si>
  <si>
    <t>0600000US5510707225</t>
  </si>
  <si>
    <t>1600000US5507250</t>
  </si>
  <si>
    <t>0600000US5500107300</t>
  </si>
  <si>
    <t>1600000US5507315</t>
  </si>
  <si>
    <t>0600000US5501707525</t>
  </si>
  <si>
    <t>1600000US5507532</t>
  </si>
  <si>
    <t>0600000US5506907500</t>
  </si>
  <si>
    <t>0600000US5512907575</t>
  </si>
  <si>
    <t>1600000US5507550</t>
  </si>
  <si>
    <t>0600000US5511507625</t>
  </si>
  <si>
    <t>1600000US5507600</t>
  </si>
  <si>
    <t>1600000US5507650</t>
  </si>
  <si>
    <t>0600000US5509507700</t>
  </si>
  <si>
    <t>0600000US5508707750</t>
  </si>
  <si>
    <t>1600000US5507725</t>
  </si>
  <si>
    <t>0600000US5502507825</t>
  </si>
  <si>
    <t>1600000US5507800</t>
  </si>
  <si>
    <t>1600000US5507900</t>
  </si>
  <si>
    <t>0600000US5513908000</t>
  </si>
  <si>
    <t>0600000US5504107950</t>
  </si>
  <si>
    <t>0600000US5501308025</t>
  </si>
  <si>
    <t>1600000US5508075</t>
  </si>
  <si>
    <t>0600000US5506508100</t>
  </si>
  <si>
    <t>1600000US5508125</t>
  </si>
  <si>
    <t>0600000US5510308175</t>
  </si>
  <si>
    <t>1600000US5508225</t>
  </si>
  <si>
    <t>0600000US5501708250</t>
  </si>
  <si>
    <t>0600000US5512708275</t>
  </si>
  <si>
    <t>0600000US5513708300</t>
  </si>
  <si>
    <t>1600000US5508265</t>
  </si>
  <si>
    <t>0600000US5502508350</t>
  </si>
  <si>
    <t>0600000US5504308400</t>
  </si>
  <si>
    <t>1600000US5508375</t>
  </si>
  <si>
    <t>0600000US5502508500</t>
  </si>
  <si>
    <t>1600000US5508475</t>
  </si>
  <si>
    <t>1600000US5508525</t>
  </si>
  <si>
    <t>1600000US5508560</t>
  </si>
  <si>
    <t>1600000US5508600</t>
  </si>
  <si>
    <t>1600000US5508625</t>
  </si>
  <si>
    <t>1600000US5508725</t>
  </si>
  <si>
    <t>0600000US5509508750</t>
  </si>
  <si>
    <t>1600000US5508850</t>
  </si>
  <si>
    <t>0600000US5504308875</t>
  </si>
  <si>
    <t>1600000US5508925</t>
  </si>
  <si>
    <t>0600000US5512508950</t>
  </si>
  <si>
    <t>0600000US5508708975</t>
  </si>
  <si>
    <t>1600000US5509025</t>
  </si>
  <si>
    <t>1600000US5509050</t>
  </si>
  <si>
    <t>1600000US5509075</t>
  </si>
  <si>
    <t>0600000US5510509175</t>
  </si>
  <si>
    <t>0600000US5506909225</t>
  </si>
  <si>
    <t>1600000US5509300</t>
  </si>
  <si>
    <t>0600000US5508309375</t>
  </si>
  <si>
    <t>0600000US5508309425</t>
  </si>
  <si>
    <t>1600000US5509465</t>
  </si>
  <si>
    <t>0600000US5503509500</t>
  </si>
  <si>
    <t>0600000US5502309550</t>
  </si>
  <si>
    <t>1600000US5509575</t>
  </si>
  <si>
    <t>0600000US5504909600</t>
  </si>
  <si>
    <t>0600000US5505909635</t>
  </si>
  <si>
    <t>0600000US5507309650</t>
  </si>
  <si>
    <t>1600000US5509725</t>
  </si>
  <si>
    <t>0600000US5501509750</t>
  </si>
  <si>
    <t>0600000US5502509775</t>
  </si>
  <si>
    <t>1600000US5509800</t>
  </si>
  <si>
    <t>0600000US5505309900</t>
  </si>
  <si>
    <t>1600000US5509925</t>
  </si>
  <si>
    <t>1600000US5510025</t>
  </si>
  <si>
    <t>0600000US5513310050</t>
  </si>
  <si>
    <t>0600000US5504510100</t>
  </si>
  <si>
    <t>0600000US5504710125</t>
  </si>
  <si>
    <t>0600000US5512910150</t>
  </si>
  <si>
    <t>1600000US5510075</t>
  </si>
  <si>
    <t>1600000US5510325</t>
  </si>
  <si>
    <t>0600000US5501510350</t>
  </si>
  <si>
    <t>1600000US5510375</t>
  </si>
  <si>
    <t>0600000US5511910400</t>
  </si>
  <si>
    <t>1600000US5510425</t>
  </si>
  <si>
    <t>1600000US5510450</t>
  </si>
  <si>
    <t>1600000US5510475</t>
  </si>
  <si>
    <t>1600000US5510500</t>
  </si>
  <si>
    <t>1600000US5510550</t>
  </si>
  <si>
    <t>0600000US5503110575</t>
  </si>
  <si>
    <t>0600000US5503510625</t>
  </si>
  <si>
    <t>0600000US5502910700</t>
  </si>
  <si>
    <t>0600000US5508710750</t>
  </si>
  <si>
    <t>0600000US5509710925</t>
  </si>
  <si>
    <t>0600000US5510310950</t>
  </si>
  <si>
    <t>1600000US5511062</t>
  </si>
  <si>
    <t>0600000US5501111025</t>
  </si>
  <si>
    <t>0600000US5507711050</t>
  </si>
  <si>
    <t>0600000US5502511150</t>
  </si>
  <si>
    <t>1600000US5511200</t>
  </si>
  <si>
    <t>0600000US5510111225</t>
  </si>
  <si>
    <t>1600000US5511250</t>
  </si>
  <si>
    <t>0600000US5502711275</t>
  </si>
  <si>
    <t>0600000US5506311300</t>
  </si>
  <si>
    <t>0600000US5512111325</t>
  </si>
  <si>
    <t>0600000US5501911425</t>
  </si>
  <si>
    <t>1600000US5511475</t>
  </si>
  <si>
    <t>1600000US5511500</t>
  </si>
  <si>
    <t>1600000US5511525</t>
  </si>
  <si>
    <t>0600000US5503911600</t>
  </si>
  <si>
    <t>0600000US5508111625</t>
  </si>
  <si>
    <t>1600000US5511650</t>
  </si>
  <si>
    <t>0600000US5500711675</t>
  </si>
  <si>
    <t>0600000US5504511725</t>
  </si>
  <si>
    <t>1600000US5511750</t>
  </si>
  <si>
    <t>0600000US5510911775</t>
  </si>
  <si>
    <t>0600000US5502711850</t>
  </si>
  <si>
    <t>0600000US5502111900</t>
  </si>
  <si>
    <t>0600000US5512111975</t>
  </si>
  <si>
    <t>0600000US5513512000</t>
  </si>
  <si>
    <t>1600000US5511950</t>
  </si>
  <si>
    <t>0600000US5503912075</t>
  </si>
  <si>
    <t>1600000US5512200</t>
  </si>
  <si>
    <t>1600000US5512225</t>
  </si>
  <si>
    <t>0600000US5514112275</t>
  </si>
  <si>
    <t>1600000US5512250</t>
  </si>
  <si>
    <t>1600000US5512350</t>
  </si>
  <si>
    <t>0600000US5506312300</t>
  </si>
  <si>
    <t>1600000US5512325</t>
  </si>
  <si>
    <t>0600000US5501112500</t>
  </si>
  <si>
    <t>0600000US5505112525</t>
  </si>
  <si>
    <t>0600000US5506112575</t>
  </si>
  <si>
    <t>1600000US5512675</t>
  </si>
  <si>
    <t>0600000US5509712725</t>
  </si>
  <si>
    <t>0600000US5514112775</t>
  </si>
  <si>
    <t>1600000US5512825</t>
  </si>
  <si>
    <t>0600000US5506112875</t>
  </si>
  <si>
    <t>1600000US5512850</t>
  </si>
  <si>
    <t>0600000US5512912925</t>
  </si>
  <si>
    <t>1600000US5512950</t>
  </si>
  <si>
    <t>0600000US5507312975</t>
  </si>
  <si>
    <t>0600000US5508513025</t>
  </si>
  <si>
    <t>0600000US5504313075</t>
  </si>
  <si>
    <t>1600000US5513050</t>
  </si>
  <si>
    <t>0600000US5504313100</t>
  </si>
  <si>
    <t>0600000US5504113125</t>
  </si>
  <si>
    <t>1600000US5513150</t>
  </si>
  <si>
    <t>0600000US5509913200</t>
  </si>
  <si>
    <t>1600000US5513175</t>
  </si>
  <si>
    <t>0600000US5507113237</t>
  </si>
  <si>
    <t>1600000US5513300</t>
  </si>
  <si>
    <t>1600000US5513325</t>
  </si>
  <si>
    <t>1600000US5513475</t>
  </si>
  <si>
    <t>0600000US5500513500</t>
  </si>
  <si>
    <t>0600000US5510713550</t>
  </si>
  <si>
    <t>1600000US5513375</t>
  </si>
  <si>
    <t>0600000US5508913400</t>
  </si>
  <si>
    <t>1600000US5513587</t>
  </si>
  <si>
    <t>0600000US5508713600</t>
  </si>
  <si>
    <t>0600000US5510513625</t>
  </si>
  <si>
    <t>0600000US5507113750</t>
  </si>
  <si>
    <t>1600000US5513850</t>
  </si>
  <si>
    <t>1600000US5513880</t>
  </si>
  <si>
    <t>0600000US5501514000</t>
  </si>
  <si>
    <t>0600000US5508314125</t>
  </si>
  <si>
    <t>1600000US5514150</t>
  </si>
  <si>
    <t>1600000US5514175</t>
  </si>
  <si>
    <t>0600000US5511914200</t>
  </si>
  <si>
    <t>1600000US5514225</t>
  </si>
  <si>
    <t>0600000US5502714300</t>
  </si>
  <si>
    <t>1600000US5514325</t>
  </si>
  <si>
    <t>0600000US5500514350</t>
  </si>
  <si>
    <t>0600000US5512914425</t>
  </si>
  <si>
    <t>1600000US5514440</t>
  </si>
  <si>
    <t>1600000US5514450</t>
  </si>
  <si>
    <t>1600000US5514475</t>
  </si>
  <si>
    <t>0600000US5501514500</t>
  </si>
  <si>
    <t>0600000US5512114525</t>
  </si>
  <si>
    <t>1600000US5514575</t>
  </si>
  <si>
    <t>0600000US5500314550</t>
  </si>
  <si>
    <t>0600000US5502514650</t>
  </si>
  <si>
    <t>0600000US5512314675</t>
  </si>
  <si>
    <t>0600000US5508714750</t>
  </si>
  <si>
    <t>0600000US5505314800</t>
  </si>
  <si>
    <t>0600000US5509514837</t>
  </si>
  <si>
    <t>1600000US5514850</t>
  </si>
  <si>
    <t>1600000US5514925</t>
  </si>
  <si>
    <t>0600000US5504515000</t>
  </si>
  <si>
    <t>0600000US5502915025</t>
  </si>
  <si>
    <t>0600000US5502315075</t>
  </si>
  <si>
    <t>0600000US5509515125</t>
  </si>
  <si>
    <t>0600000US5513915150</t>
  </si>
  <si>
    <t>1600000US5515100</t>
  </si>
  <si>
    <t>0600000US5503515200</t>
  </si>
  <si>
    <t>0600000US5509515275</t>
  </si>
  <si>
    <t>1600000US5515250</t>
  </si>
  <si>
    <t>0600000US5505715225</t>
  </si>
  <si>
    <t>0600000US5501715350</t>
  </si>
  <si>
    <t>0600000US5505315375</t>
  </si>
  <si>
    <t>0600000US5507315425</t>
  </si>
  <si>
    <t>0600000US5511915450</t>
  </si>
  <si>
    <t>1600000US5515400</t>
  </si>
  <si>
    <t>0600000US5504315500</t>
  </si>
  <si>
    <t>0600000US5508115550</t>
  </si>
  <si>
    <t>0600000US5509315575</t>
  </si>
  <si>
    <t>0600000US5500515600</t>
  </si>
  <si>
    <t>0600000US5510515650</t>
  </si>
  <si>
    <t>0600000US5512315675</t>
  </si>
  <si>
    <t>1600000US5515625</t>
  </si>
  <si>
    <t>1600000US5515725</t>
  </si>
  <si>
    <t>0600000US5500715750</t>
  </si>
  <si>
    <t>0600000US5503115825</t>
  </si>
  <si>
    <t>0600000US5512515850</t>
  </si>
  <si>
    <t>0600000US5504915875</t>
  </si>
  <si>
    <t>0600000US5502715925</t>
  </si>
  <si>
    <t>1600000US5515900</t>
  </si>
  <si>
    <t>1600000US5515975</t>
  </si>
  <si>
    <t>1600000US5516025</t>
  </si>
  <si>
    <t>0600000US5500116075</t>
  </si>
  <si>
    <t>0600000US5501716125</t>
  </si>
  <si>
    <t>1600000US5516150</t>
  </si>
  <si>
    <t>0600000US5501916175</t>
  </si>
  <si>
    <t>0600000US5505516225</t>
  </si>
  <si>
    <t>1600000US5516250</t>
  </si>
  <si>
    <t>0600000US5503316300</t>
  </si>
  <si>
    <t>1600000US5516275</t>
  </si>
  <si>
    <t>1600000US5516350</t>
  </si>
  <si>
    <t>0600000US5513716400</t>
  </si>
  <si>
    <t>1600000US5516375</t>
  </si>
  <si>
    <t>1600000US5516450</t>
  </si>
  <si>
    <t>0600000US5502116475</t>
  </si>
  <si>
    <t>1600000US5516500</t>
  </si>
  <si>
    <t>0600000US5503716550</t>
  </si>
  <si>
    <t>1600000US5516575</t>
  </si>
  <si>
    <t>0600000US5505516650</t>
  </si>
  <si>
    <t>0600000US5512516750</t>
  </si>
  <si>
    <t>1600000US5516775</t>
  </si>
  <si>
    <t>0600000US5501716800</t>
  </si>
  <si>
    <t>0600000US5512316875</t>
  </si>
  <si>
    <t>1600000US5516900</t>
  </si>
  <si>
    <t>0600000US5507116950</t>
  </si>
  <si>
    <t>1600000US5517100</t>
  </si>
  <si>
    <t>0600000US5506917125</t>
  </si>
  <si>
    <t>1600000US5517150</t>
  </si>
  <si>
    <t>0600000US5502517200</t>
  </si>
  <si>
    <t>1600000US5517175</t>
  </si>
  <si>
    <t>0600000US5511317250</t>
  </si>
  <si>
    <t>1600000US5517225</t>
  </si>
  <si>
    <t>0600000US5502117325</t>
  </si>
  <si>
    <t>1600000US5517425</t>
  </si>
  <si>
    <t>0600000US5504117450</t>
  </si>
  <si>
    <t>0600000US5514117525</t>
  </si>
  <si>
    <t>0600000US5508517625</t>
  </si>
  <si>
    <t>1600000US5517725</t>
  </si>
  <si>
    <t>0600000US5502517800</t>
  </si>
  <si>
    <t>1600000US5517775</t>
  </si>
  <si>
    <t>0600000US5501117737</t>
  </si>
  <si>
    <t>0600000US5500517875</t>
  </si>
  <si>
    <t>0600000US5507717900</t>
  </si>
  <si>
    <t>0600000US5512917850</t>
  </si>
  <si>
    <t>1600000US5517950</t>
  </si>
  <si>
    <t>1600000US5517975</t>
  </si>
  <si>
    <t>1600000US5518025</t>
  </si>
  <si>
    <t>0600000US5500518050</t>
  </si>
  <si>
    <t>0600000US5505318075</t>
  </si>
  <si>
    <t>1600000US5518125</t>
  </si>
  <si>
    <t>0600000US5505718225</t>
  </si>
  <si>
    <t>0600000US5510918300</t>
  </si>
  <si>
    <t>0600000US5503118425</t>
  </si>
  <si>
    <t>0600000US5513718475</t>
  </si>
  <si>
    <t>1600000US5518500</t>
  </si>
  <si>
    <t>0600000US5508718525</t>
  </si>
  <si>
    <t>0600000US5500518600</t>
  </si>
  <si>
    <t>1600000US5518575</t>
  </si>
  <si>
    <t>1600000US5518625</t>
  </si>
  <si>
    <t>1600000US5518650</t>
  </si>
  <si>
    <t>0600000US5502518725</t>
  </si>
  <si>
    <t>1600000US5518700</t>
  </si>
  <si>
    <t>0600000US5501318750</t>
  </si>
  <si>
    <t>0600000US5512718850</t>
  </si>
  <si>
    <t>1600000US5518825</t>
  </si>
  <si>
    <t>1600000US5518875</t>
  </si>
  <si>
    <t>0600000US5506518900</t>
  </si>
  <si>
    <t>0600000US5507318950</t>
  </si>
  <si>
    <t>0600000US5510319000</t>
  </si>
  <si>
    <t>0600000US5513519025</t>
  </si>
  <si>
    <t>1600000US5519775</t>
  </si>
  <si>
    <t>1600000US5519850</t>
  </si>
  <si>
    <t>0600000US5504519075</t>
  </si>
  <si>
    <t>0600000US5508719200</t>
  </si>
  <si>
    <t>0600000US5511919225</t>
  </si>
  <si>
    <t>1600000US5519325</t>
  </si>
  <si>
    <t>0600000US5502519275</t>
  </si>
  <si>
    <t>0600000US5513719300</t>
  </si>
  <si>
    <t>1600000US5519250</t>
  </si>
  <si>
    <t>1600000US5519350</t>
  </si>
  <si>
    <t>1600000US5519365</t>
  </si>
  <si>
    <t>0600000US5502119375</t>
  </si>
  <si>
    <t>1600000US5519400</t>
  </si>
  <si>
    <t>0600000US5513319425</t>
  </si>
  <si>
    <t>1600000US5519450</t>
  </si>
  <si>
    <t>1600000US5519500</t>
  </si>
  <si>
    <t>0600000US5512719475</t>
  </si>
  <si>
    <t>0600000US5500119575</t>
  </si>
  <si>
    <t>0600000US5511119550</t>
  </si>
  <si>
    <t>1600000US5519600</t>
  </si>
  <si>
    <t>0600000US5501719625</t>
  </si>
  <si>
    <t>0600000US5500719662</t>
  </si>
  <si>
    <t>0600000US5511119675</t>
  </si>
  <si>
    <t>1600000US5519700</t>
  </si>
  <si>
    <t>0600000US5501319925</t>
  </si>
  <si>
    <t>0600000US5509719975</t>
  </si>
  <si>
    <t>0600000US5510720000</t>
  </si>
  <si>
    <t>0600000US5501920025</t>
  </si>
  <si>
    <t>0600000US5514120075</t>
  </si>
  <si>
    <t>1600000US5520125</t>
  </si>
  <si>
    <t>0600000US5509320150</t>
  </si>
  <si>
    <t>1600000US5520167</t>
  </si>
  <si>
    <t>1600000US5520175</t>
  </si>
  <si>
    <t>1600000US5520275</t>
  </si>
  <si>
    <t>0600000US5512120300</t>
  </si>
  <si>
    <t>1600000US5520350</t>
  </si>
  <si>
    <t>0600000US5504920375</t>
  </si>
  <si>
    <t>1600000US5520450</t>
  </si>
  <si>
    <t>0600000US5508320475</t>
  </si>
  <si>
    <t>0600000US5507720525</t>
  </si>
  <si>
    <t>1600000US5520550</t>
  </si>
  <si>
    <t>0600000US5501120575</t>
  </si>
  <si>
    <t>0600000US5510120625</t>
  </si>
  <si>
    <t>0600000US5500520650</t>
  </si>
  <si>
    <t>1600000US5520675</t>
  </si>
  <si>
    <t>1600000US5520725</t>
  </si>
  <si>
    <t>0600000US5500520750</t>
  </si>
  <si>
    <t>1600000US5520775</t>
  </si>
  <si>
    <t>0600000US5503520800</t>
  </si>
  <si>
    <t>0600000US5511320825</t>
  </si>
  <si>
    <t>1600000US5520850</t>
  </si>
  <si>
    <t>1600000US5520875</t>
  </si>
  <si>
    <t>0600000US5500720887</t>
  </si>
  <si>
    <t>1600000US5520975</t>
  </si>
  <si>
    <t>0600000US5507521000</t>
  </si>
  <si>
    <t>0600000US5502521100</t>
  </si>
  <si>
    <t>0600000US5502521125</t>
  </si>
  <si>
    <t>0600000US5503321150</t>
  </si>
  <si>
    <t>0600000US5513521200</t>
  </si>
  <si>
    <t>1600000US5521225</t>
  </si>
  <si>
    <t>0600000US5509121250</t>
  </si>
  <si>
    <t>1600000US5521375</t>
  </si>
  <si>
    <t>1600000US5521525</t>
  </si>
  <si>
    <t>0600000US5501721600</t>
  </si>
  <si>
    <t>1600000US5521625</t>
  </si>
  <si>
    <t>0600000US5510321400</t>
  </si>
  <si>
    <t>0600000US5513321450</t>
  </si>
  <si>
    <t>1600000US5521425</t>
  </si>
  <si>
    <t>0600000US5512722125</t>
  </si>
  <si>
    <t>1600000US5522100</t>
  </si>
  <si>
    <t>0600000US5502321925</t>
  </si>
  <si>
    <t>1600000US5521900</t>
  </si>
  <si>
    <t>1600000US5521975</t>
  </si>
  <si>
    <t>0600000US5500122000</t>
  </si>
  <si>
    <t>0600000US5507322025</t>
  </si>
  <si>
    <t>0600000US5500922225</t>
  </si>
  <si>
    <t>0600000US5501922250</t>
  </si>
  <si>
    <t>0600000US5507122275</t>
  </si>
  <si>
    <t>1600000US5522300</t>
  </si>
  <si>
    <t>0600000US5503322375</t>
  </si>
  <si>
    <t>0600000US5510922400</t>
  </si>
  <si>
    <t>0600000US5507322425</t>
  </si>
  <si>
    <t>0600000US5509722450</t>
  </si>
  <si>
    <t>0600000US5503922500</t>
  </si>
  <si>
    <t>0600000US5504922525</t>
  </si>
  <si>
    <t>1600000US5522475</t>
  </si>
  <si>
    <t>1600000US5522550</t>
  </si>
  <si>
    <t>1600000US5522575</t>
  </si>
  <si>
    <t>0600000US5511322625</t>
  </si>
  <si>
    <t>1600000US5522700</t>
  </si>
  <si>
    <t>0600000US5501722750</t>
  </si>
  <si>
    <t>0600000US5502922875</t>
  </si>
  <si>
    <t>1600000US5522850</t>
  </si>
  <si>
    <t>0600000US5500722925</t>
  </si>
  <si>
    <t>0600000US5509922950</t>
  </si>
  <si>
    <t>0600000US5509323775</t>
  </si>
  <si>
    <t>1600000US5522975</t>
  </si>
  <si>
    <t>0600000US5502723000</t>
  </si>
  <si>
    <t>1600000US5523025</t>
  </si>
  <si>
    <t>0600000US5506723050</t>
  </si>
  <si>
    <t>0600000US5507323100</t>
  </si>
  <si>
    <t>1600000US5523075</t>
  </si>
  <si>
    <t>0600000US5503923150</t>
  </si>
  <si>
    <t>1600000US5523175</t>
  </si>
  <si>
    <t>0600000US5506523262</t>
  </si>
  <si>
    <t>0600000US5503323350</t>
  </si>
  <si>
    <t>1600000US5523325</t>
  </si>
  <si>
    <t>0600000US5509923200</t>
  </si>
  <si>
    <t>1600000US5523275</t>
  </si>
  <si>
    <t>1600000US5523300</t>
  </si>
  <si>
    <t>0600000US5504323400</t>
  </si>
  <si>
    <t>0600000US5508723425</t>
  </si>
  <si>
    <t>1600000US5523475</t>
  </si>
  <si>
    <t>0600000US5509323550</t>
  </si>
  <si>
    <t>1600000US5523525</t>
  </si>
  <si>
    <t>1600000US5523575</t>
  </si>
  <si>
    <t>1600000US5523725</t>
  </si>
  <si>
    <t>1600000US5523700</t>
  </si>
  <si>
    <t>1600000US5523800</t>
  </si>
  <si>
    <t>1600000US5523850</t>
  </si>
  <si>
    <t>1600000US5523900</t>
  </si>
  <si>
    <t>0600000US5510923925</t>
  </si>
  <si>
    <t>0600000US5509923975</t>
  </si>
  <si>
    <t>0600000US5502724000</t>
  </si>
  <si>
    <t>0600000US5507324025</t>
  </si>
  <si>
    <t>0600000US5503924050</t>
  </si>
  <si>
    <t>1600000US5524075</t>
  </si>
  <si>
    <t>0600000US5508524125</t>
  </si>
  <si>
    <t>1600000US5524150</t>
  </si>
  <si>
    <t>0600000US5510924275</t>
  </si>
  <si>
    <t>0600000US5513124225</t>
  </si>
  <si>
    <t>0600000US5501724375</t>
  </si>
  <si>
    <t>0600000US5512124425</t>
  </si>
  <si>
    <t>1600000US5524400</t>
  </si>
  <si>
    <t>1600000US5524475</t>
  </si>
  <si>
    <t>0600000US5509524450</t>
  </si>
  <si>
    <t>1600000US5524550</t>
  </si>
  <si>
    <t>0600000US5506724575</t>
  </si>
  <si>
    <t>0600000US5512924600</t>
  </si>
  <si>
    <t>0600000US5511124675</t>
  </si>
  <si>
    <t>1600000US5524700</t>
  </si>
  <si>
    <t>0600000US5504524725</t>
  </si>
  <si>
    <t>0600000US5511524775</t>
  </si>
  <si>
    <t>0600000US5503524850</t>
  </si>
  <si>
    <t>1600000US5524825</t>
  </si>
  <si>
    <t>0600000US5511124900</t>
  </si>
  <si>
    <t>1600000US5525075</t>
  </si>
  <si>
    <t>1600000US5525125</t>
  </si>
  <si>
    <t>1600000US5525150</t>
  </si>
  <si>
    <t>0600000US5505525300</t>
  </si>
  <si>
    <t>0600000US5506325325</t>
  </si>
  <si>
    <t>0600000US5509525350</t>
  </si>
  <si>
    <t>0600000US5513125375</t>
  </si>
  <si>
    <t>0600000US5513525400</t>
  </si>
  <si>
    <t>0600000US5506525475</t>
  </si>
  <si>
    <t>0600000US5503725575</t>
  </si>
  <si>
    <t>1600000US5525600</t>
  </si>
  <si>
    <t>0600000US5504325625</t>
  </si>
  <si>
    <t>1600000US5525650</t>
  </si>
  <si>
    <t>0600000US5503725675</t>
  </si>
  <si>
    <t>1600000US5525725</t>
  </si>
  <si>
    <t>0600000US5509925775</t>
  </si>
  <si>
    <t>0600000US5505725850</t>
  </si>
  <si>
    <t>1600000US5525950</t>
  </si>
  <si>
    <t>0600000US5509926050</t>
  </si>
  <si>
    <t>0600000US5510726100</t>
  </si>
  <si>
    <t>1600000US5526175</t>
  </si>
  <si>
    <t>0600000US5503726200</t>
  </si>
  <si>
    <t>1600000US5526275</t>
  </si>
  <si>
    <t>0600000US5503926300</t>
  </si>
  <si>
    <t>1600000US5526350</t>
  </si>
  <si>
    <t>1600000US5526400</t>
  </si>
  <si>
    <t>0600000US5511926425</t>
  </si>
  <si>
    <t>1600000US5526575</t>
  </si>
  <si>
    <t>0600000US5503926450</t>
  </si>
  <si>
    <t>0600000US5510326475</t>
  </si>
  <si>
    <t>0600000US5510926525</t>
  </si>
  <si>
    <t>0600000US5512326550</t>
  </si>
  <si>
    <t>0600000US5502926650</t>
  </si>
  <si>
    <t>1600000US5526625</t>
  </si>
  <si>
    <t>1600000US5526675</t>
  </si>
  <si>
    <t>0600000US5502126725</t>
  </si>
  <si>
    <t>0600000US5501926775</t>
  </si>
  <si>
    <t>1600000US5526850</t>
  </si>
  <si>
    <t>0600000US5502126875</t>
  </si>
  <si>
    <t>0600000US5505726825</t>
  </si>
  <si>
    <t>1600000US5526982</t>
  </si>
  <si>
    <t>1600000US5527000</t>
  </si>
  <si>
    <t>0600000US5502727025</t>
  </si>
  <si>
    <t>1600000US5527075</t>
  </si>
  <si>
    <t>1600000US5527125</t>
  </si>
  <si>
    <t>0600000US5507327150</t>
  </si>
  <si>
    <t>0600000US5509127175</t>
  </si>
  <si>
    <t>1600000US5527300</t>
  </si>
  <si>
    <t>0600000US5505327225</t>
  </si>
  <si>
    <t>0600000US5506127250</t>
  </si>
  <si>
    <t>0600000US5507127275</t>
  </si>
  <si>
    <t>0600000US5511127350</t>
  </si>
  <si>
    <t>0600000US5512327400</t>
  </si>
  <si>
    <t>1600000US5527412</t>
  </si>
  <si>
    <t>0600000US5507327450</t>
  </si>
  <si>
    <t>1600000US5527500</t>
  </si>
  <si>
    <t>0600000US5508927575</t>
  </si>
  <si>
    <t>1600000US5527550</t>
  </si>
  <si>
    <t>0600000US5504127600</t>
  </si>
  <si>
    <t>0600000US5508727650</t>
  </si>
  <si>
    <t>0600000US5511127675</t>
  </si>
  <si>
    <t>0600000US5502327700</t>
  </si>
  <si>
    <t>0600000US5501927775</t>
  </si>
  <si>
    <t>0600000US5513527850</t>
  </si>
  <si>
    <t>1600000US5527800</t>
  </si>
  <si>
    <t>1600000US5527875</t>
  </si>
  <si>
    <t>0600000US5503927975</t>
  </si>
  <si>
    <t>1600000US5527950</t>
  </si>
  <si>
    <t>1600000US5528000</t>
  </si>
  <si>
    <t>0600000US5512928025</t>
  </si>
  <si>
    <t>1600000US5528050</t>
  </si>
  <si>
    <t>0600000US5510528075</t>
  </si>
  <si>
    <t>0600000US5512128150</t>
  </si>
  <si>
    <t>1600000US5528200</t>
  </si>
  <si>
    <t>0600000US5505328250</t>
  </si>
  <si>
    <t>0600000US5502928300</t>
  </si>
  <si>
    <t>0600000US5505328325</t>
  </si>
  <si>
    <t>0600000US5509528350</t>
  </si>
  <si>
    <t>1600000US5528450</t>
  </si>
  <si>
    <t>0600000US5513328487</t>
  </si>
  <si>
    <t>0600000US5512728550</t>
  </si>
  <si>
    <t>1600000US5528675</t>
  </si>
  <si>
    <t>0600000US5512328650</t>
  </si>
  <si>
    <t>1600000US5528625</t>
  </si>
  <si>
    <t>0600000US5509528725</t>
  </si>
  <si>
    <t>0600000US5509928750</t>
  </si>
  <si>
    <t>0600000US5511528825</t>
  </si>
  <si>
    <t>0600000US5505728850</t>
  </si>
  <si>
    <t>0600000US5513128900</t>
  </si>
  <si>
    <t>1600000US5528875</t>
  </si>
  <si>
    <t>1600000US5528925</t>
  </si>
  <si>
    <t>0600000US5502928950</t>
  </si>
  <si>
    <t>0600000US5507128975</t>
  </si>
  <si>
    <t>1600000US5529050</t>
  </si>
  <si>
    <t>0600000US5508329075</t>
  </si>
  <si>
    <t>0600000US5509329150</t>
  </si>
  <si>
    <t>1600000US5529175</t>
  </si>
  <si>
    <t>1600000US5529200</t>
  </si>
  <si>
    <t>0600000US5501129225</t>
  </si>
  <si>
    <t>0600000US5500329250</t>
  </si>
  <si>
    <t>1600000US5529475</t>
  </si>
  <si>
    <t>1600000US5529500</t>
  </si>
  <si>
    <t>0600000US5504329525</t>
  </si>
  <si>
    <t>1600000US5529350</t>
  </si>
  <si>
    <t>0600000US5501129375</t>
  </si>
  <si>
    <t>1600000US5529400</t>
  </si>
  <si>
    <t>0600000US5508129450</t>
  </si>
  <si>
    <t>0600000US5500929550</t>
  </si>
  <si>
    <t>1600000US5529625</t>
  </si>
  <si>
    <t>0600000US5510929600</t>
  </si>
  <si>
    <t>1600000US5529675</t>
  </si>
  <si>
    <t>0600000US5501729700</t>
  </si>
  <si>
    <t>1600000US5529750</t>
  </si>
  <si>
    <t>0600000US5507529775</t>
  </si>
  <si>
    <t>0600000US5511929837</t>
  </si>
  <si>
    <t>1600000US5529900</t>
  </si>
  <si>
    <t>0600000US5500329875</t>
  </si>
  <si>
    <t>0600000US5503129925</t>
  </si>
  <si>
    <t>1600000US5529950</t>
  </si>
  <si>
    <t>0600000US5508930025</t>
  </si>
  <si>
    <t>1600000US5530000</t>
  </si>
  <si>
    <t>0600000US5508730075</t>
  </si>
  <si>
    <t>1600000US5530100</t>
  </si>
  <si>
    <t>0600000US5514130125</t>
  </si>
  <si>
    <t>1600000US5530150</t>
  </si>
  <si>
    <t>0600000US5500730175</t>
  </si>
  <si>
    <t>Grand View town</t>
  </si>
  <si>
    <t>0600000US5501930275</t>
  </si>
  <si>
    <t>0600000US5503330300</t>
  </si>
  <si>
    <t>0600000US5508130325</t>
  </si>
  <si>
    <t>0600000US5509730350</t>
  </si>
  <si>
    <t>0600000US5510730375</t>
  </si>
  <si>
    <t>0600000US5511530400</t>
  </si>
  <si>
    <t>1600000US5530425</t>
  </si>
  <si>
    <t>0600000US5501330475</t>
  </si>
  <si>
    <t>1600000US5530450</t>
  </si>
  <si>
    <t>0600000US5506530600</t>
  </si>
  <si>
    <t>1600000US5530575</t>
  </si>
  <si>
    <t>1600000US5531000</t>
  </si>
  <si>
    <t>0600000US5500931025</t>
  </si>
  <si>
    <t>0600000US5501931275</t>
  </si>
  <si>
    <t>1600000US5531300</t>
  </si>
  <si>
    <t>0600000US5504731350</t>
  </si>
  <si>
    <t>1600000US5531475</t>
  </si>
  <si>
    <t>0600000US5507331450</t>
  </si>
  <si>
    <t>0600000US5511531500</t>
  </si>
  <si>
    <t>1600000US5531075</t>
  </si>
  <si>
    <t>0600000US5511731100</t>
  </si>
  <si>
    <t>1600000US5531125</t>
  </si>
  <si>
    <t>1600000US5531175</t>
  </si>
  <si>
    <t>0600000US5506331150</t>
  </si>
  <si>
    <t>0600000US5508131225</t>
  </si>
  <si>
    <t>0600000US5511131250</t>
  </si>
  <si>
    <t>1600000US5531375</t>
  </si>
  <si>
    <t>1600000US5531525</t>
  </si>
  <si>
    <t>1600000US5531575</t>
  </si>
  <si>
    <t>0600000US5511931600</t>
  </si>
  <si>
    <t>0600000US5512331625</t>
  </si>
  <si>
    <t>1600000US5531675</t>
  </si>
  <si>
    <t>0600000US5507531725</t>
  </si>
  <si>
    <t>0600000US5511931750</t>
  </si>
  <si>
    <t>0600000US5510731775</t>
  </si>
  <si>
    <t>0600000US5507331800</t>
  </si>
  <si>
    <t>0600000US5512931825</t>
  </si>
  <si>
    <t>0600000US5505131875</t>
  </si>
  <si>
    <t>0600000US5509931925</t>
  </si>
  <si>
    <t>1600000US5531975</t>
  </si>
  <si>
    <t>0600000US5512132050</t>
  </si>
  <si>
    <t>1600000US5532075</t>
  </si>
  <si>
    <t>0600000US5501732125</t>
  </si>
  <si>
    <t>0600000US5507332150</t>
  </si>
  <si>
    <t>0600000US5507332200</t>
  </si>
  <si>
    <t>0600000US5512332225</t>
  </si>
  <si>
    <t>0600000US5506332275</t>
  </si>
  <si>
    <t>0600000US5511932300</t>
  </si>
  <si>
    <t>0600000US5510932350</t>
  </si>
  <si>
    <t>1600000US5532325</t>
  </si>
  <si>
    <t>0600000US5502132375</t>
  </si>
  <si>
    <t>0600000US5513732475</t>
  </si>
  <si>
    <t>1600000US5532450</t>
  </si>
  <si>
    <t>0600000US5502332500</t>
  </si>
  <si>
    <t>1600000US5532550</t>
  </si>
  <si>
    <t>0600000US5514132575</t>
  </si>
  <si>
    <t>0600000US5506932650</t>
  </si>
  <si>
    <t>0600000US5509932675</t>
  </si>
  <si>
    <t>0600000US5510532700</t>
  </si>
  <si>
    <t>0600000US5512332725</t>
  </si>
  <si>
    <t>0600000US5507732775</t>
  </si>
  <si>
    <t>0600000US5501532800</t>
  </si>
  <si>
    <t>0600000US5504332825</t>
  </si>
  <si>
    <t>0600000US5506932875</t>
  </si>
  <si>
    <t>0600000US5507332900</t>
  </si>
  <si>
    <t>0600000US5513532925</t>
  </si>
  <si>
    <t>1600000US5532790</t>
  </si>
  <si>
    <t>1600000US5532950</t>
  </si>
  <si>
    <t>1600000US5533000</t>
  </si>
  <si>
    <t>0600000US5513133025</t>
  </si>
  <si>
    <t>0600000US5509333050</t>
  </si>
  <si>
    <t>0600000US5511533075</t>
  </si>
  <si>
    <t>1600000US5533100</t>
  </si>
  <si>
    <t>1600000US5533150</t>
  </si>
  <si>
    <t>1600000US5533175</t>
  </si>
  <si>
    <t>1600000US5533225</t>
  </si>
  <si>
    <t>0600000US5510733300</t>
  </si>
  <si>
    <t>1600000US5533275</t>
  </si>
  <si>
    <t>0600000US5503133350</t>
  </si>
  <si>
    <t>0600000US5503333400</t>
  </si>
  <si>
    <t>1600000US5533450</t>
  </si>
  <si>
    <t>0600000US5511333475</t>
  </si>
  <si>
    <t>0600000US5504333525</t>
  </si>
  <si>
    <t>1600000US5533500</t>
  </si>
  <si>
    <t>0600000US5508533575</t>
  </si>
  <si>
    <t>1600000US5533675</t>
  </si>
  <si>
    <t>0600000US5505533700</t>
  </si>
  <si>
    <t>1600000US5533825</t>
  </si>
  <si>
    <t>0600000US5513533850</t>
  </si>
  <si>
    <t>0600000US5501933900</t>
  </si>
  <si>
    <t>0600000US5510333925</t>
  </si>
  <si>
    <t>1600000US5533975</t>
  </si>
  <si>
    <t>0600000US5502734000</t>
  </si>
  <si>
    <t>0600000US5511534025</t>
  </si>
  <si>
    <t>0600000US5511734050</t>
  </si>
  <si>
    <t>0600000US5501934200</t>
  </si>
  <si>
    <t>0600000US5507334225</t>
  </si>
  <si>
    <t>1600000US5534250</t>
  </si>
  <si>
    <t>0600000US5504334300</t>
  </si>
  <si>
    <t>0600000US5503134425</t>
  </si>
  <si>
    <t>0600000US5504934475</t>
  </si>
  <si>
    <t>1600000US5534450</t>
  </si>
  <si>
    <t>1600000US5534575</t>
  </si>
  <si>
    <t>0600000US5504134650</t>
  </si>
  <si>
    <t>0600000US5514134675</t>
  </si>
  <si>
    <t>0600000US5509934725</t>
  </si>
  <si>
    <t>1600000US5534825</t>
  </si>
  <si>
    <t>0600000US5512334850</t>
  </si>
  <si>
    <t>1600000US5535000</t>
  </si>
  <si>
    <t>0600000US5501935050</t>
  </si>
  <si>
    <t>0600000US5505335100</t>
  </si>
  <si>
    <t>1600000US5535075</t>
  </si>
  <si>
    <t>0600000US5501935125</t>
  </si>
  <si>
    <t>1600000US5535150</t>
  </si>
  <si>
    <t>1600000US5535225</t>
  </si>
  <si>
    <t>0600000US5500935325</t>
  </si>
  <si>
    <t>0600000US5506335350</t>
  </si>
  <si>
    <t>0600000US5511735375</t>
  </si>
  <si>
    <t>1600000US5535400</t>
  </si>
  <si>
    <t>1600000US5535450</t>
  </si>
  <si>
    <t>0600000US5507335500</t>
  </si>
  <si>
    <t>0600000US5511935525</t>
  </si>
  <si>
    <t>0600000US5503735600</t>
  </si>
  <si>
    <t>0600000US5511135625</t>
  </si>
  <si>
    <t>1600000US5535750</t>
  </si>
  <si>
    <t>0600000US5508735825</t>
  </si>
  <si>
    <t>1600000US5535850</t>
  </si>
  <si>
    <t>1600000US5535900</t>
  </si>
  <si>
    <t>0600000US5508335925</t>
  </si>
  <si>
    <t>0600000US5501736000</t>
  </si>
  <si>
    <t>1600000US5535950</t>
  </si>
  <si>
    <t>1600000US5536025</t>
  </si>
  <si>
    <t>0600000US5502736100</t>
  </si>
  <si>
    <t>0600000US5510736125</t>
  </si>
  <si>
    <t>1600000US5536250</t>
  </si>
  <si>
    <t>0600000US5510936275</t>
  </si>
  <si>
    <t>0600000US5500736300</t>
  </si>
  <si>
    <t>0600000US5507336325</t>
  </si>
  <si>
    <t>0600000US5509736350</t>
  </si>
  <si>
    <t>1600000US5536400</t>
  </si>
  <si>
    <t>0600000US5500936425</t>
  </si>
  <si>
    <t>0600000US5511336450</t>
  </si>
  <si>
    <t>1600000US5536525</t>
  </si>
  <si>
    <t>0600000US5502736650</t>
  </si>
  <si>
    <t>1600000US5536625</t>
  </si>
  <si>
    <t>1600000US5536675</t>
  </si>
  <si>
    <t>0600000US5511536700</t>
  </si>
  <si>
    <t>1600000US5536800</t>
  </si>
  <si>
    <t>1600000US5536925</t>
  </si>
  <si>
    <t>0600000US5513537050</t>
  </si>
  <si>
    <t>1600000US5537025</t>
  </si>
  <si>
    <t>1600000US5537125</t>
  </si>
  <si>
    <t>1600000US5537150</t>
  </si>
  <si>
    <t>1600000US5537175</t>
  </si>
  <si>
    <t>0600000US5500737200</t>
  </si>
  <si>
    <t>0600000US5511137250</t>
  </si>
  <si>
    <t>1600000US5537225</t>
  </si>
  <si>
    <t>0600000US5505337275</t>
  </si>
  <si>
    <t>0600000US5509337350</t>
  </si>
  <si>
    <t>0600000US5510337500</t>
  </si>
  <si>
    <t>1600000US5537575</t>
  </si>
  <si>
    <t>0600000US5505537600</t>
  </si>
  <si>
    <t>0600000US5500137625</t>
  </si>
  <si>
    <t>0600000US5501337650</t>
  </si>
  <si>
    <t>0600000US5513137700</t>
  </si>
  <si>
    <t>1600000US5537675</t>
  </si>
  <si>
    <t>0600000US5502937750</t>
  </si>
  <si>
    <t>0600000US5500337775</t>
  </si>
  <si>
    <t>0600000US5504337800</t>
  </si>
  <si>
    <t>1600000US5537825</t>
  </si>
  <si>
    <t>0600000US5510537850</t>
  </si>
  <si>
    <t>1600000US5537900</t>
  </si>
  <si>
    <t>0600000US5504537875</t>
  </si>
  <si>
    <t>0600000US5505537925</t>
  </si>
  <si>
    <t>0600000US5508137950</t>
  </si>
  <si>
    <t>0600000US5512337975</t>
  </si>
  <si>
    <t>1600000US5538225</t>
  </si>
  <si>
    <t>1600000US5538350</t>
  </si>
  <si>
    <t>0600000US5507338300</t>
  </si>
  <si>
    <t>0600000US5509538400</t>
  </si>
  <si>
    <t>0600000US5510538450</t>
  </si>
  <si>
    <t>1600000US5538487</t>
  </si>
  <si>
    <t>0600000US5504538550</t>
  </si>
  <si>
    <t>1600000US5538600</t>
  </si>
  <si>
    <t>1600000US5538625</t>
  </si>
  <si>
    <t>0600000US5511938627</t>
  </si>
  <si>
    <t>1600000US5538650</t>
  </si>
  <si>
    <t>1600000US5538675</t>
  </si>
  <si>
    <t>1600000US5538800</t>
  </si>
  <si>
    <t>0600000US5508738825</t>
  </si>
  <si>
    <t>1600000US5538900</t>
  </si>
  <si>
    <t>1600000US5539000</t>
  </si>
  <si>
    <t>0600000US5500739025</t>
  </si>
  <si>
    <t>0600000US5506539125</t>
  </si>
  <si>
    <t>1600000US5539150</t>
  </si>
  <si>
    <t>0600000US5509939200</t>
  </si>
  <si>
    <t>1600000US5539175</t>
  </si>
  <si>
    <t>1600000US5539225</t>
  </si>
  <si>
    <t>1600000US5539250</t>
  </si>
  <si>
    <t>0600000US5513139325</t>
  </si>
  <si>
    <t>1600000US5539300</t>
  </si>
  <si>
    <t>1600000US5539350</t>
  </si>
  <si>
    <t>0600000US5500739425</t>
  </si>
  <si>
    <t>0600000US5512339475</t>
  </si>
  <si>
    <t>1600000US5539525</t>
  </si>
  <si>
    <t>1600000US5539550</t>
  </si>
  <si>
    <t>0600000US5505739575</t>
  </si>
  <si>
    <t>0600000US5505139625</t>
  </si>
  <si>
    <t>1600000US5539650</t>
  </si>
  <si>
    <t>1600000US5539700</t>
  </si>
  <si>
    <t>0600000US5506939675</t>
  </si>
  <si>
    <t>0600000US5504739775</t>
  </si>
  <si>
    <t>0600000US5505739800</t>
  </si>
  <si>
    <t>1600000US5539750</t>
  </si>
  <si>
    <t>0600000US5510939825</t>
  </si>
  <si>
    <t>0600000US5505340000</t>
  </si>
  <si>
    <t>1600000US5539975</t>
  </si>
  <si>
    <t>0600000US5505140075</t>
  </si>
  <si>
    <t>1600000US5540125</t>
  </si>
  <si>
    <t>0600000US5507340150</t>
  </si>
  <si>
    <t>0600000US5509940175</t>
  </si>
  <si>
    <t>1600000US5540275</t>
  </si>
  <si>
    <t>0600000US5505340325</t>
  </si>
  <si>
    <t>0600000US5505540375</t>
  </si>
  <si>
    <t>0600000US5507140425</t>
  </si>
  <si>
    <t>1600000US5540450</t>
  </si>
  <si>
    <t>1600000US5540550</t>
  </si>
  <si>
    <t>1600000US5540775</t>
  </si>
  <si>
    <t>1600000US5540875</t>
  </si>
  <si>
    <t>0600000US5501340975</t>
  </si>
  <si>
    <t>0600000US5508141000</t>
  </si>
  <si>
    <t>0600000US5512741050</t>
  </si>
  <si>
    <t>0600000US5500342562</t>
  </si>
  <si>
    <t>0600000US5510542575</t>
  </si>
  <si>
    <t>0600000US5511142850</t>
  </si>
  <si>
    <t>1600000US5542825</t>
  </si>
  <si>
    <t>1600000US5540675</t>
  </si>
  <si>
    <t>0600000US5512540687</t>
  </si>
  <si>
    <t>1600000US5540750</t>
  </si>
  <si>
    <t>1600000US5540850</t>
  </si>
  <si>
    <t>0600000US5501740900</t>
  </si>
  <si>
    <t>0600000US5508140925</t>
  </si>
  <si>
    <t>0600000US5512740950</t>
  </si>
  <si>
    <t>1600000US5541160</t>
  </si>
  <si>
    <t>1600000US5541210</t>
  </si>
  <si>
    <t>1600000US5541300</t>
  </si>
  <si>
    <t>1600000US5541450</t>
  </si>
  <si>
    <t>1600000US5541525</t>
  </si>
  <si>
    <t>0600000US5501741550</t>
  </si>
  <si>
    <t>1600000US5541560</t>
  </si>
  <si>
    <t>1600000US5541583</t>
  </si>
  <si>
    <t>1600000US5541645</t>
  </si>
  <si>
    <t>1600000US5541675</t>
  </si>
  <si>
    <t>0600000US5505541700</t>
  </si>
  <si>
    <t>1600000US5541725</t>
  </si>
  <si>
    <t>1600000US5541765</t>
  </si>
  <si>
    <t>1600000US5541772</t>
  </si>
  <si>
    <t>1600000US5541875</t>
  </si>
  <si>
    <t>0600000US5508541887</t>
  </si>
  <si>
    <t>0600000US5507541075</t>
  </si>
  <si>
    <t>0600000US5509941150</t>
  </si>
  <si>
    <t>1600000US5541975</t>
  </si>
  <si>
    <t>1600000US5542012</t>
  </si>
  <si>
    <t>1600000US5542025</t>
  </si>
  <si>
    <t>0600000US5500541600</t>
  </si>
  <si>
    <t>0600000US5503141800</t>
  </si>
  <si>
    <t>0600000US5509541900</t>
  </si>
  <si>
    <t>1600000US5542050</t>
  </si>
  <si>
    <t>0600000US5508342075</t>
  </si>
  <si>
    <t>0600000US5503942125</t>
  </si>
  <si>
    <t>0600000US5506542175</t>
  </si>
  <si>
    <t>0600000US5509742225</t>
  </si>
  <si>
    <t>1600000US5542250</t>
  </si>
  <si>
    <t>0600000US5512542325</t>
  </si>
  <si>
    <t>0600000US5506742425</t>
  </si>
  <si>
    <t>1600000US5542450</t>
  </si>
  <si>
    <t>1600000US5542475</t>
  </si>
  <si>
    <t>0600000US5504142500</t>
  </si>
  <si>
    <t>0600000US5513542650</t>
  </si>
  <si>
    <t>1600000US5542805</t>
  </si>
  <si>
    <t>0600000US5500942900</t>
  </si>
  <si>
    <t>0600000US5510742950</t>
  </si>
  <si>
    <t>1600000US5543025</t>
  </si>
  <si>
    <t>0600000US5502743050</t>
  </si>
  <si>
    <t>0600000US5513543075</t>
  </si>
  <si>
    <t>0600000US5500943090</t>
  </si>
  <si>
    <t>0600000US5502143125</t>
  </si>
  <si>
    <t>1600000US5543207</t>
  </si>
  <si>
    <t>0600000US5505743300</t>
  </si>
  <si>
    <t>0600000US5508343350</t>
  </si>
  <si>
    <t>1600000US5543325</t>
  </si>
  <si>
    <t>0600000US5511343400</t>
  </si>
  <si>
    <t>0600000US5500143425</t>
  </si>
  <si>
    <t>0600000US5508143475</t>
  </si>
  <si>
    <t>0600000US5513743500</t>
  </si>
  <si>
    <t>1600000US5543575</t>
  </si>
  <si>
    <t>0600000US5502743650</t>
  </si>
  <si>
    <t>0600000US5511543675</t>
  </si>
  <si>
    <t>0600000US5501943700</t>
  </si>
  <si>
    <t>1600000US5543725</t>
  </si>
  <si>
    <t>0600000US5502143775</t>
  </si>
  <si>
    <t>0600000US5502943925</t>
  </si>
  <si>
    <t>0600000US5504343825</t>
  </si>
  <si>
    <t>0600000US5507143850</t>
  </si>
  <si>
    <t>0600000US5508743875</t>
  </si>
  <si>
    <t>0600000US5512343900</t>
  </si>
  <si>
    <t>1600000US5544033</t>
  </si>
  <si>
    <t>0600000US5504344050</t>
  </si>
  <si>
    <t>0600000US5509144075</t>
  </si>
  <si>
    <t>0600000US5510544125</t>
  </si>
  <si>
    <t>0600000US5511744150</t>
  </si>
  <si>
    <t>1600000US5544225</t>
  </si>
  <si>
    <t>0600000US5500144250</t>
  </si>
  <si>
    <t>0600000US5500744275</t>
  </si>
  <si>
    <t>0600000US5501144300</t>
  </si>
  <si>
    <t>0600000US5501344325</t>
  </si>
  <si>
    <t>0600000US5503544350</t>
  </si>
  <si>
    <t>0600000US5504144375</t>
  </si>
  <si>
    <t>0600000US5506144425</t>
  </si>
  <si>
    <t>0600000US5508144450</t>
  </si>
  <si>
    <t>0600000US5509544475</t>
  </si>
  <si>
    <t>0600000US5512144500</t>
  </si>
  <si>
    <t>0600000US5512544525</t>
  </si>
  <si>
    <t>0600000US5514144550</t>
  </si>
  <si>
    <t>0600000US5513544575</t>
  </si>
  <si>
    <t>0600000US5504944650</t>
  </si>
  <si>
    <t>1600000US5544625</t>
  </si>
  <si>
    <t>0600000US5505744675</t>
  </si>
  <si>
    <t>0600000US5512744750</t>
  </si>
  <si>
    <t>0600000US5509744800</t>
  </si>
  <si>
    <t>0600000US5505744825</t>
  </si>
  <si>
    <t>0600000US5513344850</t>
  </si>
  <si>
    <t>0600000US5511944900</t>
  </si>
  <si>
    <t>1600000US5544950</t>
  </si>
  <si>
    <t>0600000US5508144975</t>
  </si>
  <si>
    <t>0600000US5504345025</t>
  </si>
  <si>
    <t>0600000US5508545150</t>
  </si>
  <si>
    <t>0600000US5508345175</t>
  </si>
  <si>
    <t>1600000US5545220</t>
  </si>
  <si>
    <t>1600000US5545225</t>
  </si>
  <si>
    <t>0600000US5508345275</t>
  </si>
  <si>
    <t>0600000US5513545300</t>
  </si>
  <si>
    <t>1600000US5545325</t>
  </si>
  <si>
    <t>1600000US5545350</t>
  </si>
  <si>
    <t>0600000US5502145375</t>
  </si>
  <si>
    <t>1600000US5545400</t>
  </si>
  <si>
    <t>1600000US5545425</t>
  </si>
  <si>
    <t>0600000US5502745500</t>
  </si>
  <si>
    <t>1600000US5545475</t>
  </si>
  <si>
    <t>1600000US5545575</t>
  </si>
  <si>
    <t>1600000US5545600</t>
  </si>
  <si>
    <t>0600000US5503745625</t>
  </si>
  <si>
    <t>0600000US5512945650</t>
  </si>
  <si>
    <t>0600000US5501945700</t>
  </si>
  <si>
    <t>0600000US5509545775</t>
  </si>
  <si>
    <t>0600000US5502745975</t>
  </si>
  <si>
    <t>1600000US5545950</t>
  </si>
  <si>
    <t>0600000US5502146050</t>
  </si>
  <si>
    <t>1600000US5546075</t>
  </si>
  <si>
    <t>0600000US5501946100</t>
  </si>
  <si>
    <t>1600000US5546150</t>
  </si>
  <si>
    <t>0600000US5503346175</t>
  </si>
  <si>
    <t>0600000US5509546225</t>
  </si>
  <si>
    <t>1600000US5546200</t>
  </si>
  <si>
    <t>0600000US5503546275</t>
  </si>
  <si>
    <t>0600000US5506146425</t>
  </si>
  <si>
    <t>1600000US5546400</t>
  </si>
  <si>
    <t>1600000US5546600</t>
  </si>
  <si>
    <t>0600000US5505746525</t>
  </si>
  <si>
    <t>0600000US5511746575</t>
  </si>
  <si>
    <t>0600000US5501946625</t>
  </si>
  <si>
    <t>0600000US5508546650</t>
  </si>
  <si>
    <t>1600000US5546675</t>
  </si>
  <si>
    <t>1600000US5546700</t>
  </si>
  <si>
    <t>0600000US5512746725</t>
  </si>
  <si>
    <t>0600000US5504746875</t>
  </si>
  <si>
    <t>0600000US5512947025</t>
  </si>
  <si>
    <t>1600000US5548000</t>
  </si>
  <si>
    <t>0600000US5510548150</t>
  </si>
  <si>
    <t>0600000US5509348200</t>
  </si>
  <si>
    <t>1600000US5548175</t>
  </si>
  <si>
    <t>0600000US5508748250</t>
  </si>
  <si>
    <t>1600000US5548225</t>
  </si>
  <si>
    <t>1600000US5548350</t>
  </si>
  <si>
    <t>0600000US5504748400</t>
  </si>
  <si>
    <t>0600000US5505348425</t>
  </si>
  <si>
    <t>0600000US5512548462</t>
  </si>
  <si>
    <t>1600000US5548500</t>
  </si>
  <si>
    <t>0600000US5507148575</t>
  </si>
  <si>
    <t>0600000US5507148525</t>
  </si>
  <si>
    <t>1600000US5548750</t>
  </si>
  <si>
    <t>0600000US5508748775</t>
  </si>
  <si>
    <t>0600000US5500548825</t>
  </si>
  <si>
    <t>0600000US5507148875</t>
  </si>
  <si>
    <t>0600000US5511548900</t>
  </si>
  <si>
    <t>0600000US5500548950</t>
  </si>
  <si>
    <t>0600000US5503148725</t>
  </si>
  <si>
    <t>0600000US5508349000</t>
  </si>
  <si>
    <t>0600000US5511948925</t>
  </si>
  <si>
    <t>1600000US5549100</t>
  </si>
  <si>
    <t>0600000US5507349075</t>
  </si>
  <si>
    <t>0600000US5502149150</t>
  </si>
  <si>
    <t>1600000US5549175</t>
  </si>
  <si>
    <t>0600000US5500349200</t>
  </si>
  <si>
    <t>1600000US5549250</t>
  </si>
  <si>
    <t>0600000US5502349275</t>
  </si>
  <si>
    <t>1600000US5549300</t>
  </si>
  <si>
    <t>1600000US5549400</t>
  </si>
  <si>
    <t>0600000US5504349350</t>
  </si>
  <si>
    <t>0600000US5505749375</t>
  </si>
  <si>
    <t>0600000US5513749425</t>
  </si>
  <si>
    <t>1600000US5549450</t>
  </si>
  <si>
    <t>0600000US5504749525</t>
  </si>
  <si>
    <t>1600000US5549500</t>
  </si>
  <si>
    <t>0600000US5510349600</t>
  </si>
  <si>
    <t>0600000US5510749625</t>
  </si>
  <si>
    <t>1600000US5549575</t>
  </si>
  <si>
    <t>1600000US5549675</t>
  </si>
  <si>
    <t>0600000US5503949650</t>
  </si>
  <si>
    <t>0600000US5514149700</t>
  </si>
  <si>
    <t>0600000US5509349775</t>
  </si>
  <si>
    <t>0600000US5500749925</t>
  </si>
  <si>
    <t>1600000US5549900</t>
  </si>
  <si>
    <t>0600000US5513549975</t>
  </si>
  <si>
    <t>1600000US5550000</t>
  </si>
  <si>
    <t>1600000US5550025</t>
  </si>
  <si>
    <t>0600000US5501150075</t>
  </si>
  <si>
    <t>1600000US5550200</t>
  </si>
  <si>
    <t>0600000US5501950175</t>
  </si>
  <si>
    <t>0600000US5502550250</t>
  </si>
  <si>
    <t>1600000US5550225</t>
  </si>
  <si>
    <t>1600000US5546850</t>
  </si>
  <si>
    <t>0600000US5509546900</t>
  </si>
  <si>
    <t>0600000US5511946925</t>
  </si>
  <si>
    <t>0600000US5507346975</t>
  </si>
  <si>
    <t>0600000US5501950275</t>
  </si>
  <si>
    <t>0600000US5511350300</t>
  </si>
  <si>
    <t>0600000US5507750350</t>
  </si>
  <si>
    <t>0600000US5506350400</t>
  </si>
  <si>
    <t>1600000US5550425</t>
  </si>
  <si>
    <t>0600000US5511950450</t>
  </si>
  <si>
    <t>0600000US5502550475</t>
  </si>
  <si>
    <t>0600000US5507150625</t>
  </si>
  <si>
    <t>0600000US5501350650</t>
  </si>
  <si>
    <t>1600000US5550700</t>
  </si>
  <si>
    <t>0600000US5505350775</t>
  </si>
  <si>
    <t>1600000US5550750</t>
  </si>
  <si>
    <t>1600000US5550800</t>
  </si>
  <si>
    <t>1600000US5550825</t>
  </si>
  <si>
    <t>0600000US5507850975</t>
  </si>
  <si>
    <t>1600000US5551000</t>
  </si>
  <si>
    <t>1600000US5551025</t>
  </si>
  <si>
    <t>0600000US5503351050</t>
  </si>
  <si>
    <t>0600000US5501951125</t>
  </si>
  <si>
    <t>1600000US5551150</t>
  </si>
  <si>
    <t>1600000US5551175</t>
  </si>
  <si>
    <t>0600000US5505151200</t>
  </si>
  <si>
    <t>1600000US5551250</t>
  </si>
  <si>
    <t>0600000US5506951275</t>
  </si>
  <si>
    <t>1600000US5551300</t>
  </si>
  <si>
    <t>0600000US5511151350</t>
  </si>
  <si>
    <t>1600000US5551325</t>
  </si>
  <si>
    <t>0600000US5513351400</t>
  </si>
  <si>
    <t>1600000US5551375</t>
  </si>
  <si>
    <t>0600000US5511351425</t>
  </si>
  <si>
    <t>0600000US5503951450</t>
  </si>
  <si>
    <t>0600000US5507551537</t>
  </si>
  <si>
    <t>1600000US5551617</t>
  </si>
  <si>
    <t>1600000US5551575</t>
  </si>
  <si>
    <t>0600000US5502551600</t>
  </si>
  <si>
    <t>0600000US5504951725</t>
  </si>
  <si>
    <t>0600000US5505551850</t>
  </si>
  <si>
    <t>0600000US5514151900</t>
  </si>
  <si>
    <t>1600000US5551875</t>
  </si>
  <si>
    <t>1600000US5552025</t>
  </si>
  <si>
    <t>0600000US5505352050</t>
  </si>
  <si>
    <t>0600000US5509552100</t>
  </si>
  <si>
    <t>1600000US5552075</t>
  </si>
  <si>
    <t>0600000US5504352150</t>
  </si>
  <si>
    <t>1600000US5552200</t>
  </si>
  <si>
    <t>0600000US5501152175</t>
  </si>
  <si>
    <t>0600000US5510552225</t>
  </si>
  <si>
    <t>1600000US5553000</t>
  </si>
  <si>
    <t>1600000US5553050</t>
  </si>
  <si>
    <t>1600000US5553100</t>
  </si>
  <si>
    <t>0600000US5504953125</t>
  </si>
  <si>
    <t>1600000US5553200</t>
  </si>
  <si>
    <t>0600000US5508553225</t>
  </si>
  <si>
    <t>0600000US5512953275</t>
  </si>
  <si>
    <t>1600000US5553250</t>
  </si>
  <si>
    <t>0600000US5507153350</t>
  </si>
  <si>
    <t>1600000US5553325</t>
  </si>
  <si>
    <t>1600000US5553358</t>
  </si>
  <si>
    <t>0600000US5511753375</t>
  </si>
  <si>
    <t>0600000US5501153450</t>
  </si>
  <si>
    <t>1600000US5553500</t>
  </si>
  <si>
    <t>0600000US5511953550</t>
  </si>
  <si>
    <t>1600000US5553600</t>
  </si>
  <si>
    <t>0600000US5501153625</t>
  </si>
  <si>
    <t>0600000US5508553662</t>
  </si>
  <si>
    <t>1600000US5553675</t>
  </si>
  <si>
    <t>1600000US5553750</t>
  </si>
  <si>
    <t>0600000US5500153725</t>
  </si>
  <si>
    <t>0600000US5504553775</t>
  </si>
  <si>
    <t>0600000US5501153850</t>
  </si>
  <si>
    <t>1600000US5553875</t>
  </si>
  <si>
    <t>0600000US5507753900</t>
  </si>
  <si>
    <t>1600000US5553950</t>
  </si>
  <si>
    <t>0600000US5506554025</t>
  </si>
  <si>
    <t>1600000US5554000</t>
  </si>
  <si>
    <t>0600000US5506154050</t>
  </si>
  <si>
    <t>1600000US5554075</t>
  </si>
  <si>
    <t>0600000US5502554100</t>
  </si>
  <si>
    <t>0600000US5508354200</t>
  </si>
  <si>
    <t>0600000US5511554250</t>
  </si>
  <si>
    <t>0600000US5500954300</t>
  </si>
  <si>
    <t>0600000US5500354400</t>
  </si>
  <si>
    <t>0600000US5504954425</t>
  </si>
  <si>
    <t>0600000US5511754475</t>
  </si>
  <si>
    <t>1600000US5554500</t>
  </si>
  <si>
    <t>0600000US5507354525</t>
  </si>
  <si>
    <t>0600000US5507754600</t>
  </si>
  <si>
    <t>1600000US5554650</t>
  </si>
  <si>
    <t>0600000US5504354700</t>
  </si>
  <si>
    <t>1600000US5554675</t>
  </si>
  <si>
    <t>1600000US5554725</t>
  </si>
  <si>
    <t>0600000US5504354775</t>
  </si>
  <si>
    <t>0600000US5513754825</t>
  </si>
  <si>
    <t>0600000US5504554850</t>
  </si>
  <si>
    <t>1600000US5554875</t>
  </si>
  <si>
    <t>1600000US5554900</t>
  </si>
  <si>
    <t>1600000US5554625</t>
  </si>
  <si>
    <t>0600000US5508354630</t>
  </si>
  <si>
    <t>0600000US5513555025</t>
  </si>
  <si>
    <t>0600000US5513355075</t>
  </si>
  <si>
    <t>1600000US5555050</t>
  </si>
  <si>
    <t>0600000US5510755175</t>
  </si>
  <si>
    <t>0600000US5504355225</t>
  </si>
  <si>
    <t>1600000US5555200</t>
  </si>
  <si>
    <t>1600000US5555275</t>
  </si>
  <si>
    <t>0600000US5500755375</t>
  </si>
  <si>
    <t>0600000US5501155450</t>
  </si>
  <si>
    <t>0600000US5502955500</t>
  </si>
  <si>
    <t>1600000US5555550</t>
  </si>
  <si>
    <t>0600000US5504155575</t>
  </si>
  <si>
    <t>1600000US5555650</t>
  </si>
  <si>
    <t>0600000US5511555675</t>
  </si>
  <si>
    <t>0600000US5505755725</t>
  </si>
  <si>
    <t>1600000US5555700</t>
  </si>
  <si>
    <t>1600000US5555750</t>
  </si>
  <si>
    <t>0600000US5513955775</t>
  </si>
  <si>
    <t>1600000US5555800</t>
  </si>
  <si>
    <t>0600000US5513955850</t>
  </si>
  <si>
    <t>1600000US5555875</t>
  </si>
  <si>
    <t>0600000US5501155975</t>
  </si>
  <si>
    <t>1600000US5555950</t>
  </si>
  <si>
    <t>1600000US5556000</t>
  </si>
  <si>
    <t>1600000US5556050</t>
  </si>
  <si>
    <t>1600000US5556075</t>
  </si>
  <si>
    <t>0600000US5513956100</t>
  </si>
  <si>
    <t>0600000US5507756150</t>
  </si>
  <si>
    <t>1600000US5556125</t>
  </si>
  <si>
    <t>0600000US5506756200</t>
  </si>
  <si>
    <t>1600000US5556350</t>
  </si>
  <si>
    <t>1600000US5556375</t>
  </si>
  <si>
    <t>0600000US5500156525</t>
  </si>
  <si>
    <t>0600000US5500956575</t>
  </si>
  <si>
    <t>0600000US5506556625</t>
  </si>
  <si>
    <t>0600000US5504556725</t>
  </si>
  <si>
    <t>1600000US5556700</t>
  </si>
  <si>
    <t>0600000US5500156750</t>
  </si>
  <si>
    <t>0600000US5503356775</t>
  </si>
  <si>
    <t>1600000US5556800</t>
  </si>
  <si>
    <t>0600000US5501556825</t>
  </si>
  <si>
    <t>0600000US5509756850</t>
  </si>
  <si>
    <t>1600000US5556900</t>
  </si>
  <si>
    <t>1600000US5556925</t>
  </si>
  <si>
    <t>0600000US5508156950</t>
  </si>
  <si>
    <t>1600000US5557000</t>
  </si>
  <si>
    <t>1600000US5557008</t>
  </si>
  <si>
    <t>1600000US5557050</t>
  </si>
  <si>
    <t>1600000US5557100</t>
  </si>
  <si>
    <t>1600000US5556250</t>
  </si>
  <si>
    <t>0600000US5510556325</t>
  </si>
  <si>
    <t>0600000US5508556425</t>
  </si>
  <si>
    <t>1600000US5556450</t>
  </si>
  <si>
    <t>0600000US5502157025</t>
  </si>
  <si>
    <t>0600000US5507157200</t>
  </si>
  <si>
    <t>0600000US5507757225</t>
  </si>
  <si>
    <t>1600000US5557325</t>
  </si>
  <si>
    <t>0600000US5507557350</t>
  </si>
  <si>
    <t>1600000US5557375</t>
  </si>
  <si>
    <t>0600000US5508557450</t>
  </si>
  <si>
    <t>0600000US5507357600</t>
  </si>
  <si>
    <t>1600000US5557700</t>
  </si>
  <si>
    <t>0600000US5505357775</t>
  </si>
  <si>
    <t>1600000US5558000</t>
  </si>
  <si>
    <t>1600000US5558025</t>
  </si>
  <si>
    <t>1600000US5558050</t>
  </si>
  <si>
    <t>1600000US5558100</t>
  </si>
  <si>
    <t>0600000US5504358125</t>
  </si>
  <si>
    <t>1600000US5558400</t>
  </si>
  <si>
    <t>0600000US5505357975</t>
  </si>
  <si>
    <t>1600000US5558375</t>
  </si>
  <si>
    <t>1600000US5558575</t>
  </si>
  <si>
    <t>0600000US5510158600</t>
  </si>
  <si>
    <t>0600000US5506758700</t>
  </si>
  <si>
    <t>1600000US5558800</t>
  </si>
  <si>
    <t>0600000US5500558950</t>
  </si>
  <si>
    <t>0600000US5502759000</t>
  </si>
  <si>
    <t>0600000US5509359025</t>
  </si>
  <si>
    <t>0600000US5508158875</t>
  </si>
  <si>
    <t>1600000US5558850</t>
  </si>
  <si>
    <t>0600000US5503958925</t>
  </si>
  <si>
    <t>1600000US5558900</t>
  </si>
  <si>
    <t>0600000US5501359075</t>
  </si>
  <si>
    <t>0600000US5503159100</t>
  </si>
  <si>
    <t>0600000US5505559125</t>
  </si>
  <si>
    <t>0600000US5513759225</t>
  </si>
  <si>
    <t>1600000US5559250</t>
  </si>
  <si>
    <t>1600000US5559300</t>
  </si>
  <si>
    <t>0600000US5513359275</t>
  </si>
  <si>
    <t>1600000US5559350</t>
  </si>
  <si>
    <t>1600000US5559400</t>
  </si>
  <si>
    <t>0600000US5508359425</t>
  </si>
  <si>
    <t>0600000US5508359375</t>
  </si>
  <si>
    <t>1600000US5559450</t>
  </si>
  <si>
    <t>1600000US5559475</t>
  </si>
  <si>
    <t>1600000US5559500</t>
  </si>
  <si>
    <t>0600000US5509959525</t>
  </si>
  <si>
    <t>0600000US5511359600</t>
  </si>
  <si>
    <t>1600000US5559650</t>
  </si>
  <si>
    <t>1600000US5559800</t>
  </si>
  <si>
    <t>0600000US5505159850</t>
  </si>
  <si>
    <t>1600000US5559875</t>
  </si>
  <si>
    <t>0600000US5513959900</t>
  </si>
  <si>
    <t>1600000US5559925</t>
  </si>
  <si>
    <t>0600000US5506359950</t>
  </si>
  <si>
    <t>0600000US5508760000</t>
  </si>
  <si>
    <t>1600000US5560075</t>
  </si>
  <si>
    <t>1600000US5560100</t>
  </si>
  <si>
    <t>0600000US5505760150</t>
  </si>
  <si>
    <t>0600000US5502560225</t>
  </si>
  <si>
    <t>1600000US5560200</t>
  </si>
  <si>
    <t>1600000US5560250</t>
  </si>
  <si>
    <t>0600000US5500760275</t>
  </si>
  <si>
    <t>0600000US5510360350</t>
  </si>
  <si>
    <t>0600000US5508760400</t>
  </si>
  <si>
    <t>0600000US5503960425</t>
  </si>
  <si>
    <t>0600000US5509560475</t>
  </si>
  <si>
    <t>1600000US5560450</t>
  </si>
  <si>
    <t>1600000US5560500</t>
  </si>
  <si>
    <t>0600000US5513960525</t>
  </si>
  <si>
    <t>1600000US5560575</t>
  </si>
  <si>
    <t>0600000US5502160687</t>
  </si>
  <si>
    <t>0600000US5513360700</t>
  </si>
  <si>
    <t>0600000US5503360725</t>
  </si>
  <si>
    <t>0600000US5503560750</t>
  </si>
  <si>
    <t>0600000US5500760775</t>
  </si>
  <si>
    <t>1600000US5560825</t>
  </si>
  <si>
    <t>0600000US5507760900</t>
  </si>
  <si>
    <t>1600000US5560875</t>
  </si>
  <si>
    <t>1600000US5560912</t>
  </si>
  <si>
    <t>0600000US5502160925</t>
  </si>
  <si>
    <t>1600000US5560950</t>
  </si>
  <si>
    <t>0600000US5507760962</t>
  </si>
  <si>
    <t>1600000US5560975</t>
  </si>
  <si>
    <t>0600000US5505561050</t>
  </si>
  <si>
    <t>1600000US5561025</t>
  </si>
  <si>
    <t>1600000US5561100</t>
  </si>
  <si>
    <t>0600000US5504361150</t>
  </si>
  <si>
    <t>0600000US5505961175</t>
  </si>
  <si>
    <t>1600000US5561200</t>
  </si>
  <si>
    <t>1600000US5561325</t>
  </si>
  <si>
    <t>0600000US5503161250</t>
  </si>
  <si>
    <t>0600000US5506761375</t>
  </si>
  <si>
    <t>0600000US5504361450</t>
  </si>
  <si>
    <t>1600000US5561425</t>
  </si>
  <si>
    <t>0600000US5506761525</t>
  </si>
  <si>
    <t>0600000US5500361600</t>
  </si>
  <si>
    <t>0600000US5508561625</t>
  </si>
  <si>
    <t>1600000US5561675</t>
  </si>
  <si>
    <t>0600000US5511561700</t>
  </si>
  <si>
    <t>1600000US5561750</t>
  </si>
  <si>
    <t>0600000US5507561775</t>
  </si>
  <si>
    <t>1600000US5561800</t>
  </si>
  <si>
    <t>0600000US5505161825</t>
  </si>
  <si>
    <t>0600000US5508361900</t>
  </si>
  <si>
    <t>0600000US5509161950</t>
  </si>
  <si>
    <t>1600000US5561925</t>
  </si>
  <si>
    <t>0600000US5502562050</t>
  </si>
  <si>
    <t>0600000US5511962100</t>
  </si>
  <si>
    <t>0600000US5503362125</t>
  </si>
  <si>
    <t>1600000US5562175</t>
  </si>
  <si>
    <t>0600000US5507562200</t>
  </si>
  <si>
    <t>1600000US5562240</t>
  </si>
  <si>
    <t>1600000US5562250</t>
  </si>
  <si>
    <t>0600000US5512562425</t>
  </si>
  <si>
    <t>1600000US5562450</t>
  </si>
  <si>
    <t>0600000US5508562600</t>
  </si>
  <si>
    <t>0600000US5506162625</t>
  </si>
  <si>
    <t>1600000US5562675</t>
  </si>
  <si>
    <t>0600000US5512162650</t>
  </si>
  <si>
    <t>0600000US5500762700</t>
  </si>
  <si>
    <t>0600000US5509762825</t>
  </si>
  <si>
    <t>0600000US5508562925</t>
  </si>
  <si>
    <t>1600000US5562975</t>
  </si>
  <si>
    <t>0600000US5506962950</t>
  </si>
  <si>
    <t>0600000US5501963000</t>
  </si>
  <si>
    <t>0600000US5500963075</t>
  </si>
  <si>
    <t>1600000US5563100</t>
  </si>
  <si>
    <t>1600000US5563125</t>
  </si>
  <si>
    <t>0600000US5513763175</t>
  </si>
  <si>
    <t>1600000US5563150</t>
  </si>
  <si>
    <t>1600000US5563250</t>
  </si>
  <si>
    <t>0600000US5504363275</t>
  </si>
  <si>
    <t>1600000US5563300</t>
  </si>
  <si>
    <t>0600000US5502563375</t>
  </si>
  <si>
    <t>0600000US5503563400</t>
  </si>
  <si>
    <t>0600000US5510963425</t>
  </si>
  <si>
    <t>0600000US5507363500</t>
  </si>
  <si>
    <t>0600000US5509763550</t>
  </si>
  <si>
    <t>1600000US5563525</t>
  </si>
  <si>
    <t>1600000US5563600</t>
  </si>
  <si>
    <t>0600000US5512563625</t>
  </si>
  <si>
    <t>1600000US5563700</t>
  </si>
  <si>
    <t>0600000US5505763650</t>
  </si>
  <si>
    <t>0600000US5510563675</t>
  </si>
  <si>
    <t>0600000US5511763725</t>
  </si>
  <si>
    <t>0600000US5506763825</t>
  </si>
  <si>
    <t>0600000US5513163875</t>
  </si>
  <si>
    <t>1600000US5563925</t>
  </si>
  <si>
    <t>1600000US5563975</t>
  </si>
  <si>
    <t>0600000US5504164050</t>
  </si>
  <si>
    <t>0600000US5514164200</t>
  </si>
  <si>
    <t>1600000US5564175</t>
  </si>
  <si>
    <t>1600000US5564450</t>
  </si>
  <si>
    <t>0600000US5508964475</t>
  </si>
  <si>
    <t>1600000US5564500</t>
  </si>
  <si>
    <t>0600000US5500764512</t>
  </si>
  <si>
    <t>1600000US5564100</t>
  </si>
  <si>
    <t>0600000US5510564225</t>
  </si>
  <si>
    <t>0600000US5507564275</t>
  </si>
  <si>
    <t>0600000US5502764375</t>
  </si>
  <si>
    <t>0600000US5508164425</t>
  </si>
  <si>
    <t>1600000US5564550</t>
  </si>
  <si>
    <t>0600000US5504364650</t>
  </si>
  <si>
    <t>1600000US5564625</t>
  </si>
  <si>
    <t>1600000US5564700</t>
  </si>
  <si>
    <t>1600000US5564675</t>
  </si>
  <si>
    <t>0600000US5507564775</t>
  </si>
  <si>
    <t>1600000US5564750</t>
  </si>
  <si>
    <t>1600000US5564825</t>
  </si>
  <si>
    <t>1600000US5564950</t>
  </si>
  <si>
    <t>0600000US5513764975</t>
  </si>
  <si>
    <t>0600000US5513964875</t>
  </si>
  <si>
    <t>1600000US5564900</t>
  </si>
  <si>
    <t>1600000US5565050</t>
  </si>
  <si>
    <t>0600000US5502365075</t>
  </si>
  <si>
    <t>0600000US5511165125</t>
  </si>
  <si>
    <t>1600000US5565100</t>
  </si>
  <si>
    <t>0600000US5500565175</t>
  </si>
  <si>
    <t>1600000US5565150</t>
  </si>
  <si>
    <t>0600000US5500565200</t>
  </si>
  <si>
    <t>0600000US5509965350</t>
  </si>
  <si>
    <t>1600000US5565325</t>
  </si>
  <si>
    <t>1600000US5565375</t>
  </si>
  <si>
    <t>0600000US5512565425</t>
  </si>
  <si>
    <t>0600000US5500165450</t>
  </si>
  <si>
    <t>0600000US5512165500</t>
  </si>
  <si>
    <t>0600000US5506765550</t>
  </si>
  <si>
    <t>0600000US5502565575</t>
  </si>
  <si>
    <t>1600000US5565600</t>
  </si>
  <si>
    <t>0600000US5504765625</t>
  </si>
  <si>
    <t>0600000US5504965700</t>
  </si>
  <si>
    <t>1600000US5565675</t>
  </si>
  <si>
    <t>1600000US5565725</t>
  </si>
  <si>
    <t>0600000US5500165825</t>
  </si>
  <si>
    <t>1600000US5566000</t>
  </si>
  <si>
    <t>0600000US5511366075</t>
  </si>
  <si>
    <t>1600000US5566050</t>
  </si>
  <si>
    <t>0600000US5505966125</t>
  </si>
  <si>
    <t>0600000US5502166175</t>
  </si>
  <si>
    <t>1600000US5566150</t>
  </si>
  <si>
    <t>1600000US5566200</t>
  </si>
  <si>
    <t>0600000US5501566275</t>
  </si>
  <si>
    <t>1600000US5566350</t>
  </si>
  <si>
    <t>1600000US5566450</t>
  </si>
  <si>
    <t>0600000US5503366550</t>
  </si>
  <si>
    <t>0600000US5506166700</t>
  </si>
  <si>
    <t>0600000US5511566750</t>
  </si>
  <si>
    <t>1600000US5566625</t>
  </si>
  <si>
    <t>1600000US5566800</t>
  </si>
  <si>
    <t>0600000US5511166825</t>
  </si>
  <si>
    <t>1600000US5566875</t>
  </si>
  <si>
    <t>1600000US5566900</t>
  </si>
  <si>
    <t>0600000US5507366950</t>
  </si>
  <si>
    <t>0600000US5514167000</t>
  </si>
  <si>
    <t>0600000US5501967025</t>
  </si>
  <si>
    <t>1600000US5567050</t>
  </si>
  <si>
    <t>1600000US5567100</t>
  </si>
  <si>
    <t>0600000US5511767150</t>
  </si>
  <si>
    <t>1600000US5567200</t>
  </si>
  <si>
    <t>0600000US5507367250</t>
  </si>
  <si>
    <t>0600000US5511967300</t>
  </si>
  <si>
    <t>1600000US5567275</t>
  </si>
  <si>
    <t>1600000US5567320</t>
  </si>
  <si>
    <t>0600000US5507367325</t>
  </si>
  <si>
    <t>1600000US5567350</t>
  </si>
  <si>
    <t>0600000US5500567375</t>
  </si>
  <si>
    <t>0600000US5500167425</t>
  </si>
  <si>
    <t>0600000US5514167500</t>
  </si>
  <si>
    <t>1600000US5567475</t>
  </si>
  <si>
    <t>0600000US5513767550</t>
  </si>
  <si>
    <t>1600000US5567625</t>
  </si>
  <si>
    <t>0600000US5510367575</t>
  </si>
  <si>
    <t>0600000US5510767600</t>
  </si>
  <si>
    <t>0600000US5510967650</t>
  </si>
  <si>
    <t>0600000US5511567675</t>
  </si>
  <si>
    <t>0600000US5512767725</t>
  </si>
  <si>
    <t>0600000US5510367775</t>
  </si>
  <si>
    <t>1600000US5567800</t>
  </si>
  <si>
    <t>0600000US5508167850</t>
  </si>
  <si>
    <t>0600000US5504967900</t>
  </si>
  <si>
    <t>1600000US5567875</t>
  </si>
  <si>
    <t>0600000US5507367950</t>
  </si>
  <si>
    <t>0600000US5507368075</t>
  </si>
  <si>
    <t>1600000US5568100</t>
  </si>
  <si>
    <t>1600000US5568175</t>
  </si>
  <si>
    <t>0600000US5503968200</t>
  </si>
  <si>
    <t>1600000US5568275</t>
  </si>
  <si>
    <t>0600000US5509368300</t>
  </si>
  <si>
    <t>1600000US5568325</t>
  </si>
  <si>
    <t>0600000US5508368400</t>
  </si>
  <si>
    <t>1600000US5568475</t>
  </si>
  <si>
    <t>1600000US5568550</t>
  </si>
  <si>
    <t>0600000US5503368700</t>
  </si>
  <si>
    <t>0600000US5509368775</t>
  </si>
  <si>
    <t>1600000US5568800</t>
  </si>
  <si>
    <t>0600000US5506968825</t>
  </si>
  <si>
    <t>1600000US5568975</t>
  </si>
  <si>
    <t>0600000US5510568600</t>
  </si>
  <si>
    <t>0600000US5514168625</t>
  </si>
  <si>
    <t>0600000US5510368675</t>
  </si>
  <si>
    <t>1600000US5568725</t>
  </si>
  <si>
    <t>0600000US5500968875</t>
  </si>
  <si>
    <t>0600000US5507168925</t>
  </si>
  <si>
    <t>1600000US5568900</t>
  </si>
  <si>
    <t>0600000US5506769175</t>
  </si>
  <si>
    <t>1600000US5569300</t>
  </si>
  <si>
    <t>0600000US5500169275</t>
  </si>
  <si>
    <t>0600000US5501369325</t>
  </si>
  <si>
    <t>0600000US5511969400</t>
  </si>
  <si>
    <t>0600000US5513769425</t>
  </si>
  <si>
    <t>0600000US5503969550</t>
  </si>
  <si>
    <t>1600000US5569525</t>
  </si>
  <si>
    <t>1600000US5569575</t>
  </si>
  <si>
    <t>0600000US5504169625</t>
  </si>
  <si>
    <t>1600000US5569725</t>
  </si>
  <si>
    <t>0600000US5511369750</t>
  </si>
  <si>
    <t>0600000US5502569850</t>
  </si>
  <si>
    <t>0600000US5513569900</t>
  </si>
  <si>
    <t>1600000US5569950</t>
  </si>
  <si>
    <t>0600000US5502769962</t>
  </si>
  <si>
    <t>0600000US5501769975</t>
  </si>
  <si>
    <t>0600000US5514170025</t>
  </si>
  <si>
    <t>1600000US5570000</t>
  </si>
  <si>
    <t>0600000US5510970200</t>
  </si>
  <si>
    <t>0600000US5513970125</t>
  </si>
  <si>
    <t>0600000US5501370225</t>
  </si>
  <si>
    <t>0600000US5510770275</t>
  </si>
  <si>
    <t>0600000US5500770300</t>
  </si>
  <si>
    <t>0600000US5506970325</t>
  </si>
  <si>
    <t>0600000US5511770350</t>
  </si>
  <si>
    <t>0600000US5502570400</t>
  </si>
  <si>
    <t>1600000US5571163</t>
  </si>
  <si>
    <t>0600000US5509371150</t>
  </si>
  <si>
    <t>0600000US5501771275</t>
  </si>
  <si>
    <t>0600000US5500371350</t>
  </si>
  <si>
    <t>0600000US5503371425</t>
  </si>
  <si>
    <t>0600000US5501371450</t>
  </si>
  <si>
    <t>0600000US5511371500</t>
  </si>
  <si>
    <t>1600000US5571512</t>
  </si>
  <si>
    <t>1600000US5571585</t>
  </si>
  <si>
    <t>0600000US5514171600</t>
  </si>
  <si>
    <t>0600000US5512971637</t>
  </si>
  <si>
    <t>1600000US5571650</t>
  </si>
  <si>
    <t>0600000US5508971725</t>
  </si>
  <si>
    <t>1600000US5571700</t>
  </si>
  <si>
    <t>0600000US5513771825</t>
  </si>
  <si>
    <t>1600000US5571850</t>
  </si>
  <si>
    <t>0600000US5505171875</t>
  </si>
  <si>
    <t>1600000US5571950</t>
  </si>
  <si>
    <t>0600000US5513572000</t>
  </si>
  <si>
    <t>1600000US5571975</t>
  </si>
  <si>
    <t>0600000US5507172075</t>
  </si>
  <si>
    <t>0600000US5506972100</t>
  </si>
  <si>
    <t>0600000US5508572125</t>
  </si>
  <si>
    <t>1600000US5572150</t>
  </si>
  <si>
    <t>0600000US5500972200</t>
  </si>
  <si>
    <t>0600000US5501372225</t>
  </si>
  <si>
    <t>0600000US5502172250</t>
  </si>
  <si>
    <t>0600000US5502372275</t>
  </si>
  <si>
    <t>0600000US5506972300</t>
  </si>
  <si>
    <t>0600000US5508172325</t>
  </si>
  <si>
    <t>0600000US5511772350</t>
  </si>
  <si>
    <t>0600000US5501972450</t>
  </si>
  <si>
    <t>1600000US5572475</t>
  </si>
  <si>
    <t>0600000US5502372500</t>
  </si>
  <si>
    <t>0600000US5504772525</t>
  </si>
  <si>
    <t>0600000US5511572550</t>
  </si>
  <si>
    <t>0600000US5514172575</t>
  </si>
  <si>
    <t>0600000US5502972600</t>
  </si>
  <si>
    <t>0600000US5505772625</t>
  </si>
  <si>
    <t>1600000US5572650</t>
  </si>
  <si>
    <t>1600000US5572670</t>
  </si>
  <si>
    <t>1600000US5572725</t>
  </si>
  <si>
    <t>0600000US5503572675</t>
  </si>
  <si>
    <t>0600000US5506572700</t>
  </si>
  <si>
    <t>0600000US5508772750</t>
  </si>
  <si>
    <t>0600000US5500372825</t>
  </si>
  <si>
    <t>0600000US5509772850</t>
  </si>
  <si>
    <t>0600000US5512772900</t>
  </si>
  <si>
    <t>1600000US5572875</t>
  </si>
  <si>
    <t>1600000US5572925</t>
  </si>
  <si>
    <t>1600000US5572975</t>
  </si>
  <si>
    <t>1600000US5573025</t>
  </si>
  <si>
    <t>0600000US5511773050</t>
  </si>
  <si>
    <t>0600000US5511773000</t>
  </si>
  <si>
    <t>0600000US5506373125</t>
  </si>
  <si>
    <t>0600000US5508173150</t>
  </si>
  <si>
    <t>1600000US5573175</t>
  </si>
  <si>
    <t>1600000US5573200</t>
  </si>
  <si>
    <t>0600000US5503373300</t>
  </si>
  <si>
    <t>0600000US5501973350</t>
  </si>
  <si>
    <t>0600000US5503373375</t>
  </si>
  <si>
    <t>0600000US5505173400</t>
  </si>
  <si>
    <t>0600000US5511773425</t>
  </si>
  <si>
    <t>0600000US5514173475</t>
  </si>
  <si>
    <t>0600000US5501973550</t>
  </si>
  <si>
    <t>1600000US5573525</t>
  </si>
  <si>
    <t>0600000US5502773575</t>
  </si>
  <si>
    <t>0600000US5507773600</t>
  </si>
  <si>
    <t>1600000US5573625</t>
  </si>
  <si>
    <t>1600000US5573675</t>
  </si>
  <si>
    <t>1600000US5573750</t>
  </si>
  <si>
    <t>1600000US5573725</t>
  </si>
  <si>
    <t>1600000US5573825</t>
  </si>
  <si>
    <t>0600000US5506573850</t>
  </si>
  <si>
    <t>0600000US5501773875</t>
  </si>
  <si>
    <t>0600000US5514173900</t>
  </si>
  <si>
    <t>0600000US5507573975</t>
  </si>
  <si>
    <t>0600000US5500574125</t>
  </si>
  <si>
    <t>0600000US5501374200</t>
  </si>
  <si>
    <t>1600000US5574175</t>
  </si>
  <si>
    <t>1600000US5574225</t>
  </si>
  <si>
    <t>0600000US5506974250</t>
  </si>
  <si>
    <t>1600000US5574400</t>
  </si>
  <si>
    <t>0600000US5504374450</t>
  </si>
  <si>
    <t>1600000US5574500</t>
  </si>
  <si>
    <t>1600000US5574550</t>
  </si>
  <si>
    <t>0600000US5503174600</t>
  </si>
  <si>
    <t>1600000US5574575</t>
  </si>
  <si>
    <t>0600000US5505974650</t>
  </si>
  <si>
    <t>1600000US5574625</t>
  </si>
  <si>
    <t>0600000US5510974700</t>
  </si>
  <si>
    <t>1600000US5574675</t>
  </si>
  <si>
    <t>0600000US5506974725</t>
  </si>
  <si>
    <t>0600000US5510774975</t>
  </si>
  <si>
    <t>0600000US5504375075</t>
  </si>
  <si>
    <t>1600000US5575125</t>
  </si>
  <si>
    <t>1600000US5575275</t>
  </si>
  <si>
    <t>1600000US5575325</t>
  </si>
  <si>
    <t>0600000US5508175350</t>
  </si>
  <si>
    <t>0600000US5507375425</t>
  </si>
  <si>
    <t>1600000US5575400</t>
  </si>
  <si>
    <t>0600000US5511375450</t>
  </si>
  <si>
    <t>0600000US5509975525</t>
  </si>
  <si>
    <t>1600000US5575625</t>
  </si>
  <si>
    <t>0600000US5512975650</t>
  </si>
  <si>
    <t>0600000US5503375750</t>
  </si>
  <si>
    <t>0600000US5511176050</t>
  </si>
  <si>
    <t>1600000US5576025</t>
  </si>
  <si>
    <t>0600000US5504576075</t>
  </si>
  <si>
    <t>0600000US5509376100</t>
  </si>
  <si>
    <t>0600000US5512776175</t>
  </si>
  <si>
    <t>0600000US5510576325</t>
  </si>
  <si>
    <t>1600000US5576300</t>
  </si>
  <si>
    <t>1600000US5575775</t>
  </si>
  <si>
    <t>0600000US5512975800</t>
  </si>
  <si>
    <t>0600000US5502575850</t>
  </si>
  <si>
    <t>1600000US5575975</t>
  </si>
  <si>
    <t>0600000US5502575875</t>
  </si>
  <si>
    <t>0600000US5505375900</t>
  </si>
  <si>
    <t>0600000US5507775925</t>
  </si>
  <si>
    <t>0600000US5510975950</t>
  </si>
  <si>
    <t>0600000US5502176225</t>
  </si>
  <si>
    <t>0600000US5503976250</t>
  </si>
  <si>
    <t>0600000US5500176350</t>
  </si>
  <si>
    <t>0600000US5513776400</t>
  </si>
  <si>
    <t>0600000US5508376450</t>
  </si>
  <si>
    <t>1600000US5570500</t>
  </si>
  <si>
    <t>1600000US5570550</t>
  </si>
  <si>
    <t>0600000US5509570575</t>
  </si>
  <si>
    <t>1600000US5570650</t>
  </si>
  <si>
    <t>0600000US5512570725</t>
  </si>
  <si>
    <t>1600000US5570800</t>
  </si>
  <si>
    <t>0600000US5510970825</t>
  </si>
  <si>
    <t>0600000US5513570900</t>
  </si>
  <si>
    <t>0600000US5504770925</t>
  </si>
  <si>
    <t>1600000US5571025</t>
  </si>
  <si>
    <t>1600000US5571050</t>
  </si>
  <si>
    <t>0600000US5500576550</t>
  </si>
  <si>
    <t>1600000US5576625</t>
  </si>
  <si>
    <t>0600000US5500576600</t>
  </si>
  <si>
    <t>0600000US5503376650</t>
  </si>
  <si>
    <t>0600000US5510976675</t>
  </si>
  <si>
    <t>0600000US5510976850</t>
  </si>
  <si>
    <t>1600000US5576825</t>
  </si>
  <si>
    <t>0600000US5512376725</t>
  </si>
  <si>
    <t>0600000US5508576975</t>
  </si>
  <si>
    <t>0600000US5507577000</t>
  </si>
  <si>
    <t>0600000US5509577050</t>
  </si>
  <si>
    <t>0600000US5512377075</t>
  </si>
  <si>
    <t>1600000US5577100</t>
  </si>
  <si>
    <t>0600000US5507377150</t>
  </si>
  <si>
    <t>1600000US5577175</t>
  </si>
  <si>
    <t>1600000US5577200</t>
  </si>
  <si>
    <t>0600000US5508377300</t>
  </si>
  <si>
    <t>0600000US5512977350</t>
  </si>
  <si>
    <t>0600000US5501577425</t>
  </si>
  <si>
    <t>1600000US5577400</t>
  </si>
  <si>
    <t>0600000US5509177500</t>
  </si>
  <si>
    <t>1600000US5577475</t>
  </si>
  <si>
    <t>0600000US5509777537</t>
  </si>
  <si>
    <t>1600000US5577550</t>
  </si>
  <si>
    <t>1600000US5577625</t>
  </si>
  <si>
    <t>0600000US5512977650</t>
  </si>
  <si>
    <t>1600000US5577675</t>
  </si>
  <si>
    <t>1600000US5577750</t>
  </si>
  <si>
    <t>0600000US5510777775</t>
  </si>
  <si>
    <t>0600000US5500177800</t>
  </si>
  <si>
    <t>1600000US5577825</t>
  </si>
  <si>
    <t>0600000US5510777850</t>
  </si>
  <si>
    <t>1600000US5577875</t>
  </si>
  <si>
    <t>0600000US5502977900</t>
  </si>
  <si>
    <t>1600000US5577925</t>
  </si>
  <si>
    <t>1600000US5577975</t>
  </si>
  <si>
    <t>0600000US5508578075</t>
  </si>
  <si>
    <t>0600000US5512778100</t>
  </si>
  <si>
    <t>0600000US5505578200</t>
  </si>
  <si>
    <t>1600000US5578175</t>
  </si>
  <si>
    <t>1600000US5578425</t>
  </si>
  <si>
    <t>0600000US5503178275</t>
  </si>
  <si>
    <t>0600000US5505778300</t>
  </si>
  <si>
    <t>0600000US5506778325</t>
  </si>
  <si>
    <t>1600000US5578375</t>
  </si>
  <si>
    <t>0600000US5500578450</t>
  </si>
  <si>
    <t>0600000US5505578475</t>
  </si>
  <si>
    <t>0600000US5512178500</t>
  </si>
  <si>
    <t>0600000US5511178525</t>
  </si>
  <si>
    <t>1600000US5578600</t>
  </si>
  <si>
    <t>0600000US5502578625</t>
  </si>
  <si>
    <t>1600000US5578650</t>
  </si>
  <si>
    <t>0600000US5503178675</t>
  </si>
  <si>
    <t>1600000US5578660</t>
  </si>
  <si>
    <t>1600000US5578725</t>
  </si>
  <si>
    <t>1600000US5578750</t>
  </si>
  <si>
    <t>0600000US5501378775</t>
  </si>
  <si>
    <t>0600000US5510378825</t>
  </si>
  <si>
    <t>0600000US5504578875</t>
  </si>
  <si>
    <t>0600000US5511978950</t>
  </si>
  <si>
    <t>1600000US5578980</t>
  </si>
  <si>
    <t>0600000US5503378975</t>
  </si>
  <si>
    <t>1600000US5579100</t>
  </si>
  <si>
    <t>0600000US5503979125</t>
  </si>
  <si>
    <t>1600000US5579150</t>
  </si>
  <si>
    <t>1600000US5579250</t>
  </si>
  <si>
    <t>0600000US5507379350</t>
  </si>
  <si>
    <t>0600000US5502779425</t>
  </si>
  <si>
    <t>1600000US5579375</t>
  </si>
  <si>
    <t>1600000US5579475</t>
  </si>
  <si>
    <t>0600000US5510779575</t>
  </si>
  <si>
    <t>1600000US5579600</t>
  </si>
  <si>
    <t>1600000US5579625</t>
  </si>
  <si>
    <t>0600000US5501979650</t>
  </si>
  <si>
    <t>1600000US5579675</t>
  </si>
  <si>
    <t>0600000US5508579700</t>
  </si>
  <si>
    <t>1600000US5579740</t>
  </si>
  <si>
    <t>0600000US5503379775</t>
  </si>
  <si>
    <t>1600000US5579825</t>
  </si>
  <si>
    <t>0600000US5501779875</t>
  </si>
  <si>
    <t>1600000US5579900</t>
  </si>
  <si>
    <t>0600000US5503779975</t>
  </si>
  <si>
    <t>1600000US5580075</t>
  </si>
  <si>
    <t>0600000US5508180100</t>
  </si>
  <si>
    <t>1600000US5580125</t>
  </si>
  <si>
    <t>0600000US5506980150</t>
  </si>
  <si>
    <t>1600000US5580225</t>
  </si>
  <si>
    <t>1600000US5580300</t>
  </si>
  <si>
    <t>0600000US5508380325</t>
  </si>
  <si>
    <t>0600000US5501380375</t>
  </si>
  <si>
    <t>1600000US5580425</t>
  </si>
  <si>
    <t>0600000US5512980450</t>
  </si>
  <si>
    <t>0600000US5512180500</t>
  </si>
  <si>
    <t>1600000US5580475</t>
  </si>
  <si>
    <t>0600000US5502780525</t>
  </si>
  <si>
    <t>0600000US5509380550</t>
  </si>
  <si>
    <t>0600000US5513180575</t>
  </si>
  <si>
    <t>0600000US5509380700</t>
  </si>
  <si>
    <t>0600000US5500780750</t>
  </si>
  <si>
    <t>0600000US5510980800</t>
  </si>
  <si>
    <t>0600000US5511180825</t>
  </si>
  <si>
    <t>0600000US5512780875</t>
  </si>
  <si>
    <t>0600000US5510780950</t>
  </si>
  <si>
    <t>1600000US5581025</t>
  </si>
  <si>
    <t>1600000US5581090</t>
  </si>
  <si>
    <t>0600000US5500581100</t>
  </si>
  <si>
    <t>1600000US5581075</t>
  </si>
  <si>
    <t>0600000US5510581050</t>
  </si>
  <si>
    <t>1600000US5581150</t>
  </si>
  <si>
    <t>1600000US5581250</t>
  </si>
  <si>
    <t>0600000US5507181300</t>
  </si>
  <si>
    <t>1600000US5581325</t>
  </si>
  <si>
    <t>0600000US5507181350</t>
  </si>
  <si>
    <t>0600000US5508381475</t>
  </si>
  <si>
    <t>1600000US5581725</t>
  </si>
  <si>
    <t>1600000US5581775</t>
  </si>
  <si>
    <t>0600000US5501381500</t>
  </si>
  <si>
    <t>0600000US5502981525</t>
  </si>
  <si>
    <t>0600000US5503581550</t>
  </si>
  <si>
    <t>0600000US5509381600</t>
  </si>
  <si>
    <t>0600000US5510581650</t>
  </si>
  <si>
    <t>0600000US5512381675</t>
  </si>
  <si>
    <t>0600000US5513581700</t>
  </si>
  <si>
    <t>0600000US5501981825</t>
  </si>
  <si>
    <t>0600000US5512181875</t>
  </si>
  <si>
    <t>1600000US5581850</t>
  </si>
  <si>
    <t>0600000US5506781950</t>
  </si>
  <si>
    <t>0600000US5502382100</t>
  </si>
  <si>
    <t>0600000US5513982175</t>
  </si>
  <si>
    <t>1600000US5582200</t>
  </si>
  <si>
    <t>1600000US5582450</t>
  </si>
  <si>
    <t>0600000US5500582375</t>
  </si>
  <si>
    <t>0600000US5508782400</t>
  </si>
  <si>
    <t>0600000US5502582525</t>
  </si>
  <si>
    <t>1600000US5582575</t>
  </si>
  <si>
    <t>1600000US5582600</t>
  </si>
  <si>
    <t>0600000US5502582625</t>
  </si>
  <si>
    <t>1600000US5582650</t>
  </si>
  <si>
    <t>0600000US5502582750</t>
  </si>
  <si>
    <t>0600000US5506782825</t>
  </si>
  <si>
    <t>0600000US5513982875</t>
  </si>
  <si>
    <t>1600000US5582900</t>
  </si>
  <si>
    <t>1600000US5582925</t>
  </si>
  <si>
    <t>0600000US5512382950</t>
  </si>
  <si>
    <t>1600000US5583000</t>
  </si>
  <si>
    <t>0600000US5504183025</t>
  </si>
  <si>
    <t>0600000US5507583050</t>
  </si>
  <si>
    <t>1600000US5583100</t>
  </si>
  <si>
    <t>0600000US5504983150</t>
  </si>
  <si>
    <t>1600000US5583175</t>
  </si>
  <si>
    <t>0600000US5512783275</t>
  </si>
  <si>
    <t>1600000US5583250</t>
  </si>
  <si>
    <t>0600000US5501983350</t>
  </si>
  <si>
    <t>0600000US5510983400</t>
  </si>
  <si>
    <t>0600000US5513783425</t>
  </si>
  <si>
    <t>1600000US5583450</t>
  </si>
  <si>
    <t>0600000US5503183512</t>
  </si>
  <si>
    <t>1600000US5583525</t>
  </si>
  <si>
    <t>0600000US5500783550</t>
  </si>
  <si>
    <t>0600000US5501983575</t>
  </si>
  <si>
    <t>0600000US5502983600</t>
  </si>
  <si>
    <t>0600000US5503583612</t>
  </si>
  <si>
    <t>0600000US5504583625</t>
  </si>
  <si>
    <t>0600000US5506383650</t>
  </si>
  <si>
    <t>0600000US5510783675</t>
  </si>
  <si>
    <t>0600000US5511183700</t>
  </si>
  <si>
    <t>0600000US5511583725</t>
  </si>
  <si>
    <t>0600000US5512583750</t>
  </si>
  <si>
    <t>0600000US5510183850</t>
  </si>
  <si>
    <t>1600000US5583825</t>
  </si>
  <si>
    <t>1600000US5583925</t>
  </si>
  <si>
    <t>0600000US5504383900</t>
  </si>
  <si>
    <t>0600000US5505583950</t>
  </si>
  <si>
    <t>1600000US5583975</t>
  </si>
  <si>
    <t>0600000US5505584000</t>
  </si>
  <si>
    <t>0600000US5509184025</t>
  </si>
  <si>
    <t>0600000US5504384075</t>
  </si>
  <si>
    <t>0600000US5509184100</t>
  </si>
  <si>
    <t>1600000US5584150</t>
  </si>
  <si>
    <t>1600000US5584200</t>
  </si>
  <si>
    <t>0600000US5511584225</t>
  </si>
  <si>
    <t>1600000US5584250</t>
  </si>
  <si>
    <t>1600000US5584275</t>
  </si>
  <si>
    <t>1600000US5584300</t>
  </si>
  <si>
    <t>0600000US5501184325</t>
  </si>
  <si>
    <t>1600000US5584350</t>
  </si>
  <si>
    <t>1600000US5584375</t>
  </si>
  <si>
    <t>0600000US5513584400</t>
  </si>
  <si>
    <t>1600000US5584425</t>
  </si>
  <si>
    <t>0600000US5503984450</t>
  </si>
  <si>
    <t>1600000US5584475</t>
  </si>
  <si>
    <t>0600000US5507384500</t>
  </si>
  <si>
    <t>0600000US5507584550</t>
  </si>
  <si>
    <t>1600000US5584525</t>
  </si>
  <si>
    <t>1600000US5584625</t>
  </si>
  <si>
    <t>0600000US5513784650</t>
  </si>
  <si>
    <t>1600000US5584675</t>
  </si>
  <si>
    <t>0600000US5502384750</t>
  </si>
  <si>
    <t>1600000US5584725</t>
  </si>
  <si>
    <t>0600000US5506584850</t>
  </si>
  <si>
    <t>0600000US5513184900</t>
  </si>
  <si>
    <t>0600000US5501384975</t>
  </si>
  <si>
    <t>0600000US5512385050</t>
  </si>
  <si>
    <t>1600000US5585025</t>
  </si>
  <si>
    <t>0600000US5511385100</t>
  </si>
  <si>
    <t>0600000US5508185125</t>
  </si>
  <si>
    <t>0600000US5508185150</t>
  </si>
  <si>
    <t>0600000US5511585275</t>
  </si>
  <si>
    <t>1600000US5585300</t>
  </si>
  <si>
    <t>1600000US5585325</t>
  </si>
  <si>
    <t>1600000US5585350</t>
  </si>
  <si>
    <t>0600000US5513185375</t>
  </si>
  <si>
    <t>0600000US5506185775</t>
  </si>
  <si>
    <t>0600000US5501385850</t>
  </si>
  <si>
    <t>1600000US5585875</t>
  </si>
  <si>
    <t>0600000US5502186100</t>
  </si>
  <si>
    <t>1600000US5586275</t>
  </si>
  <si>
    <t>0600000US5509586350</t>
  </si>
  <si>
    <t>1600000US5585425</t>
  </si>
  <si>
    <t>0600000US5511985450</t>
  </si>
  <si>
    <t>1600000US5585475</t>
  </si>
  <si>
    <t>0600000US5507785600</t>
  </si>
  <si>
    <t>0600000US5511185625</t>
  </si>
  <si>
    <t>1600000US5585575</t>
  </si>
  <si>
    <t>0600000US5502785650</t>
  </si>
  <si>
    <t>0600000US5510385675</t>
  </si>
  <si>
    <t>0600000US5501985925</t>
  </si>
  <si>
    <t>0600000US5503385975</t>
  </si>
  <si>
    <t>0600000US5507386050</t>
  </si>
  <si>
    <t>1600000US5586025</t>
  </si>
  <si>
    <t>0600000US5502586125</t>
  </si>
  <si>
    <t>1600000US5586400</t>
  </si>
  <si>
    <t>0600000US5513586425</t>
  </si>
  <si>
    <t>1600000US5586450</t>
  </si>
  <si>
    <t>0600000US5505986500</t>
  </si>
  <si>
    <t>0600000US5512386525</t>
  </si>
  <si>
    <t>0600000US5501786537</t>
  </si>
  <si>
    <t>1600000US5586575</t>
  </si>
  <si>
    <t>1600000US5586750</t>
  </si>
  <si>
    <t>0600000US5506586800</t>
  </si>
  <si>
    <t>0600000US5500386850</t>
  </si>
  <si>
    <t>1600000US5586700</t>
  </si>
  <si>
    <t>1600000US5586725</t>
  </si>
  <si>
    <t>1600000US5586775</t>
  </si>
  <si>
    <t>0600000US5512386900</t>
  </si>
  <si>
    <t>1600000US5586925</t>
  </si>
  <si>
    <t>0600000US5512786950</t>
  </si>
  <si>
    <t>1600000US5586975</t>
  </si>
  <si>
    <t>1600000US5587000</t>
  </si>
  <si>
    <t>0600000US5507387025</t>
  </si>
  <si>
    <t>1600000US5587075</t>
  </si>
  <si>
    <t>0600000US5510787125</t>
  </si>
  <si>
    <t>0600000US5510787175</t>
  </si>
  <si>
    <t>1600000US5587200</t>
  </si>
  <si>
    <t>0600000US5502787225</t>
  </si>
  <si>
    <t>0600000US5506587275</t>
  </si>
  <si>
    <t>0600000US5510387250</t>
  </si>
  <si>
    <t>0600000US5503387375</t>
  </si>
  <si>
    <t>0600000US5503587400</t>
  </si>
  <si>
    <t>0600000US5506987425</t>
  </si>
  <si>
    <t>0600000US5510787450</t>
  </si>
  <si>
    <t>0600000US5511787500</t>
  </si>
  <si>
    <t>1600000US5587475</t>
  </si>
  <si>
    <t>0600000US5508187550</t>
  </si>
  <si>
    <t>1600000US5587525</t>
  </si>
  <si>
    <t>1600000US5587625</t>
  </si>
  <si>
    <t>0600000US5512587600</t>
  </si>
  <si>
    <t>0600000US5513987650</t>
  </si>
  <si>
    <t>1600000US5587675</t>
  </si>
  <si>
    <t>1600000US5587700</t>
  </si>
  <si>
    <t>1600000US5587725</t>
  </si>
  <si>
    <t>0600000US5511187775</t>
  </si>
  <si>
    <t>0600000US5504387800</t>
  </si>
  <si>
    <t>0600000US5513987925</t>
  </si>
  <si>
    <t>1600000US5587900</t>
  </si>
  <si>
    <t>0600000US5511388000</t>
  </si>
  <si>
    <t>1600000US5587975</t>
  </si>
  <si>
    <t>1600000US5588025</t>
  </si>
  <si>
    <t>0600000US5506588050</t>
  </si>
  <si>
    <t>1600000US5588150</t>
  </si>
  <si>
    <t>1600000US5588200</t>
  </si>
  <si>
    <t>0600000US5501988300</t>
  </si>
  <si>
    <t>1600000US5588275</t>
  </si>
  <si>
    <t>0600000US5511588350</t>
  </si>
  <si>
    <t>1600000US5588325</t>
  </si>
  <si>
    <t>0600000US5506788450</t>
  </si>
  <si>
    <t>0600000US5513988475</t>
  </si>
  <si>
    <t>0600000US5505788525</t>
  </si>
  <si>
    <t>1600000US5588500</t>
  </si>
  <si>
    <t>0600000US5501388900</t>
  </si>
  <si>
    <t>0600000US5514188575</t>
  </si>
  <si>
    <t>0600000US5508588625</t>
  </si>
  <si>
    <t>1600000US5588675</t>
  </si>
  <si>
    <t>0600000US5511188775</t>
  </si>
  <si>
    <t>0600000US5504388850</t>
  </si>
  <si>
    <t>1600000US5588825</t>
  </si>
  <si>
    <t>0600000US5501788875</t>
  </si>
  <si>
    <t>1600000US5588925</t>
  </si>
  <si>
    <t>0600000US5508588950</t>
  </si>
  <si>
    <t>0600000US5501589000</t>
  </si>
  <si>
    <t>1600000US5589025</t>
  </si>
  <si>
    <t>0600000US5509989100</t>
  </si>
  <si>
    <t>0600000US5501989125</t>
  </si>
  <si>
    <t>0600000US5500989175</t>
  </si>
  <si>
    <t>1600000US5589150</t>
  </si>
  <si>
    <t>0600000US5504389250</t>
  </si>
  <si>
    <t>1600000US5589275</t>
  </si>
  <si>
    <t>0600000US5502189325</t>
  </si>
  <si>
    <t>1600000US5589300</t>
  </si>
  <si>
    <t>0600000US5504989350</t>
  </si>
  <si>
    <t>0600000US5513589375</t>
  </si>
  <si>
    <t>0600000US5501989425</t>
  </si>
  <si>
    <t>0600000US5502589450</t>
  </si>
  <si>
    <t>0600000US5504589475</t>
  </si>
  <si>
    <t>1600000US5589550</t>
  </si>
  <si>
    <t>1600000US5589625</t>
  </si>
  <si>
    <t>1600000US5589760</t>
  </si>
  <si>
    <r>
      <t>Chester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</si>
  <si>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Christiana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</si>
  <si>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Fitchburg</t>
    </r>
    <r>
      <rPr>
        <vertAlign val="superscript"/>
        <sz val="11"/>
        <color rgb="FF000000"/>
        <rFont val="Calibri"/>
        <family val="2"/>
        <scheme val="minor"/>
      </rPr>
      <t>3</t>
    </r>
  </si>
  <si>
    <r>
      <t>Fontana-on-Geneva Lake</t>
    </r>
    <r>
      <rPr>
        <vertAlign val="superscript"/>
        <sz val="11"/>
        <color rgb="FF000000"/>
        <rFont val="Calibri"/>
        <family val="2"/>
        <scheme val="minor"/>
      </rPr>
      <t>4</t>
    </r>
  </si>
  <si>
    <r>
      <t>Footville</t>
    </r>
    <r>
      <rPr>
        <vertAlign val="superscript"/>
        <sz val="11"/>
        <color rgb="FF000000"/>
        <rFont val="Calibri"/>
        <family val="2"/>
        <scheme val="minor"/>
      </rPr>
      <t>5</t>
    </r>
  </si>
  <si>
    <r>
      <t>Franklin</t>
    </r>
    <r>
      <rPr>
        <vertAlign val="superscript"/>
        <sz val="11"/>
        <color rgb="FF000000"/>
        <rFont val="Calibri"/>
        <family val="2"/>
        <scheme val="minor"/>
      </rPr>
      <t>6</t>
    </r>
  </si>
  <si>
    <r>
      <t>Greenbush</t>
    </r>
    <r>
      <rPr>
        <vertAlign val="superscript"/>
        <sz val="11"/>
        <color rgb="FF000000"/>
        <rFont val="Calibri"/>
        <family val="2"/>
        <scheme val="minor"/>
      </rPr>
      <t>7</t>
    </r>
  </si>
  <si>
    <r>
      <t>Greenville</t>
    </r>
    <r>
      <rPr>
        <vertAlign val="superscript"/>
        <sz val="11"/>
        <color rgb="FF000000"/>
        <rFont val="Calibri"/>
        <family val="2"/>
        <scheme val="minor"/>
      </rPr>
      <t>8</t>
    </r>
  </si>
  <si>
    <t>LaFayette</t>
  </si>
  <si>
    <t>Land O' Lakes</t>
  </si>
  <si>
    <t>68149</t>
  </si>
  <si>
    <r>
      <t>Lisbon</t>
    </r>
    <r>
      <rPr>
        <vertAlign val="superscript"/>
        <sz val="11"/>
        <color rgb="FF000000"/>
        <rFont val="Calibri"/>
        <family val="2"/>
        <scheme val="minor"/>
      </rPr>
      <t>8</t>
    </r>
  </si>
  <si>
    <r>
      <t>Lisbon</t>
    </r>
    <r>
      <rPr>
        <vertAlign val="superscript"/>
        <sz val="11"/>
        <color rgb="FF000000"/>
        <rFont val="Calibri"/>
        <family val="2"/>
        <scheme val="minor"/>
      </rPr>
      <t>9</t>
    </r>
  </si>
  <si>
    <r>
      <t>Madison</t>
    </r>
    <r>
      <rPr>
        <vertAlign val="superscript"/>
        <sz val="11"/>
        <color rgb="FF000000"/>
        <rFont val="Calibri"/>
        <family val="2"/>
        <scheme val="minor"/>
      </rPr>
      <t>3</t>
    </r>
  </si>
  <si>
    <r>
      <t>Marshfield</t>
    </r>
    <r>
      <rPr>
        <vertAlign val="superscript"/>
        <sz val="11"/>
        <color rgb="FF000000"/>
        <rFont val="Calibri"/>
        <family val="2"/>
        <scheme val="minor"/>
      </rPr>
      <t>10</t>
    </r>
  </si>
  <si>
    <r>
      <t>Milwaukee</t>
    </r>
    <r>
      <rPr>
        <vertAlign val="superscript"/>
        <sz val="11"/>
        <color rgb="FF000000"/>
        <rFont val="Calibri"/>
        <family val="2"/>
        <scheme val="minor"/>
      </rPr>
      <t>6</t>
    </r>
  </si>
  <si>
    <r>
      <t>Mitchell</t>
    </r>
    <r>
      <rPr>
        <vertAlign val="superscript"/>
        <sz val="11"/>
        <color rgb="FF000000"/>
        <rFont val="Calibri"/>
        <family val="2"/>
        <scheme val="minor"/>
      </rPr>
      <t>7</t>
    </r>
  </si>
  <si>
    <r>
      <t>Mount Calvary</t>
    </r>
    <r>
      <rPr>
        <vertAlign val="superscript"/>
        <sz val="11"/>
        <color rgb="FF000000"/>
        <rFont val="Calibri"/>
        <family val="2"/>
        <scheme val="minor"/>
      </rPr>
      <t>10</t>
    </r>
  </si>
  <si>
    <r>
      <t>New Lisbon</t>
    </r>
    <r>
      <rPr>
        <vertAlign val="superscript"/>
        <sz val="11"/>
        <color rgb="FF000000"/>
        <rFont val="Calibri"/>
        <family val="2"/>
        <scheme val="minor"/>
      </rPr>
      <t>9</t>
    </r>
  </si>
  <si>
    <r>
      <t>Plymouth</t>
    </r>
    <r>
      <rPr>
        <vertAlign val="superscript"/>
        <sz val="11"/>
        <color rgb="FF000000"/>
        <rFont val="Calibri"/>
        <family val="2"/>
        <scheme val="minor"/>
      </rPr>
      <t>5</t>
    </r>
  </si>
  <si>
    <r>
      <t>Reedsburg</t>
    </r>
    <r>
      <rPr>
        <vertAlign val="superscript"/>
        <sz val="11"/>
        <color rgb="FF000000"/>
        <rFont val="Calibri"/>
        <family val="2"/>
        <scheme val="minor"/>
      </rPr>
      <t>11</t>
    </r>
  </si>
  <si>
    <t>37168</t>
  </si>
  <si>
    <r>
      <t>Rib Mountain</t>
    </r>
    <r>
      <rPr>
        <vertAlign val="superscript"/>
        <sz val="11"/>
        <color rgb="FF000000"/>
        <rFont val="Calibri"/>
        <family val="2"/>
        <scheme val="minor"/>
      </rPr>
      <t>8</t>
    </r>
  </si>
  <si>
    <r>
      <t>Verona</t>
    </r>
    <r>
      <rPr>
        <vertAlign val="superscript"/>
        <sz val="11"/>
        <color rgb="FF000000"/>
        <rFont val="Calibri"/>
        <family val="2"/>
        <scheme val="minor"/>
      </rPr>
      <t>12</t>
    </r>
  </si>
  <si>
    <r>
      <t>Viroqua</t>
    </r>
    <r>
      <rPr>
        <vertAlign val="superscript"/>
        <sz val="11"/>
        <color rgb="FF000000"/>
        <rFont val="Calibri"/>
        <family val="2"/>
        <scheme val="minor"/>
      </rPr>
      <t>14</t>
    </r>
  </si>
  <si>
    <r>
      <t>Waukesha</t>
    </r>
    <r>
      <rPr>
        <vertAlign val="superscript"/>
        <sz val="11"/>
        <color rgb="FF000000"/>
        <rFont val="Calibri"/>
        <family val="2"/>
        <scheme val="minor"/>
      </rPr>
      <t>8</t>
    </r>
  </si>
  <si>
    <r>
      <t>Waupun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</si>
  <si>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Westby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</si>
  <si>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Whitewater</t>
    </r>
    <r>
      <rPr>
        <vertAlign val="superscript"/>
        <sz val="11"/>
        <color rgb="FF000000"/>
        <rFont val="Calibri"/>
        <family val="2"/>
        <scheme val="minor"/>
      </rPr>
      <t>4</t>
    </r>
  </si>
  <si>
    <r>
      <t>Williamstown</t>
    </r>
    <r>
      <rPr>
        <vertAlign val="superscript"/>
        <sz val="11"/>
        <color rgb="FF000000"/>
        <rFont val="Calibri"/>
        <family val="2"/>
        <scheme val="minor"/>
      </rPr>
      <t>8</t>
    </r>
  </si>
  <si>
    <t>FIPS 5</t>
  </si>
  <si>
    <t>2020 Population</t>
  </si>
  <si>
    <t>Clark and Marathon</t>
  </si>
  <si>
    <t>Outagamie, Calumet, and Winnebago</t>
  </si>
  <si>
    <t>Ashland and Bayfield</t>
  </si>
  <si>
    <t>Milwaukee and Ozaukee</t>
  </si>
  <si>
    <t>Dane and Green</t>
  </si>
  <si>
    <t>Green Lake and Waushara</t>
  </si>
  <si>
    <t>Shawano and Marathon</t>
  </si>
  <si>
    <t>Lafayette and Iowa</t>
  </si>
  <si>
    <t>Green and Rock</t>
  </si>
  <si>
    <t>Racine and Walworth</t>
  </si>
  <si>
    <t>Dane and Jefferson</t>
  </si>
  <si>
    <t>Richland and Sauk</t>
  </si>
  <si>
    <r>
      <t>Chester</t>
    </r>
    <r>
      <rPr>
        <vertAlign val="superscript"/>
        <sz val="11"/>
        <color rgb="FF000000"/>
        <rFont val="Calibri"/>
        <family val="2"/>
      </rPr>
      <t>1</t>
    </r>
  </si>
  <si>
    <t>Columbia and Dodge</t>
  </si>
  <si>
    <t>Grant and Lafayette</t>
  </si>
  <si>
    <t>Vernon and Crawford</t>
  </si>
  <si>
    <t>Marathon and Clark</t>
  </si>
  <si>
    <t>Eau Claire and Chippewa</t>
  </si>
  <si>
    <t>Rock and Dane</t>
  </si>
  <si>
    <r>
      <t>Fitchburg</t>
    </r>
    <r>
      <rPr>
        <vertAlign val="superscript"/>
        <sz val="11"/>
        <color rgb="FF000000"/>
        <rFont val="Calibri"/>
        <family val="2"/>
      </rPr>
      <t>2</t>
    </r>
  </si>
  <si>
    <r>
      <t>Fontana-on-Geneva Lake</t>
    </r>
    <r>
      <rPr>
        <vertAlign val="superscript"/>
        <sz val="11"/>
        <color rgb="FF000000"/>
        <rFont val="Calibri"/>
        <family val="2"/>
      </rPr>
      <t>3</t>
    </r>
  </si>
  <si>
    <t>Winnebago and Outagamie</t>
  </si>
  <si>
    <r>
      <t>Franklin</t>
    </r>
    <r>
      <rPr>
        <vertAlign val="superscript"/>
        <sz val="11"/>
        <color rgb="FF000000"/>
        <rFont val="Calibri"/>
        <family val="2"/>
      </rPr>
      <t>4</t>
    </r>
  </si>
  <si>
    <t>Walworth and Kenosha</t>
  </si>
  <si>
    <r>
      <t>Greenbush</t>
    </r>
    <r>
      <rPr>
        <vertAlign val="superscript"/>
        <sz val="11"/>
        <color rgb="FF000000"/>
        <rFont val="Calibri"/>
        <family val="2"/>
      </rPr>
      <t>5</t>
    </r>
  </si>
  <si>
    <t>31525</t>
  </si>
  <si>
    <r>
      <t>Greenville</t>
    </r>
    <r>
      <rPr>
        <vertAlign val="superscript"/>
        <sz val="11"/>
        <color rgb="FF000000"/>
        <rFont val="Calibri"/>
        <family val="2"/>
      </rPr>
      <t>6</t>
    </r>
  </si>
  <si>
    <t>Calumet and Outagamie</t>
  </si>
  <si>
    <t>32800</t>
  </si>
  <si>
    <t>Washington and Dodge</t>
  </si>
  <si>
    <t>Brown and Outagamie</t>
  </si>
  <si>
    <t>Outagamie and Calumet</t>
  </si>
  <si>
    <t>Washington and Fond du Lac</t>
  </si>
  <si>
    <t>Manitowoc and Calumet</t>
  </si>
  <si>
    <t>Waukesha and Jefferson</t>
  </si>
  <si>
    <t>Chippewa and Eau Claire</t>
  </si>
  <si>
    <r>
      <t>Lisbon</t>
    </r>
    <r>
      <rPr>
        <vertAlign val="superscript"/>
        <sz val="11"/>
        <color rgb="FF000000"/>
        <rFont val="Calibri"/>
        <family val="2"/>
      </rPr>
      <t>7</t>
    </r>
  </si>
  <si>
    <t>Grant and Iowa</t>
  </si>
  <si>
    <r>
      <t>Madison</t>
    </r>
    <r>
      <rPr>
        <vertAlign val="superscript"/>
        <sz val="11"/>
        <color rgb="FF000000"/>
        <rFont val="Calibri"/>
        <family val="2"/>
      </rPr>
      <t>2</t>
    </r>
  </si>
  <si>
    <t>Waupaca and Shawano</t>
  </si>
  <si>
    <t>Wood and Marathon</t>
  </si>
  <si>
    <r>
      <t>Marshfield</t>
    </r>
    <r>
      <rPr>
        <vertAlign val="superscript"/>
        <sz val="11"/>
        <color rgb="FF000000"/>
        <rFont val="Calibri"/>
        <family val="2"/>
      </rPr>
      <t>8</t>
    </r>
  </si>
  <si>
    <t>Winnebago and Calumet</t>
  </si>
  <si>
    <t>Wood and Portage</t>
  </si>
  <si>
    <r>
      <t>Milwaukee</t>
    </r>
    <r>
      <rPr>
        <vertAlign val="superscript"/>
        <sz val="11"/>
        <color rgb="FF000000"/>
        <rFont val="Calibri"/>
        <family val="2"/>
      </rPr>
      <t>4</t>
    </r>
  </si>
  <si>
    <t>Milwaukee, Washington, and Waukesha</t>
  </si>
  <si>
    <r>
      <t>Mitchell</t>
    </r>
    <r>
      <rPr>
        <vertAlign val="superscript"/>
        <sz val="11"/>
        <color rgb="FF000000"/>
        <rFont val="Calibri"/>
        <family val="2"/>
      </rPr>
      <t>5</t>
    </r>
  </si>
  <si>
    <r>
      <t>Mount Calvary</t>
    </r>
    <r>
      <rPr>
        <vertAlign val="superscript"/>
        <sz val="11"/>
        <color rgb="FF000000"/>
        <rFont val="Calibri"/>
        <family val="2"/>
      </rPr>
      <t>8</t>
    </r>
  </si>
  <si>
    <t>Waukesha and Walworth</t>
  </si>
  <si>
    <t>Chippewa and Barron</t>
  </si>
  <si>
    <r>
      <t>New Lisbon</t>
    </r>
    <r>
      <rPr>
        <vertAlign val="superscript"/>
        <sz val="11"/>
        <color rgb="FF000000"/>
        <rFont val="Calibri"/>
        <family val="2"/>
      </rPr>
      <t>7</t>
    </r>
  </si>
  <si>
    <t>Waupaca and Outagamie</t>
  </si>
  <si>
    <t>Washington and Ozaukee</t>
  </si>
  <si>
    <t>Vernon and Monroe</t>
  </si>
  <si>
    <t>Brown, Shawano, and Oconto</t>
  </si>
  <si>
    <t>Dodge and Columbia</t>
  </si>
  <si>
    <t>66350</t>
  </si>
  <si>
    <t>Pierce and St. Croix</t>
  </si>
  <si>
    <t>La Crosse and Monroe</t>
  </si>
  <si>
    <t>Chippewa and Clark</t>
  </si>
  <si>
    <t>Barron and Polk</t>
  </si>
  <si>
    <t>Richland and Vernon</t>
  </si>
  <si>
    <t>Jefferson and Dodge</t>
  </si>
  <si>
    <r>
      <t>Waukesha</t>
    </r>
    <r>
      <rPr>
        <vertAlign val="superscript"/>
        <sz val="11"/>
        <color rgb="FF000000"/>
        <rFont val="Calibri"/>
        <family val="2"/>
      </rPr>
      <t>6</t>
    </r>
  </si>
  <si>
    <r>
      <t>Waupun</t>
    </r>
    <r>
      <rPr>
        <vertAlign val="superscript"/>
        <sz val="11"/>
        <color rgb="FF000000"/>
        <rFont val="Calibri"/>
        <family val="2"/>
      </rPr>
      <t>1</t>
    </r>
  </si>
  <si>
    <t>Dodge and Fond du Lac</t>
  </si>
  <si>
    <r>
      <t>Whitewater</t>
    </r>
    <r>
      <rPr>
        <vertAlign val="superscript"/>
        <sz val="11"/>
        <color rgb="FF000000"/>
        <rFont val="Calibri"/>
        <family val="2"/>
      </rPr>
      <t>3</t>
    </r>
  </si>
  <si>
    <t>Walworth and Jefferson</t>
  </si>
  <si>
    <t>87225</t>
  </si>
  <si>
    <r>
      <t>Williamstown</t>
    </r>
    <r>
      <rPr>
        <vertAlign val="superscript"/>
        <sz val="11"/>
        <color rgb="FF000000"/>
        <rFont val="Calibri"/>
        <family val="2"/>
      </rPr>
      <t>6</t>
    </r>
  </si>
  <si>
    <t>Columbia, Sauk, Adams, and Juneau</t>
  </si>
  <si>
    <r>
      <t>4</t>
    </r>
    <r>
      <rPr>
        <sz val="9"/>
        <rFont val="Calibri"/>
        <family val="2"/>
      </rPr>
      <t xml:space="preserve"> Due to DSC research, the DSC reassigned 700 Milwaukee County residents from the City of Franklin to the City of Milwaukee.</t>
    </r>
  </si>
  <si>
    <t>Source: DOA's Demographic Service Center, Minor Civil Division and Municipal Population Projections, 2020-2050</t>
  </si>
  <si>
    <r>
      <t>1</t>
    </r>
    <r>
      <rPr>
        <sz val="9"/>
        <rFont val="Calibri"/>
        <family val="2"/>
      </rPr>
      <t xml:space="preserve"> The U.S. Census Bureau's Count Question Resolution program reassigned 219 Dodge County residents from the Town of Chester to</t>
    </r>
    <r>
      <rPr>
        <vertAlign val="superscript"/>
        <sz val="9"/>
        <rFont val="Calibri"/>
        <family val="2"/>
      </rPr>
      <t xml:space="preserve"> the City of Waupun.</t>
    </r>
  </si>
  <si>
    <r>
      <t>2</t>
    </r>
    <r>
      <rPr>
        <sz val="9"/>
        <rFont val="Calibri"/>
        <family val="2"/>
      </rPr>
      <t xml:space="preserve"> The now-defunct Town of Madison's population appears in the City of Fitchburg and the City of Madison.  Effective 11/1/2027, a cooperative plan will attach the Town of Blooming Grove to the City or Madison.</t>
    </r>
  </si>
  <si>
    <r>
      <t>3</t>
    </r>
    <r>
      <rPr>
        <sz val="9"/>
        <rFont val="Calibri"/>
        <family val="2"/>
      </rPr>
      <t xml:space="preserve"> The U.S. Census Bureau's Count Question Resolution program reassigned 1,248 residents from the Village of Fontana  Walworth</t>
    </r>
    <r>
      <rPr>
        <vertAlign val="superscript"/>
        <sz val="9"/>
        <rFont val="Calibri"/>
        <family val="2"/>
      </rPr>
      <t xml:space="preserve"> County to the Jefferson County portion of the City of Whitewater.</t>
    </r>
  </si>
  <si>
    <r>
      <t>5</t>
    </r>
    <r>
      <rPr>
        <sz val="9"/>
        <rFont val="Calibri"/>
        <family val="2"/>
      </rPr>
      <t xml:space="preserve"> The U.S. Census Bureau's Count Question Resolution program reassigned 578 Sheboygan County residents from the Town of</t>
    </r>
    <r>
      <rPr>
        <vertAlign val="superscript"/>
        <sz val="9"/>
        <rFont val="Calibri"/>
        <family val="2"/>
      </rPr>
      <t xml:space="preserve"> Mitchell to the Town of Greenbush.</t>
    </r>
  </si>
  <si>
    <r>
      <t>6</t>
    </r>
    <r>
      <rPr>
        <sz val="9"/>
        <rFont val="Calibri"/>
        <family val="2"/>
      </rPr>
      <t xml:space="preserve"> Strictly speaking, the 2020 Census did not count these Minor Civil Divisions, but the DSC believes these population figures reflect</t>
    </r>
    <r>
      <rPr>
        <vertAlign val="superscript"/>
        <sz val="9"/>
        <rFont val="Calibri"/>
        <family val="2"/>
      </rPr>
      <t xml:space="preserve"> reasonable approximations.</t>
    </r>
  </si>
  <si>
    <r>
      <t>7</t>
    </r>
    <r>
      <rPr>
        <sz val="9"/>
        <rFont val="Calibri"/>
        <family val="2"/>
      </rPr>
      <t xml:space="preserve"> The U.S. Census Bureau's Count Question Resolution program reassigned 811 Juneau County residents from the Town of Lisbon to </t>
    </r>
    <r>
      <rPr>
        <vertAlign val="superscript"/>
        <sz val="9"/>
        <rFont val="Calibri"/>
        <family val="2"/>
      </rPr>
      <t>the City of New Lisbon.</t>
    </r>
  </si>
  <si>
    <r>
      <t>8</t>
    </r>
    <r>
      <rPr>
        <sz val="9"/>
        <rFont val="Calibri"/>
        <family val="2"/>
      </rPr>
      <t xml:space="preserve"> The U.S. Census Bureau's Count Question Resolution program reassigned 67 Fond du Lac County residents from the Village of Mount </t>
    </r>
    <r>
      <rPr>
        <vertAlign val="superscript"/>
        <sz val="9"/>
        <rFont val="Calibri"/>
        <family val="2"/>
      </rPr>
      <t>Calvary to the Town of Marshfield.</t>
    </r>
  </si>
  <si>
    <t>Source: DOA's Demographic Service Center, January 1, 2024 Final Population Estimates</t>
  </si>
  <si>
    <t>Source: American Communtiy Survey: 2023; ACS 5-year Estimates; Table ID B19080</t>
  </si>
  <si>
    <t>Geography</t>
  </si>
  <si>
    <t>Check</t>
  </si>
  <si>
    <t>2,500-</t>
  </si>
  <si>
    <t xml:space="preserve">Oneida </t>
  </si>
  <si>
    <t>Average of Unemployment Rate (May 2023 - Apr 2024)</t>
  </si>
  <si>
    <t>State Unemployment Rate (May 2023 - Apr 2024)</t>
  </si>
  <si>
    <t>This data is for SFY25 projects.  Data used for SFY26 projects will be updated in July of 2025.   This data should only be used as an estimate at this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</si>
</sst>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 #,##0_);_ \-\ #,##0_);_ #,##0_);_(@_)"/>
    <numFmt numFmtId="166" formatCode="_(\ #,##0_);_(\-\ #,##0_);_(\ #,##0_);_(@_)"/>
    <numFmt numFmtId="167" formatCode="_(#,##0_);\-_(#,##0_)"/>
    <numFmt numFmtId="168" formatCode="0.0000%"/>
    <numFmt numFmtId="169" formatCode="_(&quot;$&quot;* #,##0_);_(&quot;$&quot;* \(#,##0\);_(&quot;$&quot;* &quot;-&quot;??_);_(@_)"/>
    <numFmt numFmtId="170" formatCode="_ #,##0.00%_);_ \-\ #,##0.00%_);_ #,##0.00%_);_(@_)"/>
    <numFmt numFmtId="171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11" fillId="0" borderId="0">
      <alignment vertical="center"/>
    </xf>
    <xf numFmtId="167" fontId="10" fillId="0" borderId="0"/>
    <xf numFmtId="0" fontId="12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10" fontId="0" fillId="0" borderId="0" xfId="0" applyNumberFormat="1"/>
    <xf numFmtId="10" fontId="0" fillId="0" borderId="0" xfId="2" applyNumberFormat="1" applyFont="1"/>
    <xf numFmtId="0" fontId="2" fillId="0" borderId="0" xfId="0" applyFont="1"/>
    <xf numFmtId="6" fontId="2" fillId="0" borderId="0" xfId="0" applyNumberFormat="1" applyFont="1"/>
    <xf numFmtId="0" fontId="4" fillId="0" borderId="0" xfId="3"/>
    <xf numFmtId="10" fontId="4" fillId="0" borderId="0" xfId="3" applyNumberFormat="1"/>
    <xf numFmtId="164" fontId="0" fillId="0" borderId="0" xfId="1" applyNumberFormat="1" applyFont="1"/>
    <xf numFmtId="0" fontId="0" fillId="4" borderId="0" xfId="0" applyFill="1"/>
    <xf numFmtId="0" fontId="2" fillId="3" borderId="5" xfId="0" applyFont="1" applyFill="1" applyBorder="1"/>
    <xf numFmtId="0" fontId="2" fillId="4" borderId="5" xfId="0" applyFont="1" applyFill="1" applyBorder="1"/>
    <xf numFmtId="1" fontId="0" fillId="0" borderId="0" xfId="1" applyNumberFormat="1" applyFont="1"/>
    <xf numFmtId="0" fontId="4" fillId="4" borderId="0" xfId="0" applyFont="1" applyFill="1"/>
    <xf numFmtId="165" fontId="8" fillId="0" borderId="0" xfId="4" applyFont="1" applyAlignment="1">
      <alignment horizontal="left" vertical="center" readingOrder="1"/>
    </xf>
    <xf numFmtId="10" fontId="4" fillId="4" borderId="0" xfId="3" applyNumberFormat="1" applyFill="1"/>
    <xf numFmtId="166" fontId="10" fillId="0" borderId="0" xfId="5" applyNumberFormat="1" applyAlignment="1">
      <alignment vertical="center"/>
    </xf>
    <xf numFmtId="1" fontId="4" fillId="4" borderId="0" xfId="3" applyNumberFormat="1" applyFill="1"/>
    <xf numFmtId="0" fontId="13" fillId="4" borderId="5" xfId="6" applyFont="1" applyFill="1" applyBorder="1" applyAlignment="1">
      <alignment horizontal="center" vertical="center" wrapText="1"/>
    </xf>
    <xf numFmtId="168" fontId="0" fillId="0" borderId="0" xfId="2" applyNumberFormat="1" applyFont="1"/>
    <xf numFmtId="168" fontId="0" fillId="0" borderId="0" xfId="0" applyNumberFormat="1"/>
    <xf numFmtId="0" fontId="2" fillId="3" borderId="8" xfId="0" applyFont="1" applyFill="1" applyBorder="1"/>
    <xf numFmtId="10" fontId="0" fillId="0" borderId="0" xfId="2" applyNumberFormat="1" applyFont="1" applyBorder="1"/>
    <xf numFmtId="0" fontId="0" fillId="4" borderId="0" xfId="0" applyFill="1" applyBorder="1"/>
    <xf numFmtId="0" fontId="3" fillId="0" borderId="0" xfId="0" applyFont="1" applyAlignment="1"/>
    <xf numFmtId="169" fontId="3" fillId="0" borderId="0" xfId="7" applyNumberFormat="1" applyFont="1" applyAlignment="1"/>
    <xf numFmtId="169" fontId="2" fillId="3" borderId="5" xfId="7" applyNumberFormat="1" applyFont="1" applyFill="1" applyBorder="1"/>
    <xf numFmtId="169" fontId="0" fillId="0" borderId="0" xfId="7" applyNumberFormat="1" applyFont="1"/>
    <xf numFmtId="0" fontId="0" fillId="0" borderId="1" xfId="0" applyBorder="1" applyAlignment="1">
      <alignment horizontal="center" vertical="center" readingOrder="1"/>
    </xf>
    <xf numFmtId="0" fontId="0" fillId="0" borderId="2" xfId="0" applyBorder="1" applyAlignment="1">
      <alignment horizontal="center" vertical="center" readingOrder="1"/>
    </xf>
    <xf numFmtId="37" fontId="0" fillId="0" borderId="2" xfId="0" applyNumberFormat="1" applyBorder="1" applyAlignment="1">
      <alignment horizontal="left" vertical="center" indent="1" readingOrder="1"/>
    </xf>
    <xf numFmtId="0" fontId="0" fillId="0" borderId="2" xfId="0" applyBorder="1" applyAlignment="1">
      <alignment vertical="center" readingOrder="1"/>
    </xf>
    <xf numFmtId="0" fontId="0" fillId="0" borderId="2" xfId="0" applyBorder="1" applyAlignment="1">
      <alignment horizontal="right" vertical="center" readingOrder="1"/>
    </xf>
    <xf numFmtId="0" fontId="0" fillId="0" borderId="3" xfId="0" applyBorder="1" applyAlignment="1">
      <alignment horizontal="center" vertical="center" readingOrder="1"/>
    </xf>
    <xf numFmtId="0" fontId="0" fillId="0" borderId="4" xfId="0" applyBorder="1" applyAlignment="1">
      <alignment horizontal="center" vertical="center" readingOrder="1"/>
    </xf>
    <xf numFmtId="37" fontId="0" fillId="0" borderId="4" xfId="0" applyNumberFormat="1" applyBorder="1" applyAlignment="1">
      <alignment horizontal="left" vertical="center" indent="1" readingOrder="1"/>
    </xf>
    <xf numFmtId="0" fontId="0" fillId="0" borderId="4" xfId="0" applyBorder="1" applyAlignment="1">
      <alignment vertical="center" readingOrder="1"/>
    </xf>
    <xf numFmtId="0" fontId="0" fillId="0" borderId="4" xfId="0" applyBorder="1" applyAlignment="1">
      <alignment horizontal="right" vertical="center" readingOrder="1"/>
    </xf>
    <xf numFmtId="0" fontId="7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readingOrder="1"/>
    </xf>
    <xf numFmtId="37" fontId="8" fillId="0" borderId="2" xfId="0" applyNumberFormat="1" applyFont="1" applyBorder="1" applyAlignment="1">
      <alignment horizontal="left" vertical="center" indent="1" readingOrder="1"/>
    </xf>
    <xf numFmtId="37" fontId="8" fillId="0" borderId="2" xfId="0" applyNumberFormat="1" applyFont="1" applyBorder="1" applyAlignment="1">
      <alignment horizontal="left" vertical="center" wrapText="1" indent="1" readingOrder="1"/>
    </xf>
    <xf numFmtId="0" fontId="8" fillId="0" borderId="2" xfId="0" applyFont="1" applyBorder="1" applyAlignment="1">
      <alignment horizontal="right" vertical="center" readingOrder="1"/>
    </xf>
    <xf numFmtId="0" fontId="8" fillId="0" borderId="4" xfId="0" applyFont="1" applyBorder="1" applyAlignment="1">
      <alignment horizontal="center" vertical="center" readingOrder="1"/>
    </xf>
    <xf numFmtId="37" fontId="8" fillId="0" borderId="4" xfId="0" applyNumberFormat="1" applyFont="1" applyBorder="1" applyAlignment="1">
      <alignment horizontal="left" vertical="center" indent="1" readingOrder="1"/>
    </xf>
    <xf numFmtId="37" fontId="8" fillId="0" borderId="4" xfId="0" applyNumberFormat="1" applyFont="1" applyBorder="1" applyAlignment="1">
      <alignment horizontal="left" vertical="center" wrapText="1" indent="1" readingOrder="1"/>
    </xf>
    <xf numFmtId="0" fontId="8" fillId="0" borderId="4" xfId="0" applyFont="1" applyBorder="1" applyAlignment="1">
      <alignment horizontal="right" vertical="center" readingOrder="1"/>
    </xf>
    <xf numFmtId="0" fontId="9" fillId="0" borderId="0" xfId="0" applyFont="1" applyAlignment="1">
      <alignment horizontal="left" vertical="center" readingOrder="1"/>
    </xf>
    <xf numFmtId="37" fontId="17" fillId="0" borderId="0" xfId="0" applyNumberFormat="1" applyFont="1" applyAlignment="1">
      <alignment horizontal="left" vertical="top" indent="1"/>
    </xf>
    <xf numFmtId="0" fontId="8" fillId="0" borderId="4" xfId="0" applyFont="1" applyBorder="1" applyAlignment="1">
      <alignment vertical="center" readingOrder="1"/>
    </xf>
    <xf numFmtId="165" fontId="8" fillId="0" borderId="4" xfId="0" applyNumberFormat="1" applyFont="1" applyBorder="1" applyAlignment="1">
      <alignment horizontal="right" vertical="center" readingOrder="1"/>
    </xf>
    <xf numFmtId="170" fontId="8" fillId="0" borderId="2" xfId="0" applyNumberFormat="1" applyFont="1" applyBorder="1" applyAlignment="1">
      <alignment horizontal="right" vertical="center" readingOrder="1"/>
    </xf>
    <xf numFmtId="171" fontId="2" fillId="0" borderId="0" xfId="7" applyNumberFormat="1" applyFont="1"/>
    <xf numFmtId="171" fontId="0" fillId="0" borderId="0" xfId="0" applyNumberFormat="1"/>
    <xf numFmtId="49" fontId="18" fillId="3" borderId="5" xfId="0" applyNumberFormat="1" applyFont="1" applyFill="1" applyBorder="1" applyAlignment="1">
      <alignment horizontal="left" vertical="center"/>
    </xf>
    <xf numFmtId="49" fontId="18" fillId="3" borderId="5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64" fontId="18" fillId="3" borderId="5" xfId="1" applyNumberFormat="1" applyFont="1" applyFill="1" applyBorder="1" applyAlignment="1">
      <alignment horizontal="center" vertical="center"/>
    </xf>
    <xf numFmtId="37" fontId="18" fillId="4" borderId="5" xfId="0" applyNumberFormat="1" applyFont="1" applyFill="1" applyBorder="1" applyAlignment="1">
      <alignment horizontal="center" vertical="center"/>
    </xf>
    <xf numFmtId="0" fontId="0" fillId="0" borderId="0" xfId="0"/>
    <xf numFmtId="10" fontId="0" fillId="0" borderId="0" xfId="0" applyNumberFormat="1"/>
    <xf numFmtId="0" fontId="0" fillId="5" borderId="0" xfId="0" applyFill="1"/>
    <xf numFmtId="0" fontId="0" fillId="2" borderId="0" xfId="0" applyFill="1"/>
    <xf numFmtId="0" fontId="0" fillId="6" borderId="0" xfId="0" applyFill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10" fontId="2" fillId="4" borderId="5" xfId="0" applyNumberFormat="1" applyFont="1" applyFill="1" applyBorder="1"/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</cellXfs>
  <cellStyles count="8">
    <cellStyle name="Comma" xfId="1" builtinId="3"/>
    <cellStyle name="Currency" xfId="7" builtinId="4"/>
    <cellStyle name="Normal" xfId="0" builtinId="0"/>
    <cellStyle name="Normal 2" xfId="3" xr:uid="{CB20392B-31FE-49C6-919C-A81B6AEAFE05}"/>
    <cellStyle name="Normal 2 2" xfId="4" xr:uid="{C5EF5D74-510C-4235-8D03-6291157CCCD5}"/>
    <cellStyle name="Normal 2 2 2" xfId="5" xr:uid="{2EC76726-B1C1-42C2-9F6E-9178E11999A3}"/>
    <cellStyle name="Normal_popprojs_v2013_agesex_co" xfId="6" xr:uid="{7B7708A9-277F-4DD5-A01A-14ABBD1CDB9D}"/>
    <cellStyle name="Percent" xfId="2" builtinId="5"/>
  </cellStyles>
  <dxfs count="12"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70" formatCode="_ #,##0.00%_);_ \-\ #,##0.00%_);_ #,##0.00%_);_(@_)"/>
      <alignment horizontal="right" vertical="center" textRotation="0" wrapText="0" indent="0" justifyLastLine="0" shrinkToFit="0" readingOrder="1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_ #,##0_);_ \-\ #,##0_);_ #,##0_);_(@_)"/>
      <alignment horizontal="right" vertical="center" textRotation="0" wrapText="0" indent="0" justifyLastLine="0" shrinkToFit="0" readingOrder="1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1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5" formatCode="#,##0_);\(#,##0\)"/>
      <alignment horizontal="left" vertical="center" textRotation="0" wrapText="0" indent="1" justifyLastLine="0" shrinkToFit="0" readingOrder="1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1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1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hair">
          <color rgb="FF000000"/>
        </right>
        <top style="thin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center" textRotation="0" wrapText="0" indent="0" justifyLastLine="0" shrinkToFit="0" readingOrder="1"/>
    </dxf>
    <dxf>
      <border outline="0"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hair">
          <color rgb="FF000000"/>
        </left>
        <right style="hair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2F5EDB-3AC6-44AB-84B1-61BC9F850BD9}" name="Table3" displayName="Table3" ref="A2:F1852" totalsRowShown="0" headerRowDxfId="11" dataDxfId="9" headerRowBorderDxfId="10" tableBorderDxfId="8">
  <autoFilter ref="A2:F1852" xr:uid="{8C2F5EDB-3AC6-44AB-84B1-61BC9F850BD9}"/>
  <sortState xmlns:xlrd2="http://schemas.microsoft.com/office/spreadsheetml/2017/richdata2" ref="A3:F1851">
    <sortCondition ref="C2:C1851"/>
  </sortState>
  <tableColumns count="6">
    <tableColumn id="1" xr3:uid="{44D11AA2-0331-4C61-A4EC-A97E7AA1D399}" name="FIPS 5" dataDxfId="7"/>
    <tableColumn id="3" xr3:uid="{3E30D50C-7C83-4BA7-AFAB-28C8C436B86E}" name="Muni Type" dataDxfId="6"/>
    <tableColumn id="4" xr3:uid="{26F04EF8-EB24-4218-A291-35A50669C992}" name="Municipality Name" dataDxfId="5"/>
    <tableColumn id="5" xr3:uid="{C079A850-D4B3-425D-8C3B-3851F94BE884}" name="County" dataDxfId="4"/>
    <tableColumn id="8" xr3:uid="{0151D71C-5521-4B47-8318-6C9F0FC9F2AF}" name="2020 Population" dataDxfId="3"/>
    <tableColumn id="10" xr3:uid="{E98B8410-4BCB-42C4-8B5C-73D51578E5C6}" name="2040 Projection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4AB3-6949-4DF4-9B7B-B6FD20E3DC1C}">
  <dimension ref="A1:F1852"/>
  <sheetViews>
    <sheetView workbookViewId="0">
      <selection sqref="A1:F1"/>
    </sheetView>
  </sheetViews>
  <sheetFormatPr defaultRowHeight="14.4" x14ac:dyDescent="0.3"/>
  <cols>
    <col min="1" max="1" width="14.5546875" bestFit="1" customWidth="1"/>
    <col min="2" max="2" width="10" bestFit="1" customWidth="1"/>
    <col min="3" max="3" width="25.5546875" bestFit="1" customWidth="1"/>
    <col min="4" max="4" width="19.33203125" bestFit="1" customWidth="1"/>
    <col min="5" max="5" width="16.6640625" style="7" bestFit="1" customWidth="1"/>
    <col min="6" max="6" width="11.109375" bestFit="1" customWidth="1"/>
  </cols>
  <sheetData>
    <row r="1" spans="1:6" x14ac:dyDescent="0.3">
      <c r="A1" s="68" t="s">
        <v>9103</v>
      </c>
      <c r="B1" s="68"/>
      <c r="C1" s="68"/>
      <c r="D1" s="68"/>
      <c r="E1" s="68"/>
      <c r="F1" s="68"/>
    </row>
    <row r="2" spans="1:6" x14ac:dyDescent="0.3">
      <c r="A2" s="56" t="s">
        <v>1975</v>
      </c>
      <c r="B2" s="56" t="s">
        <v>1976</v>
      </c>
      <c r="C2" s="57" t="s">
        <v>1977</v>
      </c>
      <c r="D2" s="57" t="s">
        <v>1685</v>
      </c>
      <c r="E2" s="58" t="s">
        <v>6921</v>
      </c>
      <c r="F2" s="59" t="s">
        <v>1971</v>
      </c>
    </row>
    <row r="3" spans="1:6" x14ac:dyDescent="0.3">
      <c r="A3" s="27" t="s">
        <v>1978</v>
      </c>
      <c r="B3" s="28" t="s">
        <v>1980</v>
      </c>
      <c r="C3" s="29" t="s">
        <v>1981</v>
      </c>
      <c r="D3" s="30" t="s">
        <v>1982</v>
      </c>
      <c r="E3" s="31">
        <v>2430</v>
      </c>
      <c r="F3" s="12">
        <f>IFERROR(VLOOKUP(E3,Points!$M$2:$O$11,3,TRUE),"")</f>
        <v>40</v>
      </c>
    </row>
    <row r="4" spans="1:6" x14ac:dyDescent="0.3">
      <c r="A4" s="27" t="s">
        <v>1983</v>
      </c>
      <c r="B4" s="28" t="s">
        <v>1985</v>
      </c>
      <c r="C4" s="29" t="s">
        <v>1986</v>
      </c>
      <c r="D4" s="30" t="s">
        <v>222</v>
      </c>
      <c r="E4" s="31">
        <v>1993</v>
      </c>
      <c r="F4" s="12">
        <f>IFERROR(VLOOKUP(E4,Points!$M$2:$O$11,3,TRUE),"")</f>
        <v>50</v>
      </c>
    </row>
    <row r="5" spans="1:6" x14ac:dyDescent="0.3">
      <c r="A5" s="27" t="s">
        <v>1987</v>
      </c>
      <c r="B5" s="28" t="s">
        <v>1985</v>
      </c>
      <c r="C5" s="29" t="s">
        <v>1989</v>
      </c>
      <c r="D5" s="30" t="s">
        <v>48</v>
      </c>
      <c r="E5" s="31">
        <v>465</v>
      </c>
      <c r="F5" s="12">
        <f>IFERROR(VLOOKUP(E5,Points!$M$2:$O$11,3,TRUE),"")</f>
        <v>80</v>
      </c>
    </row>
    <row r="6" spans="1:6" x14ac:dyDescent="0.3">
      <c r="A6" s="27" t="s">
        <v>1990</v>
      </c>
      <c r="B6" s="28" t="s">
        <v>1980</v>
      </c>
      <c r="C6" s="29" t="s">
        <v>290</v>
      </c>
      <c r="D6" s="30" t="s">
        <v>290</v>
      </c>
      <c r="E6" s="31">
        <v>1728</v>
      </c>
      <c r="F6" s="12">
        <f>IFERROR(VLOOKUP(E6,Points!$M$2:$O$11,3,TRUE),"")</f>
        <v>50</v>
      </c>
    </row>
    <row r="7" spans="1:6" x14ac:dyDescent="0.3">
      <c r="A7" s="27" t="s">
        <v>1992</v>
      </c>
      <c r="B7" s="28" t="s">
        <v>1985</v>
      </c>
      <c r="C7" s="29" t="s">
        <v>290</v>
      </c>
      <c r="D7" s="30" t="s">
        <v>290</v>
      </c>
      <c r="E7" s="31">
        <v>1386</v>
      </c>
      <c r="F7" s="12">
        <f>IFERROR(VLOOKUP(E7,Points!$M$2:$O$11,3,TRUE),"")</f>
        <v>60</v>
      </c>
    </row>
    <row r="8" spans="1:6" x14ac:dyDescent="0.3">
      <c r="A8" s="27" t="s">
        <v>1994</v>
      </c>
      <c r="B8" s="28" t="s">
        <v>1985</v>
      </c>
      <c r="C8" s="29" t="s">
        <v>290</v>
      </c>
      <c r="D8" s="30" t="s">
        <v>5</v>
      </c>
      <c r="E8" s="31">
        <v>543</v>
      </c>
      <c r="F8" s="12">
        <f>IFERROR(VLOOKUP(E8,Points!$M$2:$O$11,3,TRUE),"")</f>
        <v>70</v>
      </c>
    </row>
    <row r="9" spans="1:6" x14ac:dyDescent="0.3">
      <c r="A9" s="27" t="s">
        <v>1996</v>
      </c>
      <c r="B9" s="28" t="s">
        <v>1985</v>
      </c>
      <c r="C9" s="29" t="s">
        <v>290</v>
      </c>
      <c r="D9" s="30" t="s">
        <v>261</v>
      </c>
      <c r="E9" s="31">
        <v>1413</v>
      </c>
      <c r="F9" s="12">
        <f>IFERROR(VLOOKUP(E9,Points!$M$2:$O$11,3,TRUE),"")</f>
        <v>60</v>
      </c>
    </row>
    <row r="10" spans="1:6" x14ac:dyDescent="0.3">
      <c r="A10" s="27" t="s">
        <v>1998</v>
      </c>
      <c r="B10" s="28" t="s">
        <v>1985</v>
      </c>
      <c r="C10" s="29" t="s">
        <v>2000</v>
      </c>
      <c r="D10" s="30" t="s">
        <v>131</v>
      </c>
      <c r="E10" s="31">
        <v>3423</v>
      </c>
      <c r="F10" s="12">
        <f>IFERROR(VLOOKUP(E10,Points!$M$2:$O$11,3,TRUE),"")</f>
        <v>30</v>
      </c>
    </row>
    <row r="11" spans="1:6" x14ac:dyDescent="0.3">
      <c r="A11" s="27" t="s">
        <v>2001</v>
      </c>
      <c r="B11" s="28" t="s">
        <v>2003</v>
      </c>
      <c r="C11" s="29" t="s">
        <v>2004</v>
      </c>
      <c r="D11" s="30" t="s">
        <v>71</v>
      </c>
      <c r="E11" s="31">
        <v>490</v>
      </c>
      <c r="F11" s="12">
        <f>IFERROR(VLOOKUP(E11,Points!$M$2:$O$11,3,TRUE),"")</f>
        <v>80</v>
      </c>
    </row>
    <row r="12" spans="1:6" x14ac:dyDescent="0.3">
      <c r="A12" s="27" t="s">
        <v>2005</v>
      </c>
      <c r="B12" s="28" t="s">
        <v>1985</v>
      </c>
      <c r="C12" s="29" t="s">
        <v>2007</v>
      </c>
      <c r="D12" s="30" t="s">
        <v>15</v>
      </c>
      <c r="E12" s="31">
        <v>755</v>
      </c>
      <c r="F12" s="12">
        <f>IFERROR(VLOOKUP(E12,Points!$M$2:$O$11,3,TRUE),"")</f>
        <v>70</v>
      </c>
    </row>
    <row r="13" spans="1:6" x14ac:dyDescent="0.3">
      <c r="A13" s="27" t="s">
        <v>2008</v>
      </c>
      <c r="B13" s="28" t="s">
        <v>1985</v>
      </c>
      <c r="C13" s="29" t="s">
        <v>2010</v>
      </c>
      <c r="D13" s="30" t="s">
        <v>102</v>
      </c>
      <c r="E13" s="31">
        <v>367</v>
      </c>
      <c r="F13" s="12">
        <f>IFERROR(VLOOKUP(E13,Points!$M$2:$O$11,3,TRUE),"")</f>
        <v>80</v>
      </c>
    </row>
    <row r="14" spans="1:6" x14ac:dyDescent="0.3">
      <c r="A14" s="27" t="s">
        <v>2011</v>
      </c>
      <c r="B14" s="28" t="s">
        <v>1985</v>
      </c>
      <c r="C14" s="29" t="s">
        <v>2013</v>
      </c>
      <c r="D14" s="30" t="s">
        <v>129</v>
      </c>
      <c r="E14" s="31">
        <v>877</v>
      </c>
      <c r="F14" s="12">
        <f>IFERROR(VLOOKUP(E14,Points!$M$2:$O$11,3,TRUE),"")</f>
        <v>70</v>
      </c>
    </row>
    <row r="15" spans="1:6" x14ac:dyDescent="0.3">
      <c r="A15" s="27" t="s">
        <v>2014</v>
      </c>
      <c r="B15" s="28" t="s">
        <v>1985</v>
      </c>
      <c r="C15" s="29" t="s">
        <v>2016</v>
      </c>
      <c r="D15" s="30" t="s">
        <v>48</v>
      </c>
      <c r="E15" s="31">
        <v>473</v>
      </c>
      <c r="F15" s="12">
        <f>IFERROR(VLOOKUP(E15,Points!$M$2:$O$11,3,TRUE),"")</f>
        <v>80</v>
      </c>
    </row>
    <row r="16" spans="1:6" x14ac:dyDescent="0.3">
      <c r="A16" s="27" t="s">
        <v>2017</v>
      </c>
      <c r="B16" s="28" t="s">
        <v>1985</v>
      </c>
      <c r="C16" s="29" t="s">
        <v>2019</v>
      </c>
      <c r="D16" s="30" t="s">
        <v>1</v>
      </c>
      <c r="E16" s="31">
        <v>390</v>
      </c>
      <c r="F16" s="12">
        <f>IFERROR(VLOOKUP(E16,Points!$M$2:$O$11,3,TRUE),"")</f>
        <v>80</v>
      </c>
    </row>
    <row r="17" spans="1:6" x14ac:dyDescent="0.3">
      <c r="A17" s="27" t="s">
        <v>2020</v>
      </c>
      <c r="B17" s="28" t="s">
        <v>1985</v>
      </c>
      <c r="C17" s="29" t="s">
        <v>2022</v>
      </c>
      <c r="D17" s="30" t="s">
        <v>90</v>
      </c>
      <c r="E17" s="31">
        <v>869</v>
      </c>
      <c r="F17" s="12">
        <f>IFERROR(VLOOKUP(E17,Points!$M$2:$O$11,3,TRUE),"")</f>
        <v>70</v>
      </c>
    </row>
    <row r="18" spans="1:6" x14ac:dyDescent="0.3">
      <c r="A18" s="27" t="s">
        <v>2023</v>
      </c>
      <c r="B18" s="28" t="s">
        <v>2003</v>
      </c>
      <c r="C18" s="29" t="s">
        <v>2025</v>
      </c>
      <c r="D18" s="30" t="s">
        <v>5</v>
      </c>
      <c r="E18" s="31">
        <v>1081</v>
      </c>
      <c r="F18" s="12">
        <f>IFERROR(VLOOKUP(E18,Points!$M$2:$O$11,3,TRUE),"")</f>
        <v>60</v>
      </c>
    </row>
    <row r="19" spans="1:6" x14ac:dyDescent="0.3">
      <c r="A19" s="27" t="s">
        <v>2026</v>
      </c>
      <c r="B19" s="28" t="s">
        <v>1985</v>
      </c>
      <c r="C19" s="29" t="s">
        <v>2025</v>
      </c>
      <c r="D19" s="30" t="s">
        <v>5</v>
      </c>
      <c r="E19" s="31">
        <v>1243</v>
      </c>
      <c r="F19" s="12">
        <f>IFERROR(VLOOKUP(E19,Points!$M$2:$O$11,3,TRUE),"")</f>
        <v>60</v>
      </c>
    </row>
    <row r="20" spans="1:6" x14ac:dyDescent="0.3">
      <c r="A20" s="27" t="s">
        <v>2028</v>
      </c>
      <c r="B20" s="28" t="s">
        <v>1985</v>
      </c>
      <c r="C20" s="29" t="s">
        <v>2025</v>
      </c>
      <c r="D20" s="30" t="s">
        <v>168</v>
      </c>
      <c r="E20" s="31">
        <v>731</v>
      </c>
      <c r="F20" s="12">
        <f>IFERROR(VLOOKUP(E20,Points!$M$2:$O$11,3,TRUE),"")</f>
        <v>70</v>
      </c>
    </row>
    <row r="21" spans="1:6" x14ac:dyDescent="0.3">
      <c r="A21" s="27" t="s">
        <v>2030</v>
      </c>
      <c r="B21" s="28" t="s">
        <v>1985</v>
      </c>
      <c r="C21" s="29" t="s">
        <v>2032</v>
      </c>
      <c r="D21" s="30" t="s">
        <v>7</v>
      </c>
      <c r="E21" s="31">
        <v>2067</v>
      </c>
      <c r="F21" s="12">
        <f>IFERROR(VLOOKUP(E21,Points!$M$2:$O$11,3,TRUE),"")</f>
        <v>40</v>
      </c>
    </row>
    <row r="22" spans="1:6" x14ac:dyDescent="0.3">
      <c r="A22" s="27" t="s">
        <v>2033</v>
      </c>
      <c r="B22" s="28" t="s">
        <v>1985</v>
      </c>
      <c r="C22" s="29" t="s">
        <v>2032</v>
      </c>
      <c r="D22" s="30" t="s">
        <v>261</v>
      </c>
      <c r="E22" s="31">
        <v>1191</v>
      </c>
      <c r="F22" s="12">
        <f>IFERROR(VLOOKUP(E22,Points!$M$2:$O$11,3,TRUE),"")</f>
        <v>60</v>
      </c>
    </row>
    <row r="23" spans="1:6" x14ac:dyDescent="0.3">
      <c r="A23" s="27" t="s">
        <v>2035</v>
      </c>
      <c r="B23" s="28" t="s">
        <v>1985</v>
      </c>
      <c r="C23" s="29" t="s">
        <v>2032</v>
      </c>
      <c r="D23" s="30" t="s">
        <v>99</v>
      </c>
      <c r="E23" s="31">
        <v>690</v>
      </c>
      <c r="F23" s="12">
        <f>IFERROR(VLOOKUP(E23,Points!$M$2:$O$11,3,TRUE),"")</f>
        <v>70</v>
      </c>
    </row>
    <row r="24" spans="1:6" x14ac:dyDescent="0.3">
      <c r="A24" s="27" t="s">
        <v>2037</v>
      </c>
      <c r="B24" s="28" t="s">
        <v>1985</v>
      </c>
      <c r="C24" s="29" t="s">
        <v>2039</v>
      </c>
      <c r="D24" s="30" t="s">
        <v>122</v>
      </c>
      <c r="E24" s="31">
        <v>3002</v>
      </c>
      <c r="F24" s="12">
        <f>IFERROR(VLOOKUP(E24,Points!$M$2:$O$11,3,TRUE),"")</f>
        <v>30</v>
      </c>
    </row>
    <row r="25" spans="1:6" x14ac:dyDescent="0.3">
      <c r="A25" s="27" t="s">
        <v>2040</v>
      </c>
      <c r="B25" s="28" t="s">
        <v>1980</v>
      </c>
      <c r="C25" s="29" t="s">
        <v>2042</v>
      </c>
      <c r="D25" s="30" t="s">
        <v>129</v>
      </c>
      <c r="E25" s="31">
        <v>3198</v>
      </c>
      <c r="F25" s="12">
        <f>IFERROR(VLOOKUP(E25,Points!$M$2:$O$11,3,TRUE),"")</f>
        <v>30</v>
      </c>
    </row>
    <row r="26" spans="1:6" x14ac:dyDescent="0.3">
      <c r="A26" s="27" t="s">
        <v>2043</v>
      </c>
      <c r="B26" s="28" t="s">
        <v>1985</v>
      </c>
      <c r="C26" s="29" t="s">
        <v>2042</v>
      </c>
      <c r="D26" s="30" t="s">
        <v>46</v>
      </c>
      <c r="E26" s="31">
        <v>6867</v>
      </c>
      <c r="F26" s="12">
        <f>IFERROR(VLOOKUP(E26,Points!$M$2:$O$11,3,TRUE),"")</f>
        <v>20</v>
      </c>
    </row>
    <row r="27" spans="1:6" x14ac:dyDescent="0.3">
      <c r="A27" s="27" t="s">
        <v>2045</v>
      </c>
      <c r="B27" s="28" t="s">
        <v>2003</v>
      </c>
      <c r="C27" s="29" t="s">
        <v>2047</v>
      </c>
      <c r="D27" s="30" t="s">
        <v>19</v>
      </c>
      <c r="E27" s="31">
        <v>13953</v>
      </c>
      <c r="F27" s="12">
        <f>IFERROR(VLOOKUP(E27,Points!$M$2:$O$11,3,TRUE),"")</f>
        <v>0</v>
      </c>
    </row>
    <row r="28" spans="1:6" x14ac:dyDescent="0.3">
      <c r="A28" s="27" t="s">
        <v>2048</v>
      </c>
      <c r="B28" s="28" t="s">
        <v>1980</v>
      </c>
      <c r="C28" s="29" t="s">
        <v>2050</v>
      </c>
      <c r="D28" s="30" t="s">
        <v>161</v>
      </c>
      <c r="E28" s="31">
        <v>716</v>
      </c>
      <c r="F28" s="12">
        <f>IFERROR(VLOOKUP(E28,Points!$M$2:$O$11,3,TRUE),"")</f>
        <v>70</v>
      </c>
    </row>
    <row r="29" spans="1:6" x14ac:dyDescent="0.3">
      <c r="A29" s="27" t="s">
        <v>2051</v>
      </c>
      <c r="B29" s="28" t="s">
        <v>1985</v>
      </c>
      <c r="C29" s="29" t="s">
        <v>2050</v>
      </c>
      <c r="D29" s="30" t="s">
        <v>161</v>
      </c>
      <c r="E29" s="31">
        <v>258</v>
      </c>
      <c r="F29" s="12">
        <f>IFERROR(VLOOKUP(E29,Points!$M$2:$O$11,3,TRUE),"")</f>
        <v>80</v>
      </c>
    </row>
    <row r="30" spans="1:6" x14ac:dyDescent="0.3">
      <c r="A30" s="27" t="s">
        <v>2053</v>
      </c>
      <c r="B30" s="28" t="s">
        <v>1985</v>
      </c>
      <c r="C30" s="29" t="s">
        <v>2050</v>
      </c>
      <c r="D30" s="30" t="s">
        <v>261</v>
      </c>
      <c r="E30" s="31">
        <v>1051</v>
      </c>
      <c r="F30" s="12">
        <f>IFERROR(VLOOKUP(E30,Points!$M$2:$O$11,3,TRUE),"")</f>
        <v>60</v>
      </c>
    </row>
    <row r="31" spans="1:6" x14ac:dyDescent="0.3">
      <c r="A31" s="27" t="s">
        <v>2055</v>
      </c>
      <c r="B31" s="28" t="s">
        <v>2003</v>
      </c>
      <c r="C31" s="29" t="s">
        <v>2057</v>
      </c>
      <c r="D31" s="30" t="s">
        <v>261</v>
      </c>
      <c r="E31" s="31">
        <v>481</v>
      </c>
      <c r="F31" s="12">
        <f>IFERROR(VLOOKUP(E31,Points!$M$2:$O$11,3,TRUE),"")</f>
        <v>80</v>
      </c>
    </row>
    <row r="32" spans="1:6" x14ac:dyDescent="0.3">
      <c r="A32" s="27" t="s">
        <v>2058</v>
      </c>
      <c r="B32" s="28" t="s">
        <v>2003</v>
      </c>
      <c r="C32" s="29" t="s">
        <v>2060</v>
      </c>
      <c r="D32" s="30" t="s">
        <v>210</v>
      </c>
      <c r="E32" s="31">
        <v>748</v>
      </c>
      <c r="F32" s="12">
        <f>IFERROR(VLOOKUP(E32,Points!$M$2:$O$11,3,TRUE),"")</f>
        <v>70</v>
      </c>
    </row>
    <row r="33" spans="1:6" x14ac:dyDescent="0.3">
      <c r="A33" s="27" t="s">
        <v>2061</v>
      </c>
      <c r="B33" s="28" t="s">
        <v>1985</v>
      </c>
      <c r="C33" s="29" t="s">
        <v>2060</v>
      </c>
      <c r="D33" s="30" t="s">
        <v>210</v>
      </c>
      <c r="E33" s="31">
        <v>893</v>
      </c>
      <c r="F33" s="12">
        <f>IFERROR(VLOOKUP(E33,Points!$M$2:$O$11,3,TRUE),"")</f>
        <v>70</v>
      </c>
    </row>
    <row r="34" spans="1:6" x14ac:dyDescent="0.3">
      <c r="A34" s="27" t="s">
        <v>2063</v>
      </c>
      <c r="B34" s="28" t="s">
        <v>1985</v>
      </c>
      <c r="C34" s="29" t="s">
        <v>2065</v>
      </c>
      <c r="D34" s="30" t="s">
        <v>49</v>
      </c>
      <c r="E34" s="31">
        <v>572</v>
      </c>
      <c r="F34" s="12">
        <f>IFERROR(VLOOKUP(E34,Points!$M$2:$O$11,3,TRUE),"")</f>
        <v>70</v>
      </c>
    </row>
    <row r="35" spans="1:6" x14ac:dyDescent="0.3">
      <c r="A35" s="27" t="s">
        <v>2066</v>
      </c>
      <c r="B35" s="28" t="s">
        <v>2003</v>
      </c>
      <c r="C35" s="29" t="s">
        <v>2068</v>
      </c>
      <c r="D35" s="30" t="s">
        <v>90</v>
      </c>
      <c r="E35" s="31">
        <v>417</v>
      </c>
      <c r="F35" s="12">
        <f>IFERROR(VLOOKUP(E35,Points!$M$2:$O$11,3,TRUE),"")</f>
        <v>80</v>
      </c>
    </row>
    <row r="36" spans="1:6" x14ac:dyDescent="0.3">
      <c r="A36" s="27" t="s">
        <v>2069</v>
      </c>
      <c r="B36" s="28" t="s">
        <v>1985</v>
      </c>
      <c r="C36" s="29" t="s">
        <v>2068</v>
      </c>
      <c r="D36" s="30" t="s">
        <v>90</v>
      </c>
      <c r="E36" s="31">
        <v>622</v>
      </c>
      <c r="F36" s="12">
        <f>IFERROR(VLOOKUP(E36,Points!$M$2:$O$11,3,TRUE),"")</f>
        <v>70</v>
      </c>
    </row>
    <row r="37" spans="1:6" x14ac:dyDescent="0.3">
      <c r="A37" s="27" t="s">
        <v>2071</v>
      </c>
      <c r="B37" s="28" t="s">
        <v>1985</v>
      </c>
      <c r="C37" s="29" t="s">
        <v>2073</v>
      </c>
      <c r="D37" s="30" t="s">
        <v>155</v>
      </c>
      <c r="E37" s="31">
        <v>1042</v>
      </c>
      <c r="F37" s="12">
        <f>IFERROR(VLOOKUP(E37,Points!$M$2:$O$11,3,TRUE),"")</f>
        <v>60</v>
      </c>
    </row>
    <row r="38" spans="1:6" x14ac:dyDescent="0.3">
      <c r="A38" s="27" t="s">
        <v>2074</v>
      </c>
      <c r="B38" s="28" t="s">
        <v>1980</v>
      </c>
      <c r="C38" s="29" t="s">
        <v>2076</v>
      </c>
      <c r="D38" s="30" t="s">
        <v>75</v>
      </c>
      <c r="E38" s="31">
        <v>9627</v>
      </c>
      <c r="F38" s="12">
        <f>IFERROR(VLOOKUP(E38,Points!$M$2:$O$11,3,TRUE),"")</f>
        <v>10</v>
      </c>
    </row>
    <row r="39" spans="1:6" x14ac:dyDescent="0.3">
      <c r="A39" s="27" t="s">
        <v>2077</v>
      </c>
      <c r="B39" s="28" t="s">
        <v>1985</v>
      </c>
      <c r="C39" s="29" t="s">
        <v>2079</v>
      </c>
      <c r="D39" s="30" t="s">
        <v>195</v>
      </c>
      <c r="E39" s="31">
        <v>172</v>
      </c>
      <c r="F39" s="12">
        <f>IFERROR(VLOOKUP(E39,Points!$M$2:$O$11,3,TRUE),"")</f>
        <v>100</v>
      </c>
    </row>
    <row r="40" spans="1:6" x14ac:dyDescent="0.3">
      <c r="A40" s="27" t="s">
        <v>2080</v>
      </c>
      <c r="B40" s="28" t="s">
        <v>1985</v>
      </c>
      <c r="C40" s="29" t="s">
        <v>2082</v>
      </c>
      <c r="D40" s="30" t="s">
        <v>150</v>
      </c>
      <c r="E40" s="31">
        <v>701</v>
      </c>
      <c r="F40" s="12">
        <f>IFERROR(VLOOKUP(E40,Points!$M$2:$O$11,3,TRUE),"")</f>
        <v>70</v>
      </c>
    </row>
    <row r="41" spans="1:6" x14ac:dyDescent="0.3">
      <c r="A41" s="27" t="s">
        <v>2083</v>
      </c>
      <c r="B41" s="28" t="s">
        <v>1980</v>
      </c>
      <c r="C41" s="29" t="s">
        <v>2085</v>
      </c>
      <c r="D41" s="30" t="s">
        <v>122</v>
      </c>
      <c r="E41" s="31">
        <v>2938</v>
      </c>
      <c r="F41" s="12">
        <f>IFERROR(VLOOKUP(E41,Points!$M$2:$O$11,3,TRUE),"")</f>
        <v>40</v>
      </c>
    </row>
    <row r="42" spans="1:6" x14ac:dyDescent="0.3">
      <c r="A42" s="27" t="s">
        <v>2086</v>
      </c>
      <c r="B42" s="28" t="s">
        <v>2003</v>
      </c>
      <c r="C42" s="29" t="s">
        <v>2088</v>
      </c>
      <c r="D42" s="30" t="s">
        <v>90</v>
      </c>
      <c r="E42" s="31">
        <v>1130</v>
      </c>
      <c r="F42" s="12">
        <f>IFERROR(VLOOKUP(E42,Points!$M$2:$O$11,3,TRUE),"")</f>
        <v>60</v>
      </c>
    </row>
    <row r="43" spans="1:6" x14ac:dyDescent="0.3">
      <c r="A43" s="27" t="s">
        <v>2089</v>
      </c>
      <c r="B43" s="28" t="s">
        <v>1985</v>
      </c>
      <c r="C43" s="29" t="s">
        <v>2088</v>
      </c>
      <c r="D43" s="30" t="s">
        <v>90</v>
      </c>
      <c r="E43" s="31">
        <v>1417</v>
      </c>
      <c r="F43" s="12">
        <f>IFERROR(VLOOKUP(E43,Points!$M$2:$O$11,3,TRUE),"")</f>
        <v>60</v>
      </c>
    </row>
    <row r="44" spans="1:6" x14ac:dyDescent="0.3">
      <c r="A44" s="27" t="s">
        <v>2091</v>
      </c>
      <c r="B44" s="28" t="s">
        <v>2003</v>
      </c>
      <c r="C44" s="29" t="s">
        <v>2093</v>
      </c>
      <c r="D44" s="30" t="s">
        <v>90</v>
      </c>
      <c r="E44" s="31">
        <v>378</v>
      </c>
      <c r="F44" s="12">
        <f>IFERROR(VLOOKUP(E44,Points!$M$2:$O$11,3,TRUE),"")</f>
        <v>80</v>
      </c>
    </row>
    <row r="45" spans="1:6" x14ac:dyDescent="0.3">
      <c r="A45" s="27" t="s">
        <v>2094</v>
      </c>
      <c r="B45" s="28" t="s">
        <v>1985</v>
      </c>
      <c r="C45" s="29" t="s">
        <v>2096</v>
      </c>
      <c r="D45" s="30" t="s">
        <v>184</v>
      </c>
      <c r="E45" s="31">
        <v>1213</v>
      </c>
      <c r="F45" s="12">
        <f>IFERROR(VLOOKUP(E45,Points!$M$2:$O$11,3,TRUE),"")</f>
        <v>60</v>
      </c>
    </row>
    <row r="46" spans="1:6" x14ac:dyDescent="0.3">
      <c r="A46" s="27" t="s">
        <v>2097</v>
      </c>
      <c r="B46" s="28" t="s">
        <v>1985</v>
      </c>
      <c r="C46" s="29" t="s">
        <v>2099</v>
      </c>
      <c r="D46" s="30" t="s">
        <v>41</v>
      </c>
      <c r="E46" s="31">
        <v>411</v>
      </c>
      <c r="F46" s="12">
        <f>IFERROR(VLOOKUP(E46,Points!$M$2:$O$11,3,TRUE),"")</f>
        <v>80</v>
      </c>
    </row>
    <row r="47" spans="1:6" x14ac:dyDescent="0.3">
      <c r="A47" s="27" t="s">
        <v>2100</v>
      </c>
      <c r="B47" s="28" t="s">
        <v>1985</v>
      </c>
      <c r="C47" s="29" t="s">
        <v>2099</v>
      </c>
      <c r="D47" s="30" t="s">
        <v>335</v>
      </c>
      <c r="E47" s="31">
        <v>53</v>
      </c>
      <c r="F47" s="12">
        <f>IFERROR(VLOOKUP(E47,Points!$M$2:$O$11,3,TRUE),"")</f>
        <v>100</v>
      </c>
    </row>
    <row r="48" spans="1:6" x14ac:dyDescent="0.3">
      <c r="A48" s="27" t="s">
        <v>2102</v>
      </c>
      <c r="B48" s="28" t="s">
        <v>1985</v>
      </c>
      <c r="C48" s="29" t="s">
        <v>2104</v>
      </c>
      <c r="D48" s="30" t="s">
        <v>49</v>
      </c>
      <c r="E48" s="31">
        <v>1862</v>
      </c>
      <c r="F48" s="12">
        <f>IFERROR(VLOOKUP(E48,Points!$M$2:$O$11,3,TRUE),"")</f>
        <v>50</v>
      </c>
    </row>
    <row r="49" spans="1:6" x14ac:dyDescent="0.3">
      <c r="A49" s="27" t="s">
        <v>2105</v>
      </c>
      <c r="B49" s="28" t="s">
        <v>1985</v>
      </c>
      <c r="C49" s="29" t="s">
        <v>2107</v>
      </c>
      <c r="D49" s="30" t="s">
        <v>15</v>
      </c>
      <c r="E49" s="31">
        <v>1711</v>
      </c>
      <c r="F49" s="12">
        <f>IFERROR(VLOOKUP(E49,Points!$M$2:$O$11,3,TRUE),"")</f>
        <v>50</v>
      </c>
    </row>
    <row r="50" spans="1:6" x14ac:dyDescent="0.3">
      <c r="A50" s="27" t="s">
        <v>2108</v>
      </c>
      <c r="B50" s="28" t="s">
        <v>2003</v>
      </c>
      <c r="C50" s="29" t="s">
        <v>2110</v>
      </c>
      <c r="D50" s="30" t="s">
        <v>49</v>
      </c>
      <c r="E50" s="31">
        <v>232</v>
      </c>
      <c r="F50" s="12">
        <f>IFERROR(VLOOKUP(E50,Points!$M$2:$O$11,3,TRUE),"")</f>
        <v>100</v>
      </c>
    </row>
    <row r="51" spans="1:6" x14ac:dyDescent="0.3">
      <c r="A51" s="27" t="s">
        <v>2111</v>
      </c>
      <c r="B51" s="28" t="s">
        <v>1985</v>
      </c>
      <c r="C51" s="29" t="s">
        <v>2110</v>
      </c>
      <c r="D51" s="30" t="s">
        <v>49</v>
      </c>
      <c r="E51" s="31">
        <v>511</v>
      </c>
      <c r="F51" s="12">
        <f>IFERROR(VLOOKUP(E51,Points!$M$2:$O$11,3,TRUE),"")</f>
        <v>70</v>
      </c>
    </row>
    <row r="52" spans="1:6" x14ac:dyDescent="0.3">
      <c r="A52" s="27" t="s">
        <v>2113</v>
      </c>
      <c r="B52" s="28" t="s">
        <v>1985</v>
      </c>
      <c r="C52" s="29" t="s">
        <v>2115</v>
      </c>
      <c r="D52" s="30" t="s">
        <v>31</v>
      </c>
      <c r="E52" s="31">
        <v>2362</v>
      </c>
      <c r="F52" s="12">
        <f>IFERROR(VLOOKUP(E52,Points!$M$2:$O$11,3,TRUE),"")</f>
        <v>40</v>
      </c>
    </row>
    <row r="53" spans="1:6" x14ac:dyDescent="0.3">
      <c r="A53" s="27" t="s">
        <v>2116</v>
      </c>
      <c r="B53" s="28" t="s">
        <v>1980</v>
      </c>
      <c r="C53" s="29" t="s">
        <v>2118</v>
      </c>
      <c r="D53" s="30" t="s">
        <v>48</v>
      </c>
      <c r="E53" s="31">
        <v>8016</v>
      </c>
      <c r="F53" s="12">
        <f>IFERROR(VLOOKUP(E53,Points!$M$2:$O$11,3,TRUE),"")</f>
        <v>20</v>
      </c>
    </row>
    <row r="54" spans="1:6" x14ac:dyDescent="0.3">
      <c r="A54" s="27" t="s">
        <v>2119</v>
      </c>
      <c r="B54" s="28" t="s">
        <v>1985</v>
      </c>
      <c r="C54" s="29" t="s">
        <v>2118</v>
      </c>
      <c r="D54" s="30" t="s">
        <v>48</v>
      </c>
      <c r="E54" s="31">
        <v>1354</v>
      </c>
      <c r="F54" s="12">
        <f>IFERROR(VLOOKUP(E54,Points!$M$2:$O$11,3,TRUE),"")</f>
        <v>60</v>
      </c>
    </row>
    <row r="55" spans="1:6" x14ac:dyDescent="0.3">
      <c r="A55" s="27" t="s">
        <v>2121</v>
      </c>
      <c r="B55" s="28" t="s">
        <v>1985</v>
      </c>
      <c r="C55" s="29" t="s">
        <v>2123</v>
      </c>
      <c r="D55" s="30" t="s">
        <v>122</v>
      </c>
      <c r="E55" s="31">
        <v>1206</v>
      </c>
      <c r="F55" s="12">
        <f>IFERROR(VLOOKUP(E55,Points!$M$2:$O$11,3,TRUE),"")</f>
        <v>60</v>
      </c>
    </row>
    <row r="56" spans="1:6" x14ac:dyDescent="0.3">
      <c r="A56" s="27" t="s">
        <v>2124</v>
      </c>
      <c r="B56" s="28" t="s">
        <v>1980</v>
      </c>
      <c r="C56" s="29" t="s">
        <v>2126</v>
      </c>
      <c r="D56" s="30" t="s">
        <v>1982</v>
      </c>
      <c r="E56" s="31">
        <v>75745</v>
      </c>
      <c r="F56" s="12">
        <f>IFERROR(VLOOKUP(E56,Points!$M$2:$O$11,3,TRUE),"")</f>
        <v>0</v>
      </c>
    </row>
    <row r="57" spans="1:6" x14ac:dyDescent="0.3">
      <c r="A57" s="27" t="s">
        <v>2127</v>
      </c>
      <c r="B57" s="28" t="s">
        <v>1985</v>
      </c>
      <c r="C57" s="29" t="s">
        <v>2129</v>
      </c>
      <c r="D57" s="30" t="s">
        <v>67</v>
      </c>
      <c r="E57" s="31">
        <v>3411</v>
      </c>
      <c r="F57" s="12">
        <f>IFERROR(VLOOKUP(E57,Points!$M$2:$O$11,3,TRUE),"")</f>
        <v>30</v>
      </c>
    </row>
    <row r="58" spans="1:6" x14ac:dyDescent="0.3">
      <c r="A58" s="27" t="s">
        <v>2130</v>
      </c>
      <c r="B58" s="28" t="s">
        <v>1980</v>
      </c>
      <c r="C58" s="29" t="s">
        <v>2132</v>
      </c>
      <c r="D58" s="30" t="s">
        <v>99</v>
      </c>
      <c r="E58" s="31">
        <v>3857</v>
      </c>
      <c r="F58" s="12">
        <f>IFERROR(VLOOKUP(E58,Points!$M$2:$O$11,3,TRUE),"")</f>
        <v>30</v>
      </c>
    </row>
    <row r="59" spans="1:6" x14ac:dyDescent="0.3">
      <c r="A59" s="27" t="s">
        <v>2133</v>
      </c>
      <c r="B59" s="28" t="s">
        <v>1985</v>
      </c>
      <c r="C59" s="29" t="s">
        <v>2132</v>
      </c>
      <c r="D59" s="30" t="s">
        <v>99</v>
      </c>
      <c r="E59" s="31">
        <v>1694</v>
      </c>
      <c r="F59" s="12">
        <f>IFERROR(VLOOKUP(E59,Points!$M$2:$O$11,3,TRUE),"")</f>
        <v>50</v>
      </c>
    </row>
    <row r="60" spans="1:6" x14ac:dyDescent="0.3">
      <c r="A60" s="27" t="s">
        <v>2135</v>
      </c>
      <c r="B60" s="28" t="s">
        <v>2003</v>
      </c>
      <c r="C60" s="29" t="s">
        <v>2137</v>
      </c>
      <c r="D60" s="30" t="s">
        <v>11</v>
      </c>
      <c r="E60" s="31">
        <v>888</v>
      </c>
      <c r="F60" s="12">
        <f>IFERROR(VLOOKUP(E60,Points!$M$2:$O$11,3,TRUE),"")</f>
        <v>70</v>
      </c>
    </row>
    <row r="61" spans="1:6" x14ac:dyDescent="0.3">
      <c r="A61" s="27" t="s">
        <v>2138</v>
      </c>
      <c r="B61" s="28" t="s">
        <v>1985</v>
      </c>
      <c r="C61" s="29" t="s">
        <v>2137</v>
      </c>
      <c r="D61" s="30" t="s">
        <v>11</v>
      </c>
      <c r="E61" s="31">
        <v>1507</v>
      </c>
      <c r="F61" s="12">
        <f>IFERROR(VLOOKUP(E61,Points!$M$2:$O$11,3,TRUE),"")</f>
        <v>50</v>
      </c>
    </row>
    <row r="62" spans="1:6" x14ac:dyDescent="0.3">
      <c r="A62" s="27" t="s">
        <v>2140</v>
      </c>
      <c r="B62" s="28" t="s">
        <v>1985</v>
      </c>
      <c r="C62" s="29" t="s">
        <v>2142</v>
      </c>
      <c r="D62" s="30" t="s">
        <v>195</v>
      </c>
      <c r="E62" s="31">
        <v>547</v>
      </c>
      <c r="F62" s="12">
        <f>IFERROR(VLOOKUP(E62,Points!$M$2:$O$11,3,TRUE),"")</f>
        <v>70</v>
      </c>
    </row>
    <row r="63" spans="1:6" x14ac:dyDescent="0.3">
      <c r="A63" s="27" t="s">
        <v>2143</v>
      </c>
      <c r="B63" s="28" t="s">
        <v>2003</v>
      </c>
      <c r="C63" s="29" t="s">
        <v>2145</v>
      </c>
      <c r="D63" s="30" t="s">
        <v>37</v>
      </c>
      <c r="E63" s="31">
        <v>779</v>
      </c>
      <c r="F63" s="12">
        <f>IFERROR(VLOOKUP(E63,Points!$M$2:$O$11,3,TRUE),"")</f>
        <v>70</v>
      </c>
    </row>
    <row r="64" spans="1:6" x14ac:dyDescent="0.3">
      <c r="A64" s="27" t="s">
        <v>2146</v>
      </c>
      <c r="B64" s="28" t="s">
        <v>1985</v>
      </c>
      <c r="C64" s="29" t="s">
        <v>2145</v>
      </c>
      <c r="D64" s="30" t="s">
        <v>37</v>
      </c>
      <c r="E64" s="31">
        <v>462</v>
      </c>
      <c r="F64" s="12">
        <f>IFERROR(VLOOKUP(E64,Points!$M$2:$O$11,3,TRUE),"")</f>
        <v>80</v>
      </c>
    </row>
    <row r="65" spans="1:6" x14ac:dyDescent="0.3">
      <c r="A65" s="27" t="s">
        <v>2148</v>
      </c>
      <c r="B65" s="28" t="s">
        <v>1985</v>
      </c>
      <c r="C65" s="29" t="s">
        <v>2150</v>
      </c>
      <c r="D65" s="30" t="s">
        <v>210</v>
      </c>
      <c r="E65" s="31">
        <v>709</v>
      </c>
      <c r="F65" s="12">
        <f>IFERROR(VLOOKUP(E65,Points!$M$2:$O$11,3,TRUE),"")</f>
        <v>70</v>
      </c>
    </row>
    <row r="66" spans="1:6" x14ac:dyDescent="0.3">
      <c r="A66" s="27" t="s">
        <v>2151</v>
      </c>
      <c r="B66" s="28" t="s">
        <v>2003</v>
      </c>
      <c r="C66" s="29" t="s">
        <v>2153</v>
      </c>
      <c r="D66" s="30" t="s">
        <v>12</v>
      </c>
      <c r="E66" s="31">
        <v>838</v>
      </c>
      <c r="F66" s="12">
        <f>IFERROR(VLOOKUP(E66,Points!$M$2:$O$11,3,TRUE),"")</f>
        <v>70</v>
      </c>
    </row>
    <row r="67" spans="1:6" x14ac:dyDescent="0.3">
      <c r="A67" s="27" t="s">
        <v>2154</v>
      </c>
      <c r="B67" s="28" t="s">
        <v>1985</v>
      </c>
      <c r="C67" s="29" t="s">
        <v>2153</v>
      </c>
      <c r="D67" s="30" t="s">
        <v>12</v>
      </c>
      <c r="E67" s="31">
        <v>814</v>
      </c>
      <c r="F67" s="12">
        <f>IFERROR(VLOOKUP(E67,Points!$M$2:$O$11,3,TRUE),"")</f>
        <v>70</v>
      </c>
    </row>
    <row r="68" spans="1:6" x14ac:dyDescent="0.3">
      <c r="A68" s="27" t="s">
        <v>2156</v>
      </c>
      <c r="B68" s="28" t="s">
        <v>1985</v>
      </c>
      <c r="C68" s="29" t="s">
        <v>2158</v>
      </c>
      <c r="D68" s="30" t="s">
        <v>43</v>
      </c>
      <c r="E68" s="31">
        <v>740</v>
      </c>
      <c r="F68" s="12">
        <f>IFERROR(VLOOKUP(E68,Points!$M$2:$O$11,3,TRUE),"")</f>
        <v>70</v>
      </c>
    </row>
    <row r="69" spans="1:6" x14ac:dyDescent="0.3">
      <c r="A69" s="27" t="s">
        <v>2159</v>
      </c>
      <c r="B69" s="28" t="s">
        <v>1985</v>
      </c>
      <c r="C69" s="29" t="s">
        <v>2161</v>
      </c>
      <c r="D69" s="30" t="s">
        <v>195</v>
      </c>
      <c r="E69" s="31">
        <v>416</v>
      </c>
      <c r="F69" s="12">
        <f>IFERROR(VLOOKUP(E69,Points!$M$2:$O$11,3,TRUE),"")</f>
        <v>80</v>
      </c>
    </row>
    <row r="70" spans="1:6" x14ac:dyDescent="0.3">
      <c r="A70" s="27" t="s">
        <v>2162</v>
      </c>
      <c r="B70" s="28" t="s">
        <v>2003</v>
      </c>
      <c r="C70" s="29" t="s">
        <v>2164</v>
      </c>
      <c r="D70" s="30" t="s">
        <v>39</v>
      </c>
      <c r="E70" s="31">
        <v>300</v>
      </c>
      <c r="F70" s="12">
        <f>IFERROR(VLOOKUP(E70,Points!$M$2:$O$11,3,TRUE),"")</f>
        <v>80</v>
      </c>
    </row>
    <row r="71" spans="1:6" x14ac:dyDescent="0.3">
      <c r="A71" s="27" t="s">
        <v>2165</v>
      </c>
      <c r="B71" s="28" t="s">
        <v>1985</v>
      </c>
      <c r="C71" s="29" t="s">
        <v>2164</v>
      </c>
      <c r="D71" s="30" t="s">
        <v>39</v>
      </c>
      <c r="E71" s="31">
        <v>950</v>
      </c>
      <c r="F71" s="12">
        <f>IFERROR(VLOOKUP(E71,Points!$M$2:$O$11,3,TRUE),"")</f>
        <v>70</v>
      </c>
    </row>
    <row r="72" spans="1:6" x14ac:dyDescent="0.3">
      <c r="A72" s="27" t="s">
        <v>2167</v>
      </c>
      <c r="B72" s="28" t="s">
        <v>1985</v>
      </c>
      <c r="C72" s="29" t="s">
        <v>2169</v>
      </c>
      <c r="D72" s="30" t="s">
        <v>31</v>
      </c>
      <c r="E72" s="31">
        <v>780</v>
      </c>
      <c r="F72" s="12">
        <f>IFERROR(VLOOKUP(E72,Points!$M$2:$O$11,3,TRUE),"")</f>
        <v>70</v>
      </c>
    </row>
    <row r="73" spans="1:6" x14ac:dyDescent="0.3">
      <c r="A73" s="27" t="s">
        <v>2170</v>
      </c>
      <c r="B73" s="28" t="s">
        <v>1985</v>
      </c>
      <c r="C73" s="29" t="s">
        <v>2172</v>
      </c>
      <c r="D73" s="30" t="s">
        <v>155</v>
      </c>
      <c r="E73" s="31">
        <v>1724</v>
      </c>
      <c r="F73" s="12">
        <f>IFERROR(VLOOKUP(E73,Points!$M$2:$O$11,3,TRUE),"")</f>
        <v>50</v>
      </c>
    </row>
    <row r="74" spans="1:6" x14ac:dyDescent="0.3">
      <c r="A74" s="27" t="s">
        <v>2173</v>
      </c>
      <c r="B74" s="28" t="s">
        <v>1985</v>
      </c>
      <c r="C74" s="29" t="s">
        <v>2175</v>
      </c>
      <c r="D74" s="30" t="s">
        <v>79</v>
      </c>
      <c r="E74" s="31">
        <v>2667</v>
      </c>
      <c r="F74" s="12">
        <f>IFERROR(VLOOKUP(E74,Points!$M$2:$O$11,3,TRUE),"")</f>
        <v>40</v>
      </c>
    </row>
    <row r="75" spans="1:6" x14ac:dyDescent="0.3">
      <c r="A75" s="27" t="s">
        <v>2176</v>
      </c>
      <c r="B75" s="28" t="s">
        <v>1980</v>
      </c>
      <c r="C75" s="29" t="s">
        <v>102</v>
      </c>
      <c r="D75" s="30" t="s">
        <v>1982</v>
      </c>
      <c r="E75" s="31">
        <v>7775</v>
      </c>
      <c r="F75" s="12">
        <f>IFERROR(VLOOKUP(E75,Points!$M$2:$O$11,3,TRUE),"")</f>
        <v>20</v>
      </c>
    </row>
    <row r="76" spans="1:6" x14ac:dyDescent="0.3">
      <c r="A76" s="27" t="s">
        <v>2178</v>
      </c>
      <c r="B76" s="28" t="s">
        <v>1985</v>
      </c>
      <c r="C76" s="29" t="s">
        <v>102</v>
      </c>
      <c r="D76" s="30" t="s">
        <v>102</v>
      </c>
      <c r="E76" s="31">
        <v>580</v>
      </c>
      <c r="F76" s="12">
        <f>IFERROR(VLOOKUP(E76,Points!$M$2:$O$11,3,TRUE),"")</f>
        <v>70</v>
      </c>
    </row>
    <row r="77" spans="1:6" x14ac:dyDescent="0.3">
      <c r="A77" s="27" t="s">
        <v>2180</v>
      </c>
      <c r="B77" s="28" t="s">
        <v>2003</v>
      </c>
      <c r="C77" s="29" t="s">
        <v>2182</v>
      </c>
      <c r="D77" s="30" t="s">
        <v>19</v>
      </c>
      <c r="E77" s="31">
        <v>17870</v>
      </c>
      <c r="F77" s="12">
        <f>IFERROR(VLOOKUP(E77,Points!$M$2:$O$11,3,TRUE),"")</f>
        <v>0</v>
      </c>
    </row>
    <row r="78" spans="1:6" x14ac:dyDescent="0.3">
      <c r="A78" s="27" t="s">
        <v>2183</v>
      </c>
      <c r="B78" s="28" t="s">
        <v>1985</v>
      </c>
      <c r="C78" s="29" t="s">
        <v>2185</v>
      </c>
      <c r="D78" s="30" t="s">
        <v>150</v>
      </c>
      <c r="E78" s="31">
        <v>555</v>
      </c>
      <c r="F78" s="12">
        <f>IFERROR(VLOOKUP(E78,Points!$M$2:$O$11,3,TRUE),"")</f>
        <v>70</v>
      </c>
    </row>
    <row r="79" spans="1:6" x14ac:dyDescent="0.3">
      <c r="A79" s="27" t="s">
        <v>2186</v>
      </c>
      <c r="B79" s="28" t="s">
        <v>2003</v>
      </c>
      <c r="C79" s="29" t="s">
        <v>2188</v>
      </c>
      <c r="D79" s="30" t="s">
        <v>87</v>
      </c>
      <c r="E79" s="31">
        <v>1066</v>
      </c>
      <c r="F79" s="12">
        <f>IFERROR(VLOOKUP(E79,Points!$M$2:$O$11,3,TRUE),"")</f>
        <v>60</v>
      </c>
    </row>
    <row r="80" spans="1:6" x14ac:dyDescent="0.3">
      <c r="A80" s="27" t="s">
        <v>2189</v>
      </c>
      <c r="B80" s="28" t="s">
        <v>1985</v>
      </c>
      <c r="C80" s="29" t="s">
        <v>2191</v>
      </c>
      <c r="D80" s="30" t="s">
        <v>73</v>
      </c>
      <c r="E80" s="31">
        <v>565</v>
      </c>
      <c r="F80" s="12">
        <f>IFERROR(VLOOKUP(E80,Points!$M$2:$O$11,3,TRUE),"")</f>
        <v>70</v>
      </c>
    </row>
    <row r="81" spans="1:6" x14ac:dyDescent="0.3">
      <c r="A81" s="27" t="s">
        <v>2192</v>
      </c>
      <c r="B81" s="28" t="s">
        <v>1985</v>
      </c>
      <c r="C81" s="29" t="s">
        <v>2194</v>
      </c>
      <c r="D81" s="30" t="s">
        <v>31</v>
      </c>
      <c r="E81" s="31">
        <v>796</v>
      </c>
      <c r="F81" s="12">
        <f>IFERROR(VLOOKUP(E81,Points!$M$2:$O$11,3,TRUE),"")</f>
        <v>70</v>
      </c>
    </row>
    <row r="82" spans="1:6" x14ac:dyDescent="0.3">
      <c r="A82" s="27" t="s">
        <v>2195</v>
      </c>
      <c r="B82" s="28" t="s">
        <v>1985</v>
      </c>
      <c r="C82" s="29" t="s">
        <v>2194</v>
      </c>
      <c r="D82" s="30" t="s">
        <v>155</v>
      </c>
      <c r="E82" s="31">
        <v>2379</v>
      </c>
      <c r="F82" s="12">
        <f>IFERROR(VLOOKUP(E82,Points!$M$2:$O$11,3,TRUE),"")</f>
        <v>40</v>
      </c>
    </row>
    <row r="83" spans="1:6" x14ac:dyDescent="0.3">
      <c r="A83" s="27" t="s">
        <v>2197</v>
      </c>
      <c r="B83" s="28" t="s">
        <v>2003</v>
      </c>
      <c r="C83" s="29" t="s">
        <v>2199</v>
      </c>
      <c r="D83" s="30" t="s">
        <v>39</v>
      </c>
      <c r="E83" s="31">
        <v>726</v>
      </c>
      <c r="F83" s="12">
        <f>IFERROR(VLOOKUP(E83,Points!$M$2:$O$11,3,TRUE),"")</f>
        <v>70</v>
      </c>
    </row>
    <row r="84" spans="1:6" x14ac:dyDescent="0.3">
      <c r="A84" s="27" t="s">
        <v>2200</v>
      </c>
      <c r="B84" s="28" t="s">
        <v>1985</v>
      </c>
      <c r="C84" s="29" t="s">
        <v>2199</v>
      </c>
      <c r="D84" s="30" t="s">
        <v>39</v>
      </c>
      <c r="E84" s="31">
        <v>785</v>
      </c>
      <c r="F84" s="12">
        <f>IFERROR(VLOOKUP(E84,Points!$M$2:$O$11,3,TRUE),"")</f>
        <v>70</v>
      </c>
    </row>
    <row r="85" spans="1:6" x14ac:dyDescent="0.3">
      <c r="A85" s="27" t="s">
        <v>2202</v>
      </c>
      <c r="B85" s="28" t="s">
        <v>1980</v>
      </c>
      <c r="C85" s="29" t="s">
        <v>2204</v>
      </c>
      <c r="D85" s="30" t="s">
        <v>75</v>
      </c>
      <c r="E85" s="31">
        <v>1535</v>
      </c>
      <c r="F85" s="12">
        <f>IFERROR(VLOOKUP(E85,Points!$M$2:$O$11,3,TRUE),"")</f>
        <v>50</v>
      </c>
    </row>
    <row r="86" spans="1:6" x14ac:dyDescent="0.3">
      <c r="A86" s="27" t="s">
        <v>2205</v>
      </c>
      <c r="B86" s="28" t="s">
        <v>1985</v>
      </c>
      <c r="C86" s="29" t="s">
        <v>2207</v>
      </c>
      <c r="D86" s="30" t="s">
        <v>247</v>
      </c>
      <c r="E86" s="31">
        <v>978</v>
      </c>
      <c r="F86" s="12">
        <f>IFERROR(VLOOKUP(E86,Points!$M$2:$O$11,3,TRUE),"")</f>
        <v>70</v>
      </c>
    </row>
    <row r="87" spans="1:6" x14ac:dyDescent="0.3">
      <c r="A87" s="27" t="s">
        <v>2208</v>
      </c>
      <c r="B87" s="28" t="s">
        <v>1985</v>
      </c>
      <c r="C87" s="29" t="s">
        <v>2207</v>
      </c>
      <c r="D87" s="30" t="s">
        <v>89</v>
      </c>
      <c r="E87" s="31">
        <v>454</v>
      </c>
      <c r="F87" s="12">
        <f>IFERROR(VLOOKUP(E87,Points!$M$2:$O$11,3,TRUE),"")</f>
        <v>80</v>
      </c>
    </row>
    <row r="88" spans="1:6" x14ac:dyDescent="0.3">
      <c r="A88" s="27" t="s">
        <v>2210</v>
      </c>
      <c r="B88" s="28" t="s">
        <v>1985</v>
      </c>
      <c r="C88" s="29" t="s">
        <v>2207</v>
      </c>
      <c r="D88" s="30" t="s">
        <v>85</v>
      </c>
      <c r="E88" s="31">
        <v>1002</v>
      </c>
      <c r="F88" s="12">
        <f>IFERROR(VLOOKUP(E88,Points!$M$2:$O$11,3,TRUE),"")</f>
        <v>60</v>
      </c>
    </row>
    <row r="89" spans="1:6" x14ac:dyDescent="0.3">
      <c r="A89" s="27" t="s">
        <v>2212</v>
      </c>
      <c r="B89" s="28" t="s">
        <v>2003</v>
      </c>
      <c r="C89" s="29" t="s">
        <v>2214</v>
      </c>
      <c r="D89" s="30" t="s">
        <v>11</v>
      </c>
      <c r="E89" s="31">
        <v>544</v>
      </c>
      <c r="F89" s="12">
        <f>IFERROR(VLOOKUP(E89,Points!$M$2:$O$11,3,TRUE),"")</f>
        <v>70</v>
      </c>
    </row>
    <row r="90" spans="1:6" x14ac:dyDescent="0.3">
      <c r="A90" s="27" t="s">
        <v>2215</v>
      </c>
      <c r="B90" s="28" t="s">
        <v>1985</v>
      </c>
      <c r="C90" s="29" t="s">
        <v>2217</v>
      </c>
      <c r="D90" s="30" t="s">
        <v>218</v>
      </c>
      <c r="E90" s="31">
        <v>563</v>
      </c>
      <c r="F90" s="12">
        <f>IFERROR(VLOOKUP(E90,Points!$M$2:$O$11,3,TRUE),"")</f>
        <v>70</v>
      </c>
    </row>
    <row r="91" spans="1:6" x14ac:dyDescent="0.3">
      <c r="A91" s="27" t="s">
        <v>2218</v>
      </c>
      <c r="B91" s="28" t="s">
        <v>1985</v>
      </c>
      <c r="C91" s="29" t="s">
        <v>2220</v>
      </c>
      <c r="D91" s="30" t="s">
        <v>172</v>
      </c>
      <c r="E91" s="31">
        <v>1367</v>
      </c>
      <c r="F91" s="12">
        <f>IFERROR(VLOOKUP(E91,Points!$M$2:$O$11,3,TRUE),"")</f>
        <v>60</v>
      </c>
    </row>
    <row r="92" spans="1:6" x14ac:dyDescent="0.3">
      <c r="A92" s="27" t="s">
        <v>2221</v>
      </c>
      <c r="B92" s="28" t="s">
        <v>2003</v>
      </c>
      <c r="C92" s="29" t="s">
        <v>2223</v>
      </c>
      <c r="D92" s="30" t="s">
        <v>17</v>
      </c>
      <c r="E92" s="31">
        <v>351</v>
      </c>
      <c r="F92" s="12">
        <f>IFERROR(VLOOKUP(E92,Points!$M$2:$O$11,3,TRUE),"")</f>
        <v>80</v>
      </c>
    </row>
    <row r="93" spans="1:6" x14ac:dyDescent="0.3">
      <c r="A93" s="27" t="s">
        <v>2224</v>
      </c>
      <c r="B93" s="28" t="s">
        <v>1985</v>
      </c>
      <c r="C93" s="29" t="s">
        <v>2223</v>
      </c>
      <c r="D93" s="30" t="s">
        <v>222</v>
      </c>
      <c r="E93" s="31">
        <v>279</v>
      </c>
      <c r="F93" s="12">
        <f>IFERROR(VLOOKUP(E93,Points!$M$2:$O$11,3,TRUE),"")</f>
        <v>80</v>
      </c>
    </row>
    <row r="94" spans="1:6" x14ac:dyDescent="0.3">
      <c r="A94" s="27" t="s">
        <v>2226</v>
      </c>
      <c r="B94" s="28" t="s">
        <v>1985</v>
      </c>
      <c r="C94" s="29" t="s">
        <v>2228</v>
      </c>
      <c r="D94" s="30" t="s">
        <v>180</v>
      </c>
      <c r="E94" s="31">
        <v>1264</v>
      </c>
      <c r="F94" s="12">
        <f>IFERROR(VLOOKUP(E94,Points!$M$2:$O$11,3,TRUE),"")</f>
        <v>60</v>
      </c>
    </row>
    <row r="95" spans="1:6" x14ac:dyDescent="0.3">
      <c r="A95" s="27" t="s">
        <v>2229</v>
      </c>
      <c r="B95" s="28" t="s">
        <v>2003</v>
      </c>
      <c r="C95" s="29" t="s">
        <v>2231</v>
      </c>
      <c r="D95" s="30" t="s">
        <v>25</v>
      </c>
      <c r="E95" s="31">
        <v>4411</v>
      </c>
      <c r="F95" s="12">
        <f>IFERROR(VLOOKUP(E95,Points!$M$2:$O$11,3,TRUE),"")</f>
        <v>30</v>
      </c>
    </row>
    <row r="96" spans="1:6" x14ac:dyDescent="0.3">
      <c r="A96" s="27" t="s">
        <v>2232</v>
      </c>
      <c r="B96" s="28" t="s">
        <v>1985</v>
      </c>
      <c r="C96" s="29" t="s">
        <v>2231</v>
      </c>
      <c r="D96" s="30" t="s">
        <v>25</v>
      </c>
      <c r="E96" s="31">
        <v>1078</v>
      </c>
      <c r="F96" s="12">
        <f>IFERROR(VLOOKUP(E96,Points!$M$2:$O$11,3,TRUE),"")</f>
        <v>60</v>
      </c>
    </row>
    <row r="97" spans="1:6" x14ac:dyDescent="0.3">
      <c r="A97" s="27" t="s">
        <v>2234</v>
      </c>
      <c r="B97" s="28" t="s">
        <v>2003</v>
      </c>
      <c r="C97" s="29" t="s">
        <v>2236</v>
      </c>
      <c r="D97" s="30" t="s">
        <v>122</v>
      </c>
      <c r="E97" s="31">
        <v>935</v>
      </c>
      <c r="F97" s="12">
        <f>IFERROR(VLOOKUP(E97,Points!$M$2:$O$11,3,TRUE),"")</f>
        <v>70</v>
      </c>
    </row>
    <row r="98" spans="1:6" x14ac:dyDescent="0.3">
      <c r="A98" s="27" t="s">
        <v>2237</v>
      </c>
      <c r="B98" s="28" t="s">
        <v>1985</v>
      </c>
      <c r="C98" s="29" t="s">
        <v>2236</v>
      </c>
      <c r="D98" s="30" t="s">
        <v>122</v>
      </c>
      <c r="E98" s="31">
        <v>1425</v>
      </c>
      <c r="F98" s="12">
        <f>IFERROR(VLOOKUP(E98,Points!$M$2:$O$11,3,TRUE),"")</f>
        <v>60</v>
      </c>
    </row>
    <row r="99" spans="1:6" x14ac:dyDescent="0.3">
      <c r="A99" s="27" t="s">
        <v>2239</v>
      </c>
      <c r="B99" s="28" t="s">
        <v>2003</v>
      </c>
      <c r="C99" s="29" t="s">
        <v>2241</v>
      </c>
      <c r="D99" s="30" t="s">
        <v>125</v>
      </c>
      <c r="E99" s="31">
        <v>1623</v>
      </c>
      <c r="F99" s="12">
        <f>IFERROR(VLOOKUP(E99,Points!$M$2:$O$11,3,TRUE),"")</f>
        <v>50</v>
      </c>
    </row>
    <row r="100" spans="1:6" x14ac:dyDescent="0.3">
      <c r="A100" s="27" t="s">
        <v>2242</v>
      </c>
      <c r="B100" s="28" t="s">
        <v>1985</v>
      </c>
      <c r="C100" s="29" t="s">
        <v>2241</v>
      </c>
      <c r="D100" s="30" t="s">
        <v>125</v>
      </c>
      <c r="E100" s="31">
        <v>626</v>
      </c>
      <c r="F100" s="12">
        <f>IFERROR(VLOOKUP(E100,Points!$M$2:$O$11,3,TRUE),"")</f>
        <v>70</v>
      </c>
    </row>
    <row r="101" spans="1:6" x14ac:dyDescent="0.3">
      <c r="A101" s="27" t="s">
        <v>2244</v>
      </c>
      <c r="B101" s="28" t="s">
        <v>1980</v>
      </c>
      <c r="C101" s="29" t="s">
        <v>2246</v>
      </c>
      <c r="D101" s="30" t="s">
        <v>35</v>
      </c>
      <c r="E101" s="31">
        <v>12893</v>
      </c>
      <c r="F101" s="12">
        <f>IFERROR(VLOOKUP(E101,Points!$M$2:$O$11,3,TRUE),"")</f>
        <v>0</v>
      </c>
    </row>
    <row r="102" spans="1:6" x14ac:dyDescent="0.3">
      <c r="A102" s="27" t="s">
        <v>2247</v>
      </c>
      <c r="B102" s="28" t="s">
        <v>1985</v>
      </c>
      <c r="C102" s="29" t="s">
        <v>2246</v>
      </c>
      <c r="D102" s="30" t="s">
        <v>35</v>
      </c>
      <c r="E102" s="31">
        <v>1809</v>
      </c>
      <c r="F102" s="12">
        <f>IFERROR(VLOOKUP(E102,Points!$M$2:$O$11,3,TRUE),"")</f>
        <v>50</v>
      </c>
    </row>
    <row r="103" spans="1:6" x14ac:dyDescent="0.3">
      <c r="A103" s="27" t="s">
        <v>2249</v>
      </c>
      <c r="B103" s="28" t="s">
        <v>1985</v>
      </c>
      <c r="C103" s="29" t="s">
        <v>2251</v>
      </c>
      <c r="D103" s="30" t="s">
        <v>182</v>
      </c>
      <c r="E103" s="31">
        <v>737</v>
      </c>
      <c r="F103" s="12">
        <f>IFERROR(VLOOKUP(E103,Points!$M$2:$O$11,3,TRUE),"")</f>
        <v>70</v>
      </c>
    </row>
    <row r="104" spans="1:6" x14ac:dyDescent="0.3">
      <c r="A104" s="27" t="s">
        <v>2252</v>
      </c>
      <c r="B104" s="28" t="s">
        <v>1985</v>
      </c>
      <c r="C104" s="29" t="s">
        <v>2254</v>
      </c>
      <c r="D104" s="30" t="s">
        <v>182</v>
      </c>
      <c r="E104" s="31">
        <v>813</v>
      </c>
      <c r="F104" s="12">
        <f>IFERROR(VLOOKUP(E104,Points!$M$2:$O$11,3,TRUE),"")</f>
        <v>70</v>
      </c>
    </row>
    <row r="105" spans="1:6" x14ac:dyDescent="0.3">
      <c r="A105" s="27" t="s">
        <v>2255</v>
      </c>
      <c r="B105" s="28" t="s">
        <v>2003</v>
      </c>
      <c r="C105" s="29" t="s">
        <v>2257</v>
      </c>
      <c r="D105" s="30" t="s">
        <v>11</v>
      </c>
      <c r="E105" s="31">
        <v>1334</v>
      </c>
      <c r="F105" s="12">
        <f>IFERROR(VLOOKUP(E105,Points!$M$2:$O$11,3,TRUE),"")</f>
        <v>60</v>
      </c>
    </row>
    <row r="106" spans="1:6" x14ac:dyDescent="0.3">
      <c r="A106" s="27" t="s">
        <v>2258</v>
      </c>
      <c r="B106" s="28" t="s">
        <v>1985</v>
      </c>
      <c r="C106" s="29" t="s">
        <v>2260</v>
      </c>
      <c r="D106" s="30" t="s">
        <v>125</v>
      </c>
      <c r="E106" s="31">
        <v>1301</v>
      </c>
      <c r="F106" s="12">
        <f>IFERROR(VLOOKUP(E106,Points!$M$2:$O$11,3,TRUE),"")</f>
        <v>60</v>
      </c>
    </row>
    <row r="107" spans="1:6" x14ac:dyDescent="0.3">
      <c r="A107" s="27" t="s">
        <v>2261</v>
      </c>
      <c r="B107" s="28" t="s">
        <v>1980</v>
      </c>
      <c r="C107" s="29" t="s">
        <v>210</v>
      </c>
      <c r="D107" s="30" t="s">
        <v>210</v>
      </c>
      <c r="E107" s="31">
        <v>3675</v>
      </c>
      <c r="F107" s="12">
        <f>IFERROR(VLOOKUP(E107,Points!$M$2:$O$11,3,TRUE),"")</f>
        <v>30</v>
      </c>
    </row>
    <row r="108" spans="1:6" x14ac:dyDescent="0.3">
      <c r="A108" s="27" t="s">
        <v>2263</v>
      </c>
      <c r="B108" s="28" t="s">
        <v>1985</v>
      </c>
      <c r="C108" s="29" t="s">
        <v>210</v>
      </c>
      <c r="D108" s="30" t="s">
        <v>210</v>
      </c>
      <c r="E108" s="31">
        <v>806</v>
      </c>
      <c r="F108" s="12">
        <f>IFERROR(VLOOKUP(E108,Points!$M$2:$O$11,3,TRUE),"")</f>
        <v>70</v>
      </c>
    </row>
    <row r="109" spans="1:6" x14ac:dyDescent="0.3">
      <c r="A109" s="27" t="s">
        <v>2265</v>
      </c>
      <c r="B109" s="28" t="s">
        <v>1985</v>
      </c>
      <c r="C109" s="29" t="s">
        <v>2267</v>
      </c>
      <c r="D109" s="30" t="s">
        <v>238</v>
      </c>
      <c r="E109" s="31">
        <v>454</v>
      </c>
      <c r="F109" s="12">
        <f>IFERROR(VLOOKUP(E109,Points!$M$2:$O$11,3,TRUE),"")</f>
        <v>80</v>
      </c>
    </row>
    <row r="110" spans="1:6" x14ac:dyDescent="0.3">
      <c r="A110" s="27" t="s">
        <v>2268</v>
      </c>
      <c r="B110" s="28" t="s">
        <v>1985</v>
      </c>
      <c r="C110" s="29" t="s">
        <v>2270</v>
      </c>
      <c r="D110" s="30" t="s">
        <v>49</v>
      </c>
      <c r="E110" s="31">
        <v>803</v>
      </c>
      <c r="F110" s="12">
        <f>IFERROR(VLOOKUP(E110,Points!$M$2:$O$11,3,TRUE),"")</f>
        <v>70</v>
      </c>
    </row>
    <row r="111" spans="1:6" x14ac:dyDescent="0.3">
      <c r="A111" s="27" t="s">
        <v>2271</v>
      </c>
      <c r="B111" s="28" t="s">
        <v>1985</v>
      </c>
      <c r="C111" s="29" t="s">
        <v>2273</v>
      </c>
      <c r="D111" s="30" t="s">
        <v>131</v>
      </c>
      <c r="E111" s="31">
        <v>2771</v>
      </c>
      <c r="F111" s="12">
        <f>IFERROR(VLOOKUP(E111,Points!$M$2:$O$11,3,TRUE),"")</f>
        <v>40</v>
      </c>
    </row>
    <row r="112" spans="1:6" x14ac:dyDescent="0.3">
      <c r="A112" s="27" t="s">
        <v>2274</v>
      </c>
      <c r="B112" s="28" t="s">
        <v>1985</v>
      </c>
      <c r="C112" s="29" t="s">
        <v>2276</v>
      </c>
      <c r="D112" s="30" t="s">
        <v>238</v>
      </c>
      <c r="E112" s="31">
        <v>1073</v>
      </c>
      <c r="F112" s="12">
        <f>IFERROR(VLOOKUP(E112,Points!$M$2:$O$11,3,TRUE),"")</f>
        <v>60</v>
      </c>
    </row>
    <row r="113" spans="1:6" x14ac:dyDescent="0.3">
      <c r="A113" s="27" t="s">
        <v>2277</v>
      </c>
      <c r="B113" s="28" t="s">
        <v>1985</v>
      </c>
      <c r="C113" s="29" t="s">
        <v>2279</v>
      </c>
      <c r="D113" s="30" t="s">
        <v>57</v>
      </c>
      <c r="E113" s="31">
        <v>2782</v>
      </c>
      <c r="F113" s="12">
        <f>IFERROR(VLOOKUP(E113,Points!$M$2:$O$11,3,TRUE),"")</f>
        <v>40</v>
      </c>
    </row>
    <row r="114" spans="1:6" x14ac:dyDescent="0.3">
      <c r="A114" s="27" t="s">
        <v>2280</v>
      </c>
      <c r="B114" s="28" t="s">
        <v>1985</v>
      </c>
      <c r="C114" s="29" t="s">
        <v>2279</v>
      </c>
      <c r="D114" s="30" t="s">
        <v>238</v>
      </c>
      <c r="E114" s="31">
        <v>580</v>
      </c>
      <c r="F114" s="12">
        <f>IFERROR(VLOOKUP(E114,Points!$M$2:$O$11,3,TRUE),"")</f>
        <v>70</v>
      </c>
    </row>
    <row r="115" spans="1:6" x14ac:dyDescent="0.3">
      <c r="A115" s="27" t="s">
        <v>2282</v>
      </c>
      <c r="B115" s="28" t="s">
        <v>2003</v>
      </c>
      <c r="C115" s="29" t="s">
        <v>2284</v>
      </c>
      <c r="D115" s="30" t="s">
        <v>219</v>
      </c>
      <c r="E115" s="31">
        <v>445</v>
      </c>
      <c r="F115" s="12">
        <f>IFERROR(VLOOKUP(E115,Points!$M$2:$O$11,3,TRUE),"")</f>
        <v>80</v>
      </c>
    </row>
    <row r="116" spans="1:6" x14ac:dyDescent="0.3">
      <c r="A116" s="27" t="s">
        <v>2285</v>
      </c>
      <c r="B116" s="28" t="s">
        <v>1980</v>
      </c>
      <c r="C116" s="29" t="s">
        <v>182</v>
      </c>
      <c r="D116" s="30" t="s">
        <v>182</v>
      </c>
      <c r="E116" s="31">
        <v>573</v>
      </c>
      <c r="F116" s="12">
        <f>IFERROR(VLOOKUP(E116,Points!$M$2:$O$11,3,TRUE),"")</f>
        <v>70</v>
      </c>
    </row>
    <row r="117" spans="1:6" x14ac:dyDescent="0.3">
      <c r="A117" s="27" t="s">
        <v>2287</v>
      </c>
      <c r="B117" s="28" t="s">
        <v>1985</v>
      </c>
      <c r="C117" s="29" t="s">
        <v>182</v>
      </c>
      <c r="D117" s="30" t="s">
        <v>182</v>
      </c>
      <c r="E117" s="31">
        <v>792</v>
      </c>
      <c r="F117" s="12">
        <f>IFERROR(VLOOKUP(E117,Points!$M$2:$O$11,3,TRUE),"")</f>
        <v>70</v>
      </c>
    </row>
    <row r="118" spans="1:6" x14ac:dyDescent="0.3">
      <c r="A118" s="27" t="s">
        <v>2289</v>
      </c>
      <c r="B118" s="28" t="s">
        <v>2003</v>
      </c>
      <c r="C118" s="29" t="s">
        <v>2291</v>
      </c>
      <c r="D118" s="30" t="s">
        <v>1982</v>
      </c>
      <c r="E118" s="31">
        <v>4407</v>
      </c>
      <c r="F118" s="12">
        <f>IFERROR(VLOOKUP(E118,Points!$M$2:$O$11,3,TRUE),"")</f>
        <v>30</v>
      </c>
    </row>
    <row r="119" spans="1:6" x14ac:dyDescent="0.3">
      <c r="A119" s="27" t="s">
        <v>2292</v>
      </c>
      <c r="B119" s="28" t="s">
        <v>1985</v>
      </c>
      <c r="C119" s="29" t="s">
        <v>2294</v>
      </c>
      <c r="D119" s="30" t="s">
        <v>182</v>
      </c>
      <c r="E119" s="31">
        <v>514</v>
      </c>
      <c r="F119" s="12">
        <f>IFERROR(VLOOKUP(E119,Points!$M$2:$O$11,3,TRUE),"")</f>
        <v>70</v>
      </c>
    </row>
    <row r="120" spans="1:6" x14ac:dyDescent="0.3">
      <c r="A120" s="27" t="s">
        <v>2295</v>
      </c>
      <c r="B120" s="28" t="s">
        <v>1985</v>
      </c>
      <c r="C120" s="29" t="s">
        <v>2297</v>
      </c>
      <c r="D120" s="30" t="s">
        <v>261</v>
      </c>
      <c r="E120" s="31">
        <v>153</v>
      </c>
      <c r="F120" s="12">
        <f>IFERROR(VLOOKUP(E120,Points!$M$2:$O$11,3,TRUE),"")</f>
        <v>100</v>
      </c>
    </row>
    <row r="121" spans="1:6" x14ac:dyDescent="0.3">
      <c r="A121" s="27" t="s">
        <v>2298</v>
      </c>
      <c r="B121" s="28" t="s">
        <v>2003</v>
      </c>
      <c r="C121" s="29" t="s">
        <v>2300</v>
      </c>
      <c r="D121" s="30" t="s">
        <v>208</v>
      </c>
      <c r="E121" s="31">
        <v>417</v>
      </c>
      <c r="F121" s="12">
        <f>IFERROR(VLOOKUP(E121,Points!$M$2:$O$11,3,TRUE),"")</f>
        <v>80</v>
      </c>
    </row>
    <row r="122" spans="1:6" x14ac:dyDescent="0.3">
      <c r="A122" s="27" t="s">
        <v>2301</v>
      </c>
      <c r="B122" s="28" t="s">
        <v>1985</v>
      </c>
      <c r="C122" s="29" t="s">
        <v>2300</v>
      </c>
      <c r="D122" s="30" t="s">
        <v>35</v>
      </c>
      <c r="E122" s="31">
        <v>636</v>
      </c>
      <c r="F122" s="12">
        <f>IFERROR(VLOOKUP(E122,Points!$M$2:$O$11,3,TRUE),"")</f>
        <v>70</v>
      </c>
    </row>
    <row r="123" spans="1:6" x14ac:dyDescent="0.3">
      <c r="A123" s="27" t="s">
        <v>2303</v>
      </c>
      <c r="B123" s="28" t="s">
        <v>1985</v>
      </c>
      <c r="C123" s="29" t="s">
        <v>2300</v>
      </c>
      <c r="D123" s="30" t="s">
        <v>9</v>
      </c>
      <c r="E123" s="31">
        <v>745</v>
      </c>
      <c r="F123" s="12">
        <f>IFERROR(VLOOKUP(E123,Points!$M$2:$O$11,3,TRUE),"")</f>
        <v>70</v>
      </c>
    </row>
    <row r="124" spans="1:6" x14ac:dyDescent="0.3">
      <c r="A124" s="27" t="s">
        <v>2305</v>
      </c>
      <c r="B124" s="28" t="s">
        <v>1985</v>
      </c>
      <c r="C124" s="29" t="s">
        <v>2307</v>
      </c>
      <c r="D124" s="30" t="s">
        <v>210</v>
      </c>
      <c r="E124" s="31">
        <v>687</v>
      </c>
      <c r="F124" s="12">
        <f>IFERROR(VLOOKUP(E124,Points!$M$2:$O$11,3,TRUE),"")</f>
        <v>70</v>
      </c>
    </row>
    <row r="125" spans="1:6" x14ac:dyDescent="0.3">
      <c r="A125" s="27" t="s">
        <v>2308</v>
      </c>
      <c r="B125" s="28" t="s">
        <v>1985</v>
      </c>
      <c r="C125" s="29" t="s">
        <v>2310</v>
      </c>
      <c r="D125" s="30" t="s">
        <v>8</v>
      </c>
      <c r="E125" s="31">
        <v>820</v>
      </c>
      <c r="F125" s="12">
        <f>IFERROR(VLOOKUP(E125,Points!$M$2:$O$11,3,TRUE),"")</f>
        <v>70</v>
      </c>
    </row>
    <row r="126" spans="1:6" x14ac:dyDescent="0.3">
      <c r="A126" s="27" t="s">
        <v>2311</v>
      </c>
      <c r="B126" s="28" t="s">
        <v>1985</v>
      </c>
      <c r="C126" s="29" t="s">
        <v>2310</v>
      </c>
      <c r="D126" s="30" t="s">
        <v>150</v>
      </c>
      <c r="E126" s="31">
        <v>1165</v>
      </c>
      <c r="F126" s="12">
        <f>IFERROR(VLOOKUP(E126,Points!$M$2:$O$11,3,TRUE),"")</f>
        <v>60</v>
      </c>
    </row>
    <row r="127" spans="1:6" x14ac:dyDescent="0.3">
      <c r="A127" s="27" t="s">
        <v>2313</v>
      </c>
      <c r="B127" s="28" t="s">
        <v>1985</v>
      </c>
      <c r="C127" s="29" t="s">
        <v>2310</v>
      </c>
      <c r="D127" s="30" t="s">
        <v>122</v>
      </c>
      <c r="E127" s="31">
        <v>807</v>
      </c>
      <c r="F127" s="12">
        <f>IFERROR(VLOOKUP(E127,Points!$M$2:$O$11,3,TRUE),"")</f>
        <v>70</v>
      </c>
    </row>
    <row r="128" spans="1:6" x14ac:dyDescent="0.3">
      <c r="A128" s="27" t="s">
        <v>2315</v>
      </c>
      <c r="B128" s="28" t="s">
        <v>1985</v>
      </c>
      <c r="C128" s="29" t="s">
        <v>2317</v>
      </c>
      <c r="D128" s="30" t="s">
        <v>238</v>
      </c>
      <c r="E128" s="31">
        <v>806</v>
      </c>
      <c r="F128" s="12">
        <f>IFERROR(VLOOKUP(E128,Points!$M$2:$O$11,3,TRUE),"")</f>
        <v>70</v>
      </c>
    </row>
    <row r="129" spans="1:6" x14ac:dyDescent="0.3">
      <c r="A129" s="27" t="s">
        <v>2318</v>
      </c>
      <c r="B129" s="28" t="s">
        <v>1980</v>
      </c>
      <c r="C129" s="29" t="s">
        <v>2320</v>
      </c>
      <c r="D129" s="30" t="s">
        <v>79</v>
      </c>
      <c r="E129" s="31">
        <v>16587</v>
      </c>
      <c r="F129" s="12">
        <f>IFERROR(VLOOKUP(E129,Points!$M$2:$O$11,3,TRUE),"")</f>
        <v>0</v>
      </c>
    </row>
    <row r="130" spans="1:6" x14ac:dyDescent="0.3">
      <c r="A130" s="27" t="s">
        <v>2321</v>
      </c>
      <c r="B130" s="28" t="s">
        <v>1985</v>
      </c>
      <c r="C130" s="29" t="s">
        <v>2320</v>
      </c>
      <c r="D130" s="30" t="s">
        <v>79</v>
      </c>
      <c r="E130" s="31">
        <v>4057</v>
      </c>
      <c r="F130" s="12">
        <f>IFERROR(VLOOKUP(E130,Points!$M$2:$O$11,3,TRUE),"")</f>
        <v>30</v>
      </c>
    </row>
    <row r="131" spans="1:6" x14ac:dyDescent="0.3">
      <c r="A131" s="27" t="s">
        <v>2323</v>
      </c>
      <c r="B131" s="28" t="s">
        <v>1985</v>
      </c>
      <c r="C131" s="29" t="s">
        <v>2325</v>
      </c>
      <c r="D131" s="30" t="s">
        <v>150</v>
      </c>
      <c r="E131" s="31">
        <v>781</v>
      </c>
      <c r="F131" s="12">
        <f>IFERROR(VLOOKUP(E131,Points!$M$2:$O$11,3,TRUE),"")</f>
        <v>70</v>
      </c>
    </row>
    <row r="132" spans="1:6" x14ac:dyDescent="0.3">
      <c r="A132" s="27" t="s">
        <v>2326</v>
      </c>
      <c r="B132" s="28" t="s">
        <v>1985</v>
      </c>
      <c r="C132" s="29" t="s">
        <v>2328</v>
      </c>
      <c r="D132" s="30" t="s">
        <v>17</v>
      </c>
      <c r="E132" s="31">
        <v>720</v>
      </c>
      <c r="F132" s="12">
        <f>IFERROR(VLOOKUP(E132,Points!$M$2:$O$11,3,TRUE),"")</f>
        <v>70</v>
      </c>
    </row>
    <row r="133" spans="1:6" x14ac:dyDescent="0.3">
      <c r="A133" s="27" t="s">
        <v>2329</v>
      </c>
      <c r="B133" s="28" t="s">
        <v>2003</v>
      </c>
      <c r="C133" s="29" t="s">
        <v>2331</v>
      </c>
      <c r="D133" s="30" t="s">
        <v>167</v>
      </c>
      <c r="E133" s="31">
        <v>2493</v>
      </c>
      <c r="F133" s="12">
        <f>IFERROR(VLOOKUP(E133,Points!$M$2:$O$11,3,TRUE),"")</f>
        <v>40</v>
      </c>
    </row>
    <row r="134" spans="1:6" x14ac:dyDescent="0.3">
      <c r="A134" s="27" t="s">
        <v>2332</v>
      </c>
      <c r="B134" s="28" t="s">
        <v>1985</v>
      </c>
      <c r="C134" s="29" t="s">
        <v>2331</v>
      </c>
      <c r="D134" s="30" t="s">
        <v>167</v>
      </c>
      <c r="E134" s="31">
        <v>1459</v>
      </c>
      <c r="F134" s="12">
        <f>IFERROR(VLOOKUP(E134,Points!$M$2:$O$11,3,TRUE),"")</f>
        <v>60</v>
      </c>
    </row>
    <row r="135" spans="1:6" x14ac:dyDescent="0.3">
      <c r="A135" s="27" t="s">
        <v>2334</v>
      </c>
      <c r="B135" s="28" t="s">
        <v>1985</v>
      </c>
      <c r="C135" s="29" t="s">
        <v>2336</v>
      </c>
      <c r="D135" s="30" t="s">
        <v>182</v>
      </c>
      <c r="E135" s="31">
        <v>376</v>
      </c>
      <c r="F135" s="12">
        <f>IFERROR(VLOOKUP(E135,Points!$M$2:$O$11,3,TRUE),"")</f>
        <v>80</v>
      </c>
    </row>
    <row r="136" spans="1:6" x14ac:dyDescent="0.3">
      <c r="A136" s="27" t="s">
        <v>2337</v>
      </c>
      <c r="B136" s="28" t="s">
        <v>2003</v>
      </c>
      <c r="C136" s="29" t="s">
        <v>2339</v>
      </c>
      <c r="D136" s="30" t="s">
        <v>144</v>
      </c>
      <c r="E136" s="31">
        <v>108</v>
      </c>
      <c r="F136" s="12">
        <f>IFERROR(VLOOKUP(E136,Points!$M$2:$O$11,3,TRUE),"")</f>
        <v>100</v>
      </c>
    </row>
    <row r="137" spans="1:6" x14ac:dyDescent="0.3">
      <c r="A137" s="27" t="s">
        <v>2340</v>
      </c>
      <c r="B137" s="28" t="s">
        <v>1985</v>
      </c>
      <c r="C137" s="29" t="s">
        <v>2342</v>
      </c>
      <c r="D137" s="30" t="s">
        <v>49</v>
      </c>
      <c r="E137" s="31">
        <v>1749</v>
      </c>
      <c r="F137" s="12">
        <f>IFERROR(VLOOKUP(E137,Points!$M$2:$O$11,3,TRUE),"")</f>
        <v>50</v>
      </c>
    </row>
    <row r="138" spans="1:6" x14ac:dyDescent="0.3">
      <c r="A138" s="27" t="s">
        <v>2343</v>
      </c>
      <c r="B138" s="28" t="s">
        <v>2003</v>
      </c>
      <c r="C138" s="29" t="s">
        <v>2345</v>
      </c>
      <c r="D138" s="30" t="s">
        <v>1982</v>
      </c>
      <c r="E138" s="31">
        <v>2765</v>
      </c>
      <c r="F138" s="12">
        <f>IFERROR(VLOOKUP(E138,Points!$M$2:$O$11,3,TRUE),"")</f>
        <v>40</v>
      </c>
    </row>
    <row r="139" spans="1:6" x14ac:dyDescent="0.3">
      <c r="A139" s="27" t="s">
        <v>2346</v>
      </c>
      <c r="B139" s="28" t="s">
        <v>2003</v>
      </c>
      <c r="C139" s="29" t="s">
        <v>2348</v>
      </c>
      <c r="D139" s="30" t="s">
        <v>19</v>
      </c>
      <c r="E139" s="31">
        <v>16810</v>
      </c>
      <c r="F139" s="12">
        <f>IFERROR(VLOOKUP(E139,Points!$M$2:$O$11,3,TRUE),"")</f>
        <v>0</v>
      </c>
    </row>
    <row r="140" spans="1:6" x14ac:dyDescent="0.3">
      <c r="A140" s="27" t="s">
        <v>2349</v>
      </c>
      <c r="B140" s="28" t="s">
        <v>2003</v>
      </c>
      <c r="C140" s="29" t="s">
        <v>2351</v>
      </c>
      <c r="D140" s="30" t="s">
        <v>37</v>
      </c>
      <c r="E140" s="31">
        <v>989</v>
      </c>
      <c r="F140" s="12">
        <f>IFERROR(VLOOKUP(E140,Points!$M$2:$O$11,3,TRUE),"")</f>
        <v>70</v>
      </c>
    </row>
    <row r="141" spans="1:6" x14ac:dyDescent="0.3">
      <c r="A141" s="27" t="s">
        <v>2352</v>
      </c>
      <c r="B141" s="28" t="s">
        <v>1985</v>
      </c>
      <c r="C141" s="29" t="s">
        <v>2351</v>
      </c>
      <c r="D141" s="30" t="s">
        <v>37</v>
      </c>
      <c r="E141" s="31">
        <v>794</v>
      </c>
      <c r="F141" s="12">
        <f>IFERROR(VLOOKUP(E141,Points!$M$2:$O$11,3,TRUE),"")</f>
        <v>70</v>
      </c>
    </row>
    <row r="142" spans="1:6" x14ac:dyDescent="0.3">
      <c r="A142" s="27" t="s">
        <v>2354</v>
      </c>
      <c r="B142" s="28" t="s">
        <v>1985</v>
      </c>
      <c r="C142" s="29" t="s">
        <v>2351</v>
      </c>
      <c r="D142" s="30" t="s">
        <v>90</v>
      </c>
      <c r="E142" s="31">
        <v>613</v>
      </c>
      <c r="F142" s="12">
        <f>IFERROR(VLOOKUP(E142,Points!$M$2:$O$11,3,TRUE),"")</f>
        <v>70</v>
      </c>
    </row>
    <row r="143" spans="1:6" x14ac:dyDescent="0.3">
      <c r="A143" s="27" t="s">
        <v>2356</v>
      </c>
      <c r="B143" s="28" t="s">
        <v>1980</v>
      </c>
      <c r="C143" s="29" t="s">
        <v>2358</v>
      </c>
      <c r="D143" s="30" t="s">
        <v>218</v>
      </c>
      <c r="E143" s="31">
        <v>36726</v>
      </c>
      <c r="F143" s="12">
        <f>IFERROR(VLOOKUP(E143,Points!$M$2:$O$11,3,TRUE),"")</f>
        <v>0</v>
      </c>
    </row>
    <row r="144" spans="1:6" x14ac:dyDescent="0.3">
      <c r="A144" s="27" t="s">
        <v>2359</v>
      </c>
      <c r="B144" s="28" t="s">
        <v>1985</v>
      </c>
      <c r="C144" s="29" t="s">
        <v>2358</v>
      </c>
      <c r="D144" s="30" t="s">
        <v>218</v>
      </c>
      <c r="E144" s="31">
        <v>7877</v>
      </c>
      <c r="F144" s="12">
        <f>IFERROR(VLOOKUP(E144,Points!$M$2:$O$11,3,TRUE),"")</f>
        <v>20</v>
      </c>
    </row>
    <row r="145" spans="1:6" x14ac:dyDescent="0.3">
      <c r="A145" s="27" t="s">
        <v>2361</v>
      </c>
      <c r="B145" s="28" t="s">
        <v>1985</v>
      </c>
      <c r="C145" s="29" t="s">
        <v>2363</v>
      </c>
      <c r="D145" s="30" t="s">
        <v>161</v>
      </c>
      <c r="E145" s="31">
        <v>383</v>
      </c>
      <c r="F145" s="12">
        <f>IFERROR(VLOOKUP(E145,Points!$M$2:$O$11,3,TRUE),"")</f>
        <v>80</v>
      </c>
    </row>
    <row r="146" spans="1:6" x14ac:dyDescent="0.3">
      <c r="A146" s="27" t="s">
        <v>2364</v>
      </c>
      <c r="B146" s="28" t="s">
        <v>1985</v>
      </c>
      <c r="C146" s="29" t="s">
        <v>2366</v>
      </c>
      <c r="D146" s="30" t="s">
        <v>184</v>
      </c>
      <c r="E146" s="31">
        <v>639</v>
      </c>
      <c r="F146" s="12">
        <f>IFERROR(VLOOKUP(E146,Points!$M$2:$O$11,3,TRUE),"")</f>
        <v>70</v>
      </c>
    </row>
    <row r="147" spans="1:6" x14ac:dyDescent="0.3">
      <c r="A147" s="27" t="s">
        <v>2367</v>
      </c>
      <c r="B147" s="28" t="s">
        <v>2003</v>
      </c>
      <c r="C147" s="29" t="s">
        <v>2369</v>
      </c>
      <c r="D147" s="30" t="s">
        <v>37</v>
      </c>
      <c r="E147" s="31">
        <v>963</v>
      </c>
      <c r="F147" s="12">
        <f>IFERROR(VLOOKUP(E147,Points!$M$2:$O$11,3,TRUE),"")</f>
        <v>70</v>
      </c>
    </row>
    <row r="148" spans="1:6" x14ac:dyDescent="0.3">
      <c r="A148" s="27" t="s">
        <v>2370</v>
      </c>
      <c r="B148" s="28" t="s">
        <v>1985</v>
      </c>
      <c r="C148" s="29" t="s">
        <v>2369</v>
      </c>
      <c r="D148" s="30" t="s">
        <v>37</v>
      </c>
      <c r="E148" s="31">
        <v>485</v>
      </c>
      <c r="F148" s="12">
        <f>IFERROR(VLOOKUP(E148,Points!$M$2:$O$11,3,TRUE),"")</f>
        <v>80</v>
      </c>
    </row>
    <row r="149" spans="1:6" x14ac:dyDescent="0.3">
      <c r="A149" s="27" t="s">
        <v>2372</v>
      </c>
      <c r="B149" s="28" t="s">
        <v>1985</v>
      </c>
      <c r="C149" s="29" t="s">
        <v>2374</v>
      </c>
      <c r="D149" s="30" t="s">
        <v>87</v>
      </c>
      <c r="E149" s="31">
        <v>738</v>
      </c>
      <c r="F149" s="12">
        <f>IFERROR(VLOOKUP(E149,Points!$M$2:$O$11,3,TRUE),"")</f>
        <v>70</v>
      </c>
    </row>
    <row r="150" spans="1:6" x14ac:dyDescent="0.3">
      <c r="A150" s="27" t="s">
        <v>2375</v>
      </c>
      <c r="B150" s="28" t="s">
        <v>1985</v>
      </c>
      <c r="C150" s="29" t="s">
        <v>2374</v>
      </c>
      <c r="D150" s="30" t="s">
        <v>94</v>
      </c>
      <c r="E150" s="31">
        <v>1353</v>
      </c>
      <c r="F150" s="12">
        <f>IFERROR(VLOOKUP(E150,Points!$M$2:$O$11,3,TRUE),"")</f>
        <v>60</v>
      </c>
    </row>
    <row r="151" spans="1:6" x14ac:dyDescent="0.3">
      <c r="A151" s="27" t="s">
        <v>2377</v>
      </c>
      <c r="B151" s="28" t="s">
        <v>1980</v>
      </c>
      <c r="C151" s="29" t="s">
        <v>2379</v>
      </c>
      <c r="D151" s="30" t="s">
        <v>1982</v>
      </c>
      <c r="E151" s="31">
        <v>5513</v>
      </c>
      <c r="F151" s="12">
        <f>IFERROR(VLOOKUP(E151,Points!$M$2:$O$11,3,TRUE),"")</f>
        <v>20</v>
      </c>
    </row>
    <row r="152" spans="1:6" x14ac:dyDescent="0.3">
      <c r="A152" s="27" t="s">
        <v>2380</v>
      </c>
      <c r="B152" s="28" t="s">
        <v>1985</v>
      </c>
      <c r="C152" s="29" t="s">
        <v>2379</v>
      </c>
      <c r="D152" s="30" t="s">
        <v>319</v>
      </c>
      <c r="E152" s="31">
        <v>1083</v>
      </c>
      <c r="F152" s="12">
        <f>IFERROR(VLOOKUP(E152,Points!$M$2:$O$11,3,TRUE),"")</f>
        <v>60</v>
      </c>
    </row>
    <row r="153" spans="1:6" x14ac:dyDescent="0.3">
      <c r="A153" s="27" t="s">
        <v>2382</v>
      </c>
      <c r="B153" s="28" t="s">
        <v>1985</v>
      </c>
      <c r="C153" s="29" t="s">
        <v>2379</v>
      </c>
      <c r="D153" s="30" t="s">
        <v>87</v>
      </c>
      <c r="E153" s="31">
        <v>954</v>
      </c>
      <c r="F153" s="12">
        <f>IFERROR(VLOOKUP(E153,Points!$M$2:$O$11,3,TRUE),"")</f>
        <v>70</v>
      </c>
    </row>
    <row r="154" spans="1:6" x14ac:dyDescent="0.3">
      <c r="A154" s="27" t="s">
        <v>2384</v>
      </c>
      <c r="B154" s="28" t="s">
        <v>1985</v>
      </c>
      <c r="C154" s="29" t="s">
        <v>2386</v>
      </c>
      <c r="D154" s="30" t="s">
        <v>87</v>
      </c>
      <c r="E154" s="31">
        <v>623</v>
      </c>
      <c r="F154" s="12">
        <f>IFERROR(VLOOKUP(E154,Points!$M$2:$O$11,3,TRUE),"")</f>
        <v>70</v>
      </c>
    </row>
    <row r="155" spans="1:6" x14ac:dyDescent="0.3">
      <c r="A155" s="27" t="s">
        <v>2387</v>
      </c>
      <c r="B155" s="28" t="s">
        <v>1985</v>
      </c>
      <c r="C155" s="29" t="s">
        <v>2389</v>
      </c>
      <c r="D155" s="30" t="s">
        <v>7</v>
      </c>
      <c r="E155" s="31">
        <v>1181</v>
      </c>
      <c r="F155" s="12">
        <f>IFERROR(VLOOKUP(E155,Points!$M$2:$O$11,3,TRUE),"")</f>
        <v>60</v>
      </c>
    </row>
    <row r="156" spans="1:6" x14ac:dyDescent="0.3">
      <c r="A156" s="27" t="s">
        <v>2390</v>
      </c>
      <c r="B156" s="28" t="s">
        <v>1985</v>
      </c>
      <c r="C156" s="29" t="s">
        <v>2392</v>
      </c>
      <c r="D156" s="30" t="s">
        <v>87</v>
      </c>
      <c r="E156" s="31">
        <v>1048</v>
      </c>
      <c r="F156" s="12">
        <f>IFERROR(VLOOKUP(E156,Points!$M$2:$O$11,3,TRUE),"")</f>
        <v>60</v>
      </c>
    </row>
    <row r="157" spans="1:6" x14ac:dyDescent="0.3">
      <c r="A157" s="27" t="s">
        <v>2393</v>
      </c>
      <c r="B157" s="28" t="s">
        <v>1985</v>
      </c>
      <c r="C157" s="29" t="s">
        <v>2395</v>
      </c>
      <c r="D157" s="30" t="s">
        <v>73</v>
      </c>
      <c r="E157" s="31">
        <v>409</v>
      </c>
      <c r="F157" s="12">
        <f>IFERROR(VLOOKUP(E157,Points!$M$2:$O$11,3,TRUE),"")</f>
        <v>80</v>
      </c>
    </row>
    <row r="158" spans="1:6" x14ac:dyDescent="0.3">
      <c r="A158" s="27" t="s">
        <v>2396</v>
      </c>
      <c r="B158" s="28" t="s">
        <v>2003</v>
      </c>
      <c r="C158" s="29" t="s">
        <v>2395</v>
      </c>
      <c r="D158" s="30" t="s">
        <v>163</v>
      </c>
      <c r="E158" s="31">
        <v>1481</v>
      </c>
      <c r="F158" s="12">
        <f>IFERROR(VLOOKUP(E158,Points!$M$2:$O$11,3,TRUE),"")</f>
        <v>60</v>
      </c>
    </row>
    <row r="159" spans="1:6" x14ac:dyDescent="0.3">
      <c r="A159" s="27" t="s">
        <v>2398</v>
      </c>
      <c r="B159" s="28" t="s">
        <v>1985</v>
      </c>
      <c r="C159" s="29" t="s">
        <v>2400</v>
      </c>
      <c r="D159" s="30" t="s">
        <v>73</v>
      </c>
      <c r="E159" s="31">
        <v>116</v>
      </c>
      <c r="F159" s="12">
        <f>IFERROR(VLOOKUP(E159,Points!$M$2:$O$11,3,TRUE),"")</f>
        <v>100</v>
      </c>
    </row>
    <row r="160" spans="1:6" x14ac:dyDescent="0.3">
      <c r="A160" s="27" t="s">
        <v>2401</v>
      </c>
      <c r="B160" s="28" t="s">
        <v>2003</v>
      </c>
      <c r="C160" s="29" t="s">
        <v>2400</v>
      </c>
      <c r="D160" s="30" t="s">
        <v>9</v>
      </c>
      <c r="E160" s="31">
        <v>59</v>
      </c>
      <c r="F160" s="12">
        <f>IFERROR(VLOOKUP(E160,Points!$M$2:$O$11,3,TRUE),"")</f>
        <v>100</v>
      </c>
    </row>
    <row r="161" spans="1:6" x14ac:dyDescent="0.3">
      <c r="A161" s="27" t="s">
        <v>2403</v>
      </c>
      <c r="B161" s="28" t="s">
        <v>1985</v>
      </c>
      <c r="C161" s="29" t="s">
        <v>2405</v>
      </c>
      <c r="D161" s="30" t="s">
        <v>290</v>
      </c>
      <c r="E161" s="31">
        <v>952</v>
      </c>
      <c r="F161" s="12">
        <f>IFERROR(VLOOKUP(E161,Points!$M$2:$O$11,3,TRUE),"")</f>
        <v>70</v>
      </c>
    </row>
    <row r="162" spans="1:6" x14ac:dyDescent="0.3">
      <c r="A162" s="27" t="s">
        <v>2406</v>
      </c>
      <c r="B162" s="28" t="s">
        <v>1985</v>
      </c>
      <c r="C162" s="29" t="s">
        <v>2408</v>
      </c>
      <c r="D162" s="30" t="s">
        <v>74</v>
      </c>
      <c r="E162" s="31">
        <v>530</v>
      </c>
      <c r="F162" s="12">
        <f>IFERROR(VLOOKUP(E162,Points!$M$2:$O$11,3,TRUE),"")</f>
        <v>70</v>
      </c>
    </row>
    <row r="163" spans="1:6" x14ac:dyDescent="0.3">
      <c r="A163" s="27" t="s">
        <v>2409</v>
      </c>
      <c r="B163" s="28" t="s">
        <v>1985</v>
      </c>
      <c r="C163" s="29" t="s">
        <v>2411</v>
      </c>
      <c r="D163" s="30" t="s">
        <v>31</v>
      </c>
      <c r="E163" s="31">
        <v>512</v>
      </c>
      <c r="F163" s="12">
        <f>IFERROR(VLOOKUP(E163,Points!$M$2:$O$11,3,TRUE),"")</f>
        <v>70</v>
      </c>
    </row>
    <row r="164" spans="1:6" x14ac:dyDescent="0.3">
      <c r="A164" s="27" t="s">
        <v>2412</v>
      </c>
      <c r="B164" s="28" t="s">
        <v>2003</v>
      </c>
      <c r="C164" s="29" t="s">
        <v>2414</v>
      </c>
      <c r="D164" s="30" t="s">
        <v>238</v>
      </c>
      <c r="E164" s="31">
        <v>402</v>
      </c>
      <c r="F164" s="12">
        <f>IFERROR(VLOOKUP(E164,Points!$M$2:$O$11,3,TRUE),"")</f>
        <v>80</v>
      </c>
    </row>
    <row r="165" spans="1:6" x14ac:dyDescent="0.3">
      <c r="A165" s="27" t="s">
        <v>2415</v>
      </c>
      <c r="B165" s="28" t="s">
        <v>1985</v>
      </c>
      <c r="C165" s="29" t="s">
        <v>2414</v>
      </c>
      <c r="D165" s="30" t="s">
        <v>238</v>
      </c>
      <c r="E165" s="31">
        <v>614</v>
      </c>
      <c r="F165" s="12">
        <f>IFERROR(VLOOKUP(E165,Points!$M$2:$O$11,3,TRUE),"")</f>
        <v>70</v>
      </c>
    </row>
    <row r="166" spans="1:6" x14ac:dyDescent="0.3">
      <c r="A166" s="27" t="s">
        <v>2417</v>
      </c>
      <c r="B166" s="28" t="s">
        <v>2003</v>
      </c>
      <c r="C166" s="29" t="s">
        <v>2419</v>
      </c>
      <c r="D166" s="30" t="s">
        <v>1982</v>
      </c>
      <c r="E166" s="31">
        <v>727</v>
      </c>
      <c r="F166" s="12">
        <f>IFERROR(VLOOKUP(E166,Points!$M$2:$O$11,3,TRUE),"")</f>
        <v>70</v>
      </c>
    </row>
    <row r="167" spans="1:6" x14ac:dyDescent="0.3">
      <c r="A167" s="27" t="s">
        <v>2420</v>
      </c>
      <c r="B167" s="28" t="s">
        <v>1985</v>
      </c>
      <c r="C167" s="29" t="s">
        <v>2419</v>
      </c>
      <c r="D167" s="30" t="s">
        <v>49</v>
      </c>
      <c r="E167" s="31">
        <v>686</v>
      </c>
      <c r="F167" s="12">
        <f>IFERROR(VLOOKUP(E167,Points!$M$2:$O$11,3,TRUE),"")</f>
        <v>70</v>
      </c>
    </row>
    <row r="168" spans="1:6" x14ac:dyDescent="0.3">
      <c r="A168" s="27" t="s">
        <v>2422</v>
      </c>
      <c r="B168" s="28" t="s">
        <v>2003</v>
      </c>
      <c r="C168" s="29" t="s">
        <v>2424</v>
      </c>
      <c r="D168" s="30" t="s">
        <v>39</v>
      </c>
      <c r="E168" s="31">
        <v>855</v>
      </c>
      <c r="F168" s="12">
        <f>IFERROR(VLOOKUP(E168,Points!$M$2:$O$11,3,TRUE),"")</f>
        <v>70</v>
      </c>
    </row>
    <row r="169" spans="1:6" x14ac:dyDescent="0.3">
      <c r="A169" s="27" t="s">
        <v>2425</v>
      </c>
      <c r="B169" s="28" t="s">
        <v>1985</v>
      </c>
      <c r="C169" s="29" t="s">
        <v>2427</v>
      </c>
      <c r="D169" s="30" t="s">
        <v>122</v>
      </c>
      <c r="E169" s="31">
        <v>1447</v>
      </c>
      <c r="F169" s="12">
        <f>IFERROR(VLOOKUP(E169,Points!$M$2:$O$11,3,TRUE),"")</f>
        <v>60</v>
      </c>
    </row>
    <row r="170" spans="1:6" x14ac:dyDescent="0.3">
      <c r="A170" s="27" t="s">
        <v>2428</v>
      </c>
      <c r="B170" s="28" t="s">
        <v>2003</v>
      </c>
      <c r="C170" s="29" t="s">
        <v>2430</v>
      </c>
      <c r="D170" s="30" t="s">
        <v>208</v>
      </c>
      <c r="E170" s="31">
        <v>1336</v>
      </c>
      <c r="F170" s="12">
        <f>IFERROR(VLOOKUP(E170,Points!$M$2:$O$11,3,TRUE),"")</f>
        <v>60</v>
      </c>
    </row>
    <row r="171" spans="1:6" x14ac:dyDescent="0.3">
      <c r="A171" s="27" t="s">
        <v>2431</v>
      </c>
      <c r="B171" s="28" t="s">
        <v>1985</v>
      </c>
      <c r="C171" s="29" t="s">
        <v>2430</v>
      </c>
      <c r="D171" s="30" t="s">
        <v>208</v>
      </c>
      <c r="E171" s="31">
        <v>1253</v>
      </c>
      <c r="F171" s="12">
        <f>IFERROR(VLOOKUP(E171,Points!$M$2:$O$11,3,TRUE),"")</f>
        <v>60</v>
      </c>
    </row>
    <row r="172" spans="1:6" x14ac:dyDescent="0.3">
      <c r="A172" s="27" t="s">
        <v>2433</v>
      </c>
      <c r="B172" s="28" t="s">
        <v>2003</v>
      </c>
      <c r="C172" s="29" t="s">
        <v>2435</v>
      </c>
      <c r="D172" s="30" t="s">
        <v>7</v>
      </c>
      <c r="E172" s="31">
        <v>1556</v>
      </c>
      <c r="F172" s="12">
        <f>IFERROR(VLOOKUP(E172,Points!$M$2:$O$11,3,TRUE),"")</f>
        <v>50</v>
      </c>
    </row>
    <row r="173" spans="1:6" x14ac:dyDescent="0.3">
      <c r="A173" s="27" t="s">
        <v>2436</v>
      </c>
      <c r="B173" s="28" t="s">
        <v>1985</v>
      </c>
      <c r="C173" s="29" t="s">
        <v>2435</v>
      </c>
      <c r="D173" s="30" t="s">
        <v>7</v>
      </c>
      <c r="E173" s="31">
        <v>522</v>
      </c>
      <c r="F173" s="12">
        <f>IFERROR(VLOOKUP(E173,Points!$M$2:$O$11,3,TRUE),"")</f>
        <v>70</v>
      </c>
    </row>
    <row r="174" spans="1:6" x14ac:dyDescent="0.3">
      <c r="A174" s="27" t="s">
        <v>2438</v>
      </c>
      <c r="B174" s="28" t="s">
        <v>1980</v>
      </c>
      <c r="C174" s="29" t="s">
        <v>2440</v>
      </c>
      <c r="D174" s="30" t="s">
        <v>261</v>
      </c>
      <c r="E174" s="31">
        <v>3649</v>
      </c>
      <c r="F174" s="12">
        <f>IFERROR(VLOOKUP(E174,Points!$M$2:$O$11,3,TRUE),"")</f>
        <v>30</v>
      </c>
    </row>
    <row r="175" spans="1:6" x14ac:dyDescent="0.3">
      <c r="A175" s="27" t="s">
        <v>2444</v>
      </c>
      <c r="B175" s="28" t="s">
        <v>1985</v>
      </c>
      <c r="C175" s="29" t="s">
        <v>2446</v>
      </c>
      <c r="D175" s="30" t="s">
        <v>46</v>
      </c>
      <c r="E175" s="31">
        <v>2429</v>
      </c>
      <c r="F175" s="12">
        <f>IFERROR(VLOOKUP(E175,Points!$M$2:$O$11,3,TRUE),"")</f>
        <v>40</v>
      </c>
    </row>
    <row r="176" spans="1:6" x14ac:dyDescent="0.3">
      <c r="A176" s="27" t="s">
        <v>2441</v>
      </c>
      <c r="B176" s="28" t="s">
        <v>1985</v>
      </c>
      <c r="C176" s="29" t="s">
        <v>2443</v>
      </c>
      <c r="D176" s="30" t="s">
        <v>195</v>
      </c>
      <c r="E176" s="31">
        <v>212</v>
      </c>
      <c r="F176" s="12">
        <f>IFERROR(VLOOKUP(E176,Points!$M$2:$O$11,3,TRUE),"")</f>
        <v>100</v>
      </c>
    </row>
    <row r="177" spans="1:6" x14ac:dyDescent="0.3">
      <c r="A177" s="27" t="s">
        <v>2447</v>
      </c>
      <c r="B177" s="28" t="s">
        <v>1985</v>
      </c>
      <c r="C177" s="29" t="s">
        <v>2449</v>
      </c>
      <c r="D177" s="30" t="s">
        <v>41</v>
      </c>
      <c r="E177" s="31">
        <v>204</v>
      </c>
      <c r="F177" s="12">
        <f>IFERROR(VLOOKUP(E177,Points!$M$2:$O$11,3,TRUE),"")</f>
        <v>100</v>
      </c>
    </row>
    <row r="178" spans="1:6" x14ac:dyDescent="0.3">
      <c r="A178" s="27" t="s">
        <v>2450</v>
      </c>
      <c r="B178" s="28" t="s">
        <v>1980</v>
      </c>
      <c r="C178" s="29" t="s">
        <v>2452</v>
      </c>
      <c r="D178" s="30" t="s">
        <v>99</v>
      </c>
      <c r="E178" s="31">
        <v>1289</v>
      </c>
      <c r="F178" s="12">
        <f>IFERROR(VLOOKUP(E178,Points!$M$2:$O$11,3,TRUE),"")</f>
        <v>60</v>
      </c>
    </row>
    <row r="179" spans="1:6" x14ac:dyDescent="0.3">
      <c r="A179" s="27" t="s">
        <v>2453</v>
      </c>
      <c r="B179" s="28" t="s">
        <v>1985</v>
      </c>
      <c r="C179" s="29" t="s">
        <v>2455</v>
      </c>
      <c r="D179" s="30" t="s">
        <v>37</v>
      </c>
      <c r="E179" s="31">
        <v>317</v>
      </c>
      <c r="F179" s="12">
        <f>IFERROR(VLOOKUP(E179,Points!$M$2:$O$11,3,TRUE),"")</f>
        <v>80</v>
      </c>
    </row>
    <row r="180" spans="1:6" x14ac:dyDescent="0.3">
      <c r="A180" s="27" t="s">
        <v>2456</v>
      </c>
      <c r="B180" s="28" t="s">
        <v>2003</v>
      </c>
      <c r="C180" s="29" t="s">
        <v>2458</v>
      </c>
      <c r="D180" s="30" t="s">
        <v>1982</v>
      </c>
      <c r="E180" s="31">
        <v>807</v>
      </c>
      <c r="F180" s="12">
        <f>IFERROR(VLOOKUP(E180,Points!$M$2:$O$11,3,TRUE),"")</f>
        <v>70</v>
      </c>
    </row>
    <row r="181" spans="1:6" x14ac:dyDescent="0.3">
      <c r="A181" s="27" t="s">
        <v>2459</v>
      </c>
      <c r="B181" s="28" t="s">
        <v>1985</v>
      </c>
      <c r="C181" s="29" t="s">
        <v>2461</v>
      </c>
      <c r="D181" s="30" t="s">
        <v>1</v>
      </c>
      <c r="E181" s="31">
        <v>536</v>
      </c>
      <c r="F181" s="12">
        <f>IFERROR(VLOOKUP(E181,Points!$M$2:$O$11,3,TRUE),"")</f>
        <v>70</v>
      </c>
    </row>
    <row r="182" spans="1:6" x14ac:dyDescent="0.3">
      <c r="A182" s="27" t="s">
        <v>2462</v>
      </c>
      <c r="B182" s="28" t="s">
        <v>1980</v>
      </c>
      <c r="C182" s="29" t="s">
        <v>2464</v>
      </c>
      <c r="D182" s="30" t="s">
        <v>31</v>
      </c>
      <c r="E182" s="31">
        <v>3724</v>
      </c>
      <c r="F182" s="12">
        <f>IFERROR(VLOOKUP(E182,Points!$M$2:$O$11,3,TRUE),"")</f>
        <v>30</v>
      </c>
    </row>
    <row r="183" spans="1:6" x14ac:dyDescent="0.3">
      <c r="A183" s="27" t="s">
        <v>2465</v>
      </c>
      <c r="B183" s="28" t="s">
        <v>1985</v>
      </c>
      <c r="C183" s="29" t="s">
        <v>2464</v>
      </c>
      <c r="D183" s="30" t="s">
        <v>31</v>
      </c>
      <c r="E183" s="31">
        <v>1100</v>
      </c>
      <c r="F183" s="12">
        <f>IFERROR(VLOOKUP(E183,Points!$M$2:$O$11,3,TRUE),"")</f>
        <v>60</v>
      </c>
    </row>
    <row r="184" spans="1:6" x14ac:dyDescent="0.3">
      <c r="A184" s="27" t="s">
        <v>2467</v>
      </c>
      <c r="B184" s="28" t="s">
        <v>2003</v>
      </c>
      <c r="C184" s="29" t="s">
        <v>2469</v>
      </c>
      <c r="D184" s="30" t="s">
        <v>81</v>
      </c>
      <c r="E184" s="31">
        <v>4834</v>
      </c>
      <c r="F184" s="12">
        <f>IFERROR(VLOOKUP(E184,Points!$M$2:$O$11,3,TRUE),"")</f>
        <v>30</v>
      </c>
    </row>
    <row r="185" spans="1:6" x14ac:dyDescent="0.3">
      <c r="A185" s="27" t="s">
        <v>2470</v>
      </c>
      <c r="B185" s="28" t="s">
        <v>1985</v>
      </c>
      <c r="C185" s="29" t="s">
        <v>2469</v>
      </c>
      <c r="D185" s="30" t="s">
        <v>81</v>
      </c>
      <c r="E185" s="31">
        <v>1826</v>
      </c>
      <c r="F185" s="12">
        <f>IFERROR(VLOOKUP(E185,Points!$M$2:$O$11,3,TRUE),"")</f>
        <v>50</v>
      </c>
    </row>
    <row r="186" spans="1:6" x14ac:dyDescent="0.3">
      <c r="A186" s="27" t="s">
        <v>2472</v>
      </c>
      <c r="B186" s="28" t="s">
        <v>1985</v>
      </c>
      <c r="C186" s="29" t="s">
        <v>2469</v>
      </c>
      <c r="D186" s="30" t="s">
        <v>85</v>
      </c>
      <c r="E186" s="31">
        <v>1047</v>
      </c>
      <c r="F186" s="12">
        <f>IFERROR(VLOOKUP(E186,Points!$M$2:$O$11,3,TRUE),"")</f>
        <v>60</v>
      </c>
    </row>
    <row r="187" spans="1:6" x14ac:dyDescent="0.3">
      <c r="A187" s="27" t="s">
        <v>2474</v>
      </c>
      <c r="B187" s="28" t="s">
        <v>1985</v>
      </c>
      <c r="C187" s="29" t="s">
        <v>2475</v>
      </c>
      <c r="D187" s="30" t="s">
        <v>7</v>
      </c>
      <c r="E187" s="31">
        <v>1543</v>
      </c>
      <c r="F187" s="12">
        <f>IFERROR(VLOOKUP(E187,Points!$M$2:$O$11,3,TRUE),"")</f>
        <v>50</v>
      </c>
    </row>
    <row r="188" spans="1:6" x14ac:dyDescent="0.3">
      <c r="A188" s="27" t="s">
        <v>2476</v>
      </c>
      <c r="B188" s="28" t="s">
        <v>2003</v>
      </c>
      <c r="C188" s="29" t="s">
        <v>2478</v>
      </c>
      <c r="D188" s="30" t="s">
        <v>17</v>
      </c>
      <c r="E188" s="31">
        <v>738</v>
      </c>
      <c r="F188" s="12">
        <f>IFERROR(VLOOKUP(E188,Points!$M$2:$O$11,3,TRUE),"")</f>
        <v>70</v>
      </c>
    </row>
    <row r="189" spans="1:6" x14ac:dyDescent="0.3">
      <c r="A189" s="27" t="s">
        <v>2479</v>
      </c>
      <c r="B189" s="28" t="s">
        <v>1985</v>
      </c>
      <c r="C189" s="29" t="s">
        <v>2478</v>
      </c>
      <c r="D189" s="30" t="s">
        <v>17</v>
      </c>
      <c r="E189" s="31">
        <v>328</v>
      </c>
      <c r="F189" s="12">
        <f>IFERROR(VLOOKUP(E189,Points!$M$2:$O$11,3,TRUE),"")</f>
        <v>80</v>
      </c>
    </row>
    <row r="190" spans="1:6" x14ac:dyDescent="0.3">
      <c r="A190" s="27" t="s">
        <v>2481</v>
      </c>
      <c r="B190" s="28" t="s">
        <v>2003</v>
      </c>
      <c r="C190" s="29" t="s">
        <v>2483</v>
      </c>
      <c r="D190" s="30" t="s">
        <v>7</v>
      </c>
      <c r="E190" s="31">
        <v>942</v>
      </c>
      <c r="F190" s="12">
        <f>IFERROR(VLOOKUP(E190,Points!$M$2:$O$11,3,TRUE),"")</f>
        <v>70</v>
      </c>
    </row>
    <row r="191" spans="1:6" x14ac:dyDescent="0.3">
      <c r="A191" s="27" t="s">
        <v>2484</v>
      </c>
      <c r="B191" s="28" t="s">
        <v>1985</v>
      </c>
      <c r="C191" s="29" t="s">
        <v>2483</v>
      </c>
      <c r="D191" s="30" t="s">
        <v>7</v>
      </c>
      <c r="E191" s="31">
        <v>910</v>
      </c>
      <c r="F191" s="12">
        <f>IFERROR(VLOOKUP(E191,Points!$M$2:$O$11,3,TRUE),"")</f>
        <v>70</v>
      </c>
    </row>
    <row r="192" spans="1:6" x14ac:dyDescent="0.3">
      <c r="A192" s="27" t="s">
        <v>2486</v>
      </c>
      <c r="B192" s="28" t="s">
        <v>2003</v>
      </c>
      <c r="C192" s="29" t="s">
        <v>2488</v>
      </c>
      <c r="D192" s="30" t="s">
        <v>17</v>
      </c>
      <c r="E192" s="31">
        <v>449</v>
      </c>
      <c r="F192" s="12">
        <f>IFERROR(VLOOKUP(E192,Points!$M$2:$O$11,3,TRUE),"")</f>
        <v>80</v>
      </c>
    </row>
    <row r="193" spans="1:6" x14ac:dyDescent="0.3">
      <c r="A193" s="27" t="s">
        <v>2489</v>
      </c>
      <c r="B193" s="28" t="s">
        <v>2003</v>
      </c>
      <c r="C193" s="29" t="s">
        <v>2491</v>
      </c>
      <c r="D193" s="30" t="s">
        <v>1</v>
      </c>
      <c r="E193" s="31">
        <v>126</v>
      </c>
      <c r="F193" s="12">
        <f>IFERROR(VLOOKUP(E193,Points!$M$2:$O$11,3,TRUE),"")</f>
        <v>100</v>
      </c>
    </row>
    <row r="194" spans="1:6" x14ac:dyDescent="0.3">
      <c r="A194" s="27" t="s">
        <v>2492</v>
      </c>
      <c r="B194" s="28" t="s">
        <v>2003</v>
      </c>
      <c r="C194" s="29" t="s">
        <v>2494</v>
      </c>
      <c r="D194" s="30" t="s">
        <v>49</v>
      </c>
      <c r="E194" s="31">
        <v>1400</v>
      </c>
      <c r="F194" s="12">
        <f>IFERROR(VLOOKUP(E194,Points!$M$2:$O$11,3,TRUE),"")</f>
        <v>60</v>
      </c>
    </row>
    <row r="195" spans="1:6" x14ac:dyDescent="0.3">
      <c r="A195" s="27" t="s">
        <v>2495</v>
      </c>
      <c r="B195" s="28" t="s">
        <v>1985</v>
      </c>
      <c r="C195" s="29" t="s">
        <v>2497</v>
      </c>
      <c r="D195" s="30" t="s">
        <v>122</v>
      </c>
      <c r="E195" s="31">
        <v>694</v>
      </c>
      <c r="F195" s="12">
        <f>IFERROR(VLOOKUP(E195,Points!$M$2:$O$11,3,TRUE),"")</f>
        <v>70</v>
      </c>
    </row>
    <row r="196" spans="1:6" x14ac:dyDescent="0.3">
      <c r="A196" s="27" t="s">
        <v>2498</v>
      </c>
      <c r="B196" s="28" t="s">
        <v>1980</v>
      </c>
      <c r="C196" s="29" t="s">
        <v>2500</v>
      </c>
      <c r="D196" s="30" t="s">
        <v>17</v>
      </c>
      <c r="E196" s="31">
        <v>3223</v>
      </c>
      <c r="F196" s="12">
        <f>IFERROR(VLOOKUP(E196,Points!$M$2:$O$11,3,TRUE),"")</f>
        <v>30</v>
      </c>
    </row>
    <row r="197" spans="1:6" x14ac:dyDescent="0.3">
      <c r="A197" s="27" t="s">
        <v>2501</v>
      </c>
      <c r="B197" s="28" t="s">
        <v>1985</v>
      </c>
      <c r="C197" s="29" t="s">
        <v>2500</v>
      </c>
      <c r="D197" s="30" t="s">
        <v>17</v>
      </c>
      <c r="E197" s="31">
        <v>374</v>
      </c>
      <c r="F197" s="12">
        <f>IFERROR(VLOOKUP(E197,Points!$M$2:$O$11,3,TRUE),"")</f>
        <v>80</v>
      </c>
    </row>
    <row r="198" spans="1:6" x14ac:dyDescent="0.3">
      <c r="A198" s="27" t="s">
        <v>2503</v>
      </c>
      <c r="B198" s="28" t="s">
        <v>1985</v>
      </c>
      <c r="C198" s="29" t="s">
        <v>2505</v>
      </c>
      <c r="D198" s="30" t="s">
        <v>67</v>
      </c>
      <c r="E198" s="31">
        <v>1071</v>
      </c>
      <c r="F198" s="12">
        <f>IFERROR(VLOOKUP(E198,Points!$M$2:$O$11,3,TRUE),"")</f>
        <v>60</v>
      </c>
    </row>
    <row r="199" spans="1:6" x14ac:dyDescent="0.3">
      <c r="A199" s="27" t="s">
        <v>2506</v>
      </c>
      <c r="B199" s="28" t="s">
        <v>1985</v>
      </c>
      <c r="C199" s="29" t="s">
        <v>2508</v>
      </c>
      <c r="D199" s="30" t="s">
        <v>208</v>
      </c>
      <c r="E199" s="31">
        <v>1195</v>
      </c>
      <c r="F199" s="12">
        <f>IFERROR(VLOOKUP(E199,Points!$M$2:$O$11,3,TRUE),"")</f>
        <v>60</v>
      </c>
    </row>
    <row r="200" spans="1:6" x14ac:dyDescent="0.3">
      <c r="A200" s="27" t="s">
        <v>2509</v>
      </c>
      <c r="B200" s="28" t="s">
        <v>2003</v>
      </c>
      <c r="C200" s="29" t="s">
        <v>2511</v>
      </c>
      <c r="D200" s="30" t="s">
        <v>49</v>
      </c>
      <c r="E200" s="31">
        <v>312</v>
      </c>
      <c r="F200" s="12">
        <f>IFERROR(VLOOKUP(E200,Points!$M$2:$O$11,3,TRUE),"")</f>
        <v>80</v>
      </c>
    </row>
    <row r="201" spans="1:6" x14ac:dyDescent="0.3">
      <c r="A201" s="27" t="s">
        <v>2512</v>
      </c>
      <c r="B201" s="28" t="s">
        <v>2003</v>
      </c>
      <c r="C201" s="29" t="s">
        <v>2514</v>
      </c>
      <c r="D201" s="30" t="s">
        <v>76</v>
      </c>
      <c r="E201" s="31">
        <v>1089</v>
      </c>
      <c r="F201" s="12">
        <f>IFERROR(VLOOKUP(E201,Points!$M$2:$O$11,3,TRUE),"")</f>
        <v>60</v>
      </c>
    </row>
    <row r="202" spans="1:6" x14ac:dyDescent="0.3">
      <c r="A202" s="27" t="s">
        <v>2515</v>
      </c>
      <c r="B202" s="28" t="s">
        <v>2003</v>
      </c>
      <c r="C202" s="29" t="s">
        <v>2517</v>
      </c>
      <c r="D202" s="30" t="s">
        <v>31</v>
      </c>
      <c r="E202" s="31">
        <v>619</v>
      </c>
      <c r="F202" s="12">
        <f>IFERROR(VLOOKUP(E202,Points!$M$2:$O$11,3,TRUE),"")</f>
        <v>70</v>
      </c>
    </row>
    <row r="203" spans="1:6" x14ac:dyDescent="0.3">
      <c r="A203" s="27" t="s">
        <v>2518</v>
      </c>
      <c r="B203" s="28" t="s">
        <v>1985</v>
      </c>
      <c r="C203" s="29" t="s">
        <v>2520</v>
      </c>
      <c r="D203" s="30" t="s">
        <v>218</v>
      </c>
      <c r="E203" s="31">
        <v>1002</v>
      </c>
      <c r="F203" s="12">
        <f>IFERROR(VLOOKUP(E203,Points!$M$2:$O$11,3,TRUE),"")</f>
        <v>60</v>
      </c>
    </row>
    <row r="204" spans="1:6" x14ac:dyDescent="0.3">
      <c r="A204" s="27" t="s">
        <v>2521</v>
      </c>
      <c r="B204" s="28" t="s">
        <v>1985</v>
      </c>
      <c r="C204" s="29" t="s">
        <v>2523</v>
      </c>
      <c r="D204" s="30" t="s">
        <v>74</v>
      </c>
      <c r="E204" s="31">
        <v>2441</v>
      </c>
      <c r="F204" s="12">
        <f>IFERROR(VLOOKUP(E204,Points!$M$2:$O$11,3,TRUE),"")</f>
        <v>40</v>
      </c>
    </row>
    <row r="205" spans="1:6" x14ac:dyDescent="0.3">
      <c r="A205" s="27" t="s">
        <v>2524</v>
      </c>
      <c r="B205" s="28" t="s">
        <v>2003</v>
      </c>
      <c r="C205" s="29" t="s">
        <v>2526</v>
      </c>
      <c r="D205" s="30" t="s">
        <v>155</v>
      </c>
      <c r="E205" s="31">
        <v>870</v>
      </c>
      <c r="F205" s="12">
        <f>IFERROR(VLOOKUP(E205,Points!$M$2:$O$11,3,TRUE),"")</f>
        <v>70</v>
      </c>
    </row>
    <row r="206" spans="1:6" x14ac:dyDescent="0.3">
      <c r="A206" s="27" t="s">
        <v>2527</v>
      </c>
      <c r="B206" s="28" t="s">
        <v>1985</v>
      </c>
      <c r="C206" s="29" t="s">
        <v>2529</v>
      </c>
      <c r="D206" s="30" t="s">
        <v>222</v>
      </c>
      <c r="E206" s="31">
        <v>1338</v>
      </c>
      <c r="F206" s="12">
        <f>IFERROR(VLOOKUP(E206,Points!$M$2:$O$11,3,TRUE),"")</f>
        <v>60</v>
      </c>
    </row>
    <row r="207" spans="1:6" x14ac:dyDescent="0.3">
      <c r="A207" s="27" t="s">
        <v>2530</v>
      </c>
      <c r="B207" s="28" t="s">
        <v>1985</v>
      </c>
      <c r="C207" s="29" t="s">
        <v>2532</v>
      </c>
      <c r="D207" s="30" t="s">
        <v>222</v>
      </c>
      <c r="E207" s="31">
        <v>693</v>
      </c>
      <c r="F207" s="12">
        <f>IFERROR(VLOOKUP(E207,Points!$M$2:$O$11,3,TRUE),"")</f>
        <v>70</v>
      </c>
    </row>
    <row r="208" spans="1:6" x14ac:dyDescent="0.3">
      <c r="A208" s="27" t="s">
        <v>2533</v>
      </c>
      <c r="B208" s="28" t="s">
        <v>1985</v>
      </c>
      <c r="C208" s="29" t="s">
        <v>2535</v>
      </c>
      <c r="D208" s="30" t="s">
        <v>75</v>
      </c>
      <c r="E208" s="31">
        <v>2251</v>
      </c>
      <c r="F208" s="12">
        <f>IFERROR(VLOOKUP(E208,Points!$M$2:$O$11,3,TRUE),"")</f>
        <v>40</v>
      </c>
    </row>
    <row r="209" spans="1:6" x14ac:dyDescent="0.3">
      <c r="A209" s="27" t="s">
        <v>2536</v>
      </c>
      <c r="B209" s="28" t="s">
        <v>1985</v>
      </c>
      <c r="C209" s="29" t="s">
        <v>2538</v>
      </c>
      <c r="D209" s="30" t="s">
        <v>144</v>
      </c>
      <c r="E209" s="31">
        <v>1023</v>
      </c>
      <c r="F209" s="12">
        <f>IFERROR(VLOOKUP(E209,Points!$M$2:$O$11,3,TRUE),"")</f>
        <v>60</v>
      </c>
    </row>
    <row r="210" spans="1:6" x14ac:dyDescent="0.3">
      <c r="A210" s="27" t="s">
        <v>2539</v>
      </c>
      <c r="B210" s="28" t="s">
        <v>1985</v>
      </c>
      <c r="C210" s="29" t="s">
        <v>2541</v>
      </c>
      <c r="D210" s="30" t="s">
        <v>11</v>
      </c>
      <c r="E210" s="31">
        <v>1074</v>
      </c>
      <c r="F210" s="12">
        <f>IFERROR(VLOOKUP(E210,Points!$M$2:$O$11,3,TRUE),"")</f>
        <v>60</v>
      </c>
    </row>
    <row r="211" spans="1:6" x14ac:dyDescent="0.3">
      <c r="A211" s="27" t="s">
        <v>2542</v>
      </c>
      <c r="B211" s="28" t="s">
        <v>1985</v>
      </c>
      <c r="C211" s="29" t="s">
        <v>2544</v>
      </c>
      <c r="D211" s="30" t="s">
        <v>109</v>
      </c>
      <c r="E211" s="31">
        <v>1437</v>
      </c>
      <c r="F211" s="12">
        <f>IFERROR(VLOOKUP(E211,Points!$M$2:$O$11,3,TRUE),"")</f>
        <v>60</v>
      </c>
    </row>
    <row r="212" spans="1:6" x14ac:dyDescent="0.3">
      <c r="A212" s="27" t="s">
        <v>2545</v>
      </c>
      <c r="B212" s="28" t="s">
        <v>1985</v>
      </c>
      <c r="C212" s="29" t="s">
        <v>2544</v>
      </c>
      <c r="D212" s="30" t="s">
        <v>87</v>
      </c>
      <c r="E212" s="31">
        <v>614</v>
      </c>
      <c r="F212" s="12">
        <f>IFERROR(VLOOKUP(E212,Points!$M$2:$O$11,3,TRUE),"")</f>
        <v>70</v>
      </c>
    </row>
    <row r="213" spans="1:6" x14ac:dyDescent="0.3">
      <c r="A213" s="27" t="s">
        <v>2547</v>
      </c>
      <c r="B213" s="28" t="s">
        <v>1980</v>
      </c>
      <c r="C213" s="29" t="s">
        <v>2549</v>
      </c>
      <c r="D213" s="30" t="s">
        <v>27</v>
      </c>
      <c r="E213" s="31">
        <v>3519</v>
      </c>
      <c r="F213" s="12">
        <f>IFERROR(VLOOKUP(E213,Points!$M$2:$O$11,3,TRUE),"")</f>
        <v>30</v>
      </c>
    </row>
    <row r="214" spans="1:6" x14ac:dyDescent="0.3">
      <c r="A214" s="27" t="s">
        <v>2550</v>
      </c>
      <c r="B214" s="28" t="s">
        <v>1985</v>
      </c>
      <c r="C214" s="29" t="s">
        <v>2549</v>
      </c>
      <c r="D214" s="30" t="s">
        <v>27</v>
      </c>
      <c r="E214" s="31">
        <v>1690</v>
      </c>
      <c r="F214" s="12">
        <f>IFERROR(VLOOKUP(E214,Points!$M$2:$O$11,3,TRUE),"")</f>
        <v>50</v>
      </c>
    </row>
    <row r="215" spans="1:6" x14ac:dyDescent="0.3">
      <c r="A215" s="27" t="s">
        <v>2552</v>
      </c>
      <c r="B215" s="28" t="s">
        <v>1985</v>
      </c>
      <c r="C215" s="29" t="s">
        <v>2554</v>
      </c>
      <c r="D215" s="30" t="s">
        <v>7</v>
      </c>
      <c r="E215" s="31">
        <v>4491</v>
      </c>
      <c r="F215" s="12">
        <f>IFERROR(VLOOKUP(E215,Points!$M$2:$O$11,3,TRUE),"")</f>
        <v>30</v>
      </c>
    </row>
    <row r="216" spans="1:6" x14ac:dyDescent="0.3">
      <c r="A216" s="27" t="s">
        <v>2555</v>
      </c>
      <c r="B216" s="28" t="s">
        <v>2003</v>
      </c>
      <c r="C216" s="29" t="s">
        <v>2554</v>
      </c>
      <c r="D216" s="30" t="s">
        <v>109</v>
      </c>
      <c r="E216" s="31">
        <v>5285</v>
      </c>
      <c r="F216" s="12">
        <f>IFERROR(VLOOKUP(E216,Points!$M$2:$O$11,3,TRUE),"")</f>
        <v>20</v>
      </c>
    </row>
    <row r="217" spans="1:6" x14ac:dyDescent="0.3">
      <c r="A217" s="27" t="s">
        <v>2557</v>
      </c>
      <c r="B217" s="28" t="s">
        <v>1985</v>
      </c>
      <c r="C217" s="29" t="s">
        <v>2559</v>
      </c>
      <c r="D217" s="30" t="s">
        <v>261</v>
      </c>
      <c r="E217" s="31">
        <v>3034</v>
      </c>
      <c r="F217" s="12">
        <f>IFERROR(VLOOKUP(E217,Points!$M$2:$O$11,3,TRUE),"")</f>
        <v>30</v>
      </c>
    </row>
    <row r="218" spans="1:6" x14ac:dyDescent="0.3">
      <c r="A218" s="27" t="s">
        <v>2560</v>
      </c>
      <c r="B218" s="28" t="s">
        <v>1980</v>
      </c>
      <c r="C218" s="29" t="s">
        <v>2562</v>
      </c>
      <c r="D218" s="30" t="s">
        <v>1982</v>
      </c>
      <c r="E218" s="31">
        <v>3241</v>
      </c>
      <c r="F218" s="12">
        <f>IFERROR(VLOOKUP(E218,Points!$M$2:$O$11,3,TRUE),"")</f>
        <v>30</v>
      </c>
    </row>
    <row r="219" spans="1:6" x14ac:dyDescent="0.3">
      <c r="A219" s="27" t="s">
        <v>2563</v>
      </c>
      <c r="B219" s="28" t="s">
        <v>1980</v>
      </c>
      <c r="C219" s="29" t="s">
        <v>2565</v>
      </c>
      <c r="D219" s="30" t="s">
        <v>163</v>
      </c>
      <c r="E219" s="31">
        <v>41055</v>
      </c>
      <c r="F219" s="12">
        <f>IFERROR(VLOOKUP(E219,Points!$M$2:$O$11,3,TRUE),"")</f>
        <v>0</v>
      </c>
    </row>
    <row r="220" spans="1:6" x14ac:dyDescent="0.3">
      <c r="A220" s="27" t="s">
        <v>2566</v>
      </c>
      <c r="B220" s="28" t="s">
        <v>1985</v>
      </c>
      <c r="C220" s="29" t="s">
        <v>2565</v>
      </c>
      <c r="D220" s="30" t="s">
        <v>163</v>
      </c>
      <c r="E220" s="31">
        <v>6423</v>
      </c>
      <c r="F220" s="12">
        <f>IFERROR(VLOOKUP(E220,Points!$M$2:$O$11,3,TRUE),"")</f>
        <v>20</v>
      </c>
    </row>
    <row r="221" spans="1:6" x14ac:dyDescent="0.3">
      <c r="A221" s="27" t="s">
        <v>2568</v>
      </c>
      <c r="B221" s="28" t="s">
        <v>2003</v>
      </c>
      <c r="C221" s="29" t="s">
        <v>2570</v>
      </c>
      <c r="D221" s="30" t="s">
        <v>1982</v>
      </c>
      <c r="E221" s="31">
        <v>1553</v>
      </c>
      <c r="F221" s="12">
        <f>IFERROR(VLOOKUP(E221,Points!$M$2:$O$11,3,TRUE),"")</f>
        <v>50</v>
      </c>
    </row>
    <row r="222" spans="1:6" x14ac:dyDescent="0.3">
      <c r="A222" s="27" t="s">
        <v>2571</v>
      </c>
      <c r="B222" s="28" t="s">
        <v>1985</v>
      </c>
      <c r="C222" s="29" t="s">
        <v>2570</v>
      </c>
      <c r="D222" s="30" t="s">
        <v>5</v>
      </c>
      <c r="E222" s="31">
        <v>1111</v>
      </c>
      <c r="F222" s="12">
        <f>IFERROR(VLOOKUP(E222,Points!$M$2:$O$11,3,TRUE),"")</f>
        <v>60</v>
      </c>
    </row>
    <row r="223" spans="1:6" x14ac:dyDescent="0.3">
      <c r="A223" s="27" t="s">
        <v>2573</v>
      </c>
      <c r="B223" s="28" t="s">
        <v>1985</v>
      </c>
      <c r="C223" s="29" t="s">
        <v>2570</v>
      </c>
      <c r="D223" s="30" t="s">
        <v>319</v>
      </c>
      <c r="E223" s="31">
        <v>1810</v>
      </c>
      <c r="F223" s="12">
        <f>IFERROR(VLOOKUP(E223,Points!$M$2:$O$11,3,TRUE),"")</f>
        <v>50</v>
      </c>
    </row>
    <row r="224" spans="1:6" x14ac:dyDescent="0.3">
      <c r="A224" s="27" t="s">
        <v>2575</v>
      </c>
      <c r="B224" s="28" t="s">
        <v>1985</v>
      </c>
      <c r="C224" s="29" t="s">
        <v>2570</v>
      </c>
      <c r="D224" s="30" t="s">
        <v>238</v>
      </c>
      <c r="E224" s="31">
        <v>306</v>
      </c>
      <c r="F224" s="12">
        <f>IFERROR(VLOOKUP(E224,Points!$M$2:$O$11,3,TRUE),"")</f>
        <v>80</v>
      </c>
    </row>
    <row r="225" spans="1:6" x14ac:dyDescent="0.3">
      <c r="A225" s="27" t="s">
        <v>2577</v>
      </c>
      <c r="B225" s="28" t="s">
        <v>1985</v>
      </c>
      <c r="C225" s="29" t="s">
        <v>2579</v>
      </c>
      <c r="D225" s="30" t="s">
        <v>27</v>
      </c>
      <c r="E225" s="31">
        <v>1323</v>
      </c>
      <c r="F225" s="12">
        <f>IFERROR(VLOOKUP(E225,Points!$M$2:$O$11,3,TRUE),"")</f>
        <v>60</v>
      </c>
    </row>
    <row r="226" spans="1:6" x14ac:dyDescent="0.3">
      <c r="A226" s="27" t="s">
        <v>2580</v>
      </c>
      <c r="B226" s="28" t="s">
        <v>2003</v>
      </c>
      <c r="C226" s="29" t="s">
        <v>2582</v>
      </c>
      <c r="D226" s="30" t="s">
        <v>101</v>
      </c>
      <c r="E226" s="31">
        <v>12959</v>
      </c>
      <c r="F226" s="12">
        <f>IFERROR(VLOOKUP(E226,Points!$M$2:$O$11,3,TRUE),"")</f>
        <v>0</v>
      </c>
    </row>
    <row r="227" spans="1:6" x14ac:dyDescent="0.3">
      <c r="A227" s="27" t="s">
        <v>2583</v>
      </c>
      <c r="B227" s="28" t="s">
        <v>1985</v>
      </c>
      <c r="C227" s="29" t="s">
        <v>2585</v>
      </c>
      <c r="D227" s="30" t="s">
        <v>89</v>
      </c>
      <c r="E227" s="31">
        <v>918</v>
      </c>
      <c r="F227" s="12">
        <f>IFERROR(VLOOKUP(E227,Points!$M$2:$O$11,3,TRUE),"")</f>
        <v>70</v>
      </c>
    </row>
    <row r="228" spans="1:6" x14ac:dyDescent="0.3">
      <c r="A228" s="27" t="s">
        <v>2586</v>
      </c>
      <c r="B228" s="28" t="s">
        <v>2003</v>
      </c>
      <c r="C228" s="29" t="s">
        <v>2588</v>
      </c>
      <c r="D228" s="30" t="s">
        <v>79</v>
      </c>
      <c r="E228" s="31">
        <v>654</v>
      </c>
      <c r="F228" s="12">
        <f>IFERROR(VLOOKUP(E228,Points!$M$2:$O$11,3,TRUE),"")</f>
        <v>70</v>
      </c>
    </row>
    <row r="229" spans="1:6" x14ac:dyDescent="0.3">
      <c r="A229" s="27" t="s">
        <v>2589</v>
      </c>
      <c r="B229" s="28" t="s">
        <v>2003</v>
      </c>
      <c r="C229" s="29" t="s">
        <v>2591</v>
      </c>
      <c r="D229" s="30" t="s">
        <v>5</v>
      </c>
      <c r="E229" s="31">
        <v>243</v>
      </c>
      <c r="F229" s="12">
        <f>IFERROR(VLOOKUP(E229,Points!$M$2:$O$11,3,TRUE),"")</f>
        <v>100</v>
      </c>
    </row>
    <row r="230" spans="1:6" x14ac:dyDescent="0.3">
      <c r="A230" s="27" t="s">
        <v>2592</v>
      </c>
      <c r="B230" s="28" t="s">
        <v>2003</v>
      </c>
      <c r="C230" s="29" t="s">
        <v>2594</v>
      </c>
      <c r="D230" s="30" t="s">
        <v>73</v>
      </c>
      <c r="E230" s="31">
        <v>766</v>
      </c>
      <c r="F230" s="12">
        <f>IFERROR(VLOOKUP(E230,Points!$M$2:$O$11,3,TRUE),"")</f>
        <v>70</v>
      </c>
    </row>
    <row r="231" spans="1:6" x14ac:dyDescent="0.3">
      <c r="A231" s="27" t="s">
        <v>2595</v>
      </c>
      <c r="B231" s="28" t="s">
        <v>1985</v>
      </c>
      <c r="C231" s="29" t="s">
        <v>2597</v>
      </c>
      <c r="D231" s="30" t="s">
        <v>184</v>
      </c>
      <c r="E231" s="31">
        <v>606</v>
      </c>
      <c r="F231" s="12">
        <f>IFERROR(VLOOKUP(E231,Points!$M$2:$O$11,3,TRUE),"")</f>
        <v>70</v>
      </c>
    </row>
    <row r="232" spans="1:6" x14ac:dyDescent="0.3">
      <c r="A232" s="27" t="s">
        <v>2598</v>
      </c>
      <c r="B232" s="28" t="s">
        <v>1985</v>
      </c>
      <c r="C232" s="29" t="s">
        <v>2600</v>
      </c>
      <c r="D232" s="30" t="s">
        <v>75</v>
      </c>
      <c r="E232" s="31">
        <v>1991</v>
      </c>
      <c r="F232" s="12">
        <f>IFERROR(VLOOKUP(E232,Points!$M$2:$O$11,3,TRUE),"")</f>
        <v>50</v>
      </c>
    </row>
    <row r="233" spans="1:6" x14ac:dyDescent="0.3">
      <c r="A233" s="27" t="s">
        <v>2601</v>
      </c>
      <c r="B233" s="28" t="s">
        <v>1985</v>
      </c>
      <c r="C233" s="29" t="s">
        <v>2603</v>
      </c>
      <c r="D233" s="30" t="s">
        <v>180</v>
      </c>
      <c r="E233" s="31">
        <v>1112</v>
      </c>
      <c r="F233" s="12">
        <f>IFERROR(VLOOKUP(E233,Points!$M$2:$O$11,3,TRUE),"")</f>
        <v>60</v>
      </c>
    </row>
    <row r="234" spans="1:6" x14ac:dyDescent="0.3">
      <c r="A234" s="27" t="s">
        <v>2604</v>
      </c>
      <c r="B234" s="28" t="s">
        <v>1985</v>
      </c>
      <c r="C234" s="29" t="s">
        <v>2606</v>
      </c>
      <c r="D234" s="30" t="s">
        <v>208</v>
      </c>
      <c r="E234" s="31">
        <v>6815</v>
      </c>
      <c r="F234" s="12">
        <f>IFERROR(VLOOKUP(E234,Points!$M$2:$O$11,3,TRUE),"")</f>
        <v>20</v>
      </c>
    </row>
    <row r="235" spans="1:6" x14ac:dyDescent="0.3">
      <c r="A235" s="27" t="s">
        <v>2607</v>
      </c>
      <c r="B235" s="28" t="s">
        <v>1985</v>
      </c>
      <c r="C235" s="29" t="s">
        <v>2609</v>
      </c>
      <c r="D235" s="30" t="s">
        <v>90</v>
      </c>
      <c r="E235" s="31">
        <v>1150</v>
      </c>
      <c r="F235" s="12">
        <f>IFERROR(VLOOKUP(E235,Points!$M$2:$O$11,3,TRUE),"")</f>
        <v>60</v>
      </c>
    </row>
    <row r="236" spans="1:6" x14ac:dyDescent="0.3">
      <c r="A236" s="27" t="s">
        <v>2610</v>
      </c>
      <c r="B236" s="28" t="s">
        <v>1985</v>
      </c>
      <c r="C236" s="29" t="s">
        <v>2609</v>
      </c>
      <c r="D236" s="30" t="s">
        <v>1</v>
      </c>
      <c r="E236" s="31">
        <v>1818</v>
      </c>
      <c r="F236" s="12">
        <f>IFERROR(VLOOKUP(E236,Points!$M$2:$O$11,3,TRUE),"")</f>
        <v>50</v>
      </c>
    </row>
    <row r="237" spans="1:6" x14ac:dyDescent="0.3">
      <c r="A237" s="27" t="s">
        <v>2612</v>
      </c>
      <c r="B237" s="28" t="s">
        <v>1985</v>
      </c>
      <c r="C237" s="29" t="s">
        <v>161</v>
      </c>
      <c r="D237" s="30" t="s">
        <v>161</v>
      </c>
      <c r="E237" s="31">
        <v>729</v>
      </c>
      <c r="F237" s="12">
        <f>IFERROR(VLOOKUP(E237,Points!$M$2:$O$11,3,TRUE),"")</f>
        <v>70</v>
      </c>
    </row>
    <row r="238" spans="1:6" x14ac:dyDescent="0.3">
      <c r="A238" s="27" t="s">
        <v>2614</v>
      </c>
      <c r="B238" s="28" t="s">
        <v>1985</v>
      </c>
      <c r="C238" s="29" t="s">
        <v>161</v>
      </c>
      <c r="D238" s="30" t="s">
        <v>118</v>
      </c>
      <c r="E238" s="31">
        <v>1412</v>
      </c>
      <c r="F238" s="12">
        <f>IFERROR(VLOOKUP(E238,Points!$M$2:$O$11,3,TRUE),"")</f>
        <v>60</v>
      </c>
    </row>
    <row r="239" spans="1:6" x14ac:dyDescent="0.3">
      <c r="A239" s="27" t="s">
        <v>2616</v>
      </c>
      <c r="B239" s="28" t="s">
        <v>1980</v>
      </c>
      <c r="C239" s="29" t="s">
        <v>2618</v>
      </c>
      <c r="D239" s="30" t="s">
        <v>161</v>
      </c>
      <c r="E239" s="31">
        <v>1002</v>
      </c>
      <c r="F239" s="12">
        <f>IFERROR(VLOOKUP(E239,Points!$M$2:$O$11,3,TRUE),"")</f>
        <v>60</v>
      </c>
    </row>
    <row r="240" spans="1:6" x14ac:dyDescent="0.3">
      <c r="A240" s="27" t="s">
        <v>2619</v>
      </c>
      <c r="B240" s="28" t="s">
        <v>1985</v>
      </c>
      <c r="C240" s="29" t="s">
        <v>2621</v>
      </c>
      <c r="D240" s="30" t="s">
        <v>7</v>
      </c>
      <c r="E240" s="31">
        <v>3231</v>
      </c>
      <c r="F240" s="12">
        <f>IFERROR(VLOOKUP(E240,Points!$M$2:$O$11,3,TRUE),"")</f>
        <v>30</v>
      </c>
    </row>
    <row r="241" spans="1:6" x14ac:dyDescent="0.3">
      <c r="A241" s="27" t="s">
        <v>2622</v>
      </c>
      <c r="B241" s="28" t="s">
        <v>1980</v>
      </c>
      <c r="C241" s="29" t="s">
        <v>2624</v>
      </c>
      <c r="D241" s="30" t="s">
        <v>1982</v>
      </c>
      <c r="E241" s="31">
        <v>11062</v>
      </c>
      <c r="F241" s="12">
        <f>IFERROR(VLOOKUP(E241,Points!$M$2:$O$11,3,TRUE),"")</f>
        <v>0</v>
      </c>
    </row>
    <row r="242" spans="1:6" x14ac:dyDescent="0.3">
      <c r="A242" s="27" t="s">
        <v>2625</v>
      </c>
      <c r="B242" s="28" t="s">
        <v>1985</v>
      </c>
      <c r="C242" s="29" t="s">
        <v>2624</v>
      </c>
      <c r="D242" s="30" t="s">
        <v>3</v>
      </c>
      <c r="E242" s="31">
        <v>6448</v>
      </c>
      <c r="F242" s="12">
        <f>IFERROR(VLOOKUP(E242,Points!$M$2:$O$11,3,TRUE),"")</f>
        <v>20</v>
      </c>
    </row>
    <row r="243" spans="1:6" x14ac:dyDescent="0.3">
      <c r="A243" s="27" t="s">
        <v>2627</v>
      </c>
      <c r="B243" s="28" t="s">
        <v>1985</v>
      </c>
      <c r="C243" s="29" t="s">
        <v>41</v>
      </c>
      <c r="D243" s="30" t="s">
        <v>79</v>
      </c>
      <c r="E243" s="31">
        <v>817</v>
      </c>
      <c r="F243" s="12">
        <f>IFERROR(VLOOKUP(E243,Points!$M$2:$O$11,3,TRUE),"")</f>
        <v>70</v>
      </c>
    </row>
    <row r="244" spans="1:6" x14ac:dyDescent="0.3">
      <c r="A244" s="27" t="s">
        <v>2629</v>
      </c>
      <c r="B244" s="28" t="s">
        <v>1985</v>
      </c>
      <c r="C244" s="29" t="s">
        <v>2631</v>
      </c>
      <c r="D244" s="30" t="s">
        <v>125</v>
      </c>
      <c r="E244" s="31">
        <v>954</v>
      </c>
      <c r="F244" s="12">
        <f>IFERROR(VLOOKUP(E244,Points!$M$2:$O$11,3,TRUE),"")</f>
        <v>70</v>
      </c>
    </row>
    <row r="245" spans="1:6" x14ac:dyDescent="0.3">
      <c r="A245" s="27" t="s">
        <v>2632</v>
      </c>
      <c r="B245" s="28" t="s">
        <v>1985</v>
      </c>
      <c r="C245" s="29" t="s">
        <v>2634</v>
      </c>
      <c r="D245" s="30" t="s">
        <v>99</v>
      </c>
      <c r="E245" s="31">
        <v>516</v>
      </c>
      <c r="F245" s="12">
        <f>IFERROR(VLOOKUP(E245,Points!$M$2:$O$11,3,TRUE),"")</f>
        <v>70</v>
      </c>
    </row>
    <row r="246" spans="1:6" x14ac:dyDescent="0.3">
      <c r="A246" s="27" t="s">
        <v>2635</v>
      </c>
      <c r="B246" s="28" t="s">
        <v>1985</v>
      </c>
      <c r="C246" s="29" t="s">
        <v>2637</v>
      </c>
      <c r="D246" s="30" t="s">
        <v>8</v>
      </c>
      <c r="E246" s="31">
        <v>116</v>
      </c>
      <c r="F246" s="12">
        <f>IFERROR(VLOOKUP(E246,Points!$M$2:$O$11,3,TRUE),"")</f>
        <v>100</v>
      </c>
    </row>
    <row r="247" spans="1:6" x14ac:dyDescent="0.3">
      <c r="A247" s="27" t="s">
        <v>2638</v>
      </c>
      <c r="B247" s="28" t="s">
        <v>2003</v>
      </c>
      <c r="C247" s="29" t="s">
        <v>2637</v>
      </c>
      <c r="D247" s="30" t="s">
        <v>163</v>
      </c>
      <c r="E247" s="31">
        <v>1761</v>
      </c>
      <c r="F247" s="12">
        <f>IFERROR(VLOOKUP(E247,Points!$M$2:$O$11,3,TRUE),"")</f>
        <v>50</v>
      </c>
    </row>
    <row r="248" spans="1:6" x14ac:dyDescent="0.3">
      <c r="A248" s="27" t="s">
        <v>2640</v>
      </c>
      <c r="B248" s="28" t="s">
        <v>2003</v>
      </c>
      <c r="C248" s="29" t="s">
        <v>2642</v>
      </c>
      <c r="D248" s="30" t="s">
        <v>102</v>
      </c>
      <c r="E248" s="31">
        <v>362</v>
      </c>
      <c r="F248" s="12">
        <f>IFERROR(VLOOKUP(E248,Points!$M$2:$O$11,3,TRUE),"")</f>
        <v>80</v>
      </c>
    </row>
    <row r="249" spans="1:6" x14ac:dyDescent="0.3">
      <c r="A249" s="27" t="s">
        <v>2643</v>
      </c>
      <c r="B249" s="28" t="s">
        <v>1985</v>
      </c>
      <c r="C249" s="29" t="s">
        <v>2645</v>
      </c>
      <c r="D249" s="30" t="s">
        <v>155</v>
      </c>
      <c r="E249" s="31">
        <v>1669</v>
      </c>
      <c r="F249" s="12">
        <f>IFERROR(VLOOKUP(E249,Points!$M$2:$O$11,3,TRUE),"")</f>
        <v>50</v>
      </c>
    </row>
    <row r="250" spans="1:6" x14ac:dyDescent="0.3">
      <c r="A250" s="27" t="s">
        <v>2646</v>
      </c>
      <c r="B250" s="28" t="s">
        <v>1985</v>
      </c>
      <c r="C250" s="29" t="s">
        <v>2645</v>
      </c>
      <c r="D250" s="30" t="s">
        <v>15</v>
      </c>
      <c r="E250" s="31">
        <v>1225</v>
      </c>
      <c r="F250" s="12">
        <f>IFERROR(VLOOKUP(E250,Points!$M$2:$O$11,3,TRUE),"")</f>
        <v>60</v>
      </c>
    </row>
    <row r="251" spans="1:6" x14ac:dyDescent="0.3">
      <c r="A251" s="27" t="s">
        <v>2648</v>
      </c>
      <c r="B251" s="28" t="s">
        <v>1985</v>
      </c>
      <c r="C251" s="29" t="s">
        <v>2650</v>
      </c>
      <c r="D251" s="30" t="s">
        <v>182</v>
      </c>
      <c r="E251" s="31">
        <v>863</v>
      </c>
      <c r="F251" s="12">
        <f>IFERROR(VLOOKUP(E251,Points!$M$2:$O$11,3,TRUE),"")</f>
        <v>70</v>
      </c>
    </row>
    <row r="252" spans="1:6" x14ac:dyDescent="0.3">
      <c r="A252" s="27" t="s">
        <v>2651</v>
      </c>
      <c r="B252" s="28" t="s">
        <v>1985</v>
      </c>
      <c r="C252" s="29" t="s">
        <v>2653</v>
      </c>
      <c r="D252" s="30" t="s">
        <v>5</v>
      </c>
      <c r="E252" s="31">
        <v>740</v>
      </c>
      <c r="F252" s="12">
        <f>IFERROR(VLOOKUP(E252,Points!$M$2:$O$11,3,TRUE),"")</f>
        <v>70</v>
      </c>
    </row>
    <row r="253" spans="1:6" x14ac:dyDescent="0.3">
      <c r="A253" s="27" t="s">
        <v>2654</v>
      </c>
      <c r="B253" s="28" t="s">
        <v>2003</v>
      </c>
      <c r="C253" s="29" t="s">
        <v>2656</v>
      </c>
      <c r="D253" s="30" t="s">
        <v>31</v>
      </c>
      <c r="E253" s="31">
        <v>1483</v>
      </c>
      <c r="F253" s="12">
        <f>IFERROR(VLOOKUP(E253,Points!$M$2:$O$11,3,TRUE),"")</f>
        <v>60</v>
      </c>
    </row>
    <row r="254" spans="1:6" x14ac:dyDescent="0.3">
      <c r="A254" s="27" t="s">
        <v>2657</v>
      </c>
      <c r="B254" s="28" t="s">
        <v>1985</v>
      </c>
      <c r="C254" s="29" t="s">
        <v>2659</v>
      </c>
      <c r="D254" s="30" t="s">
        <v>25</v>
      </c>
      <c r="E254" s="31">
        <v>893</v>
      </c>
      <c r="F254" s="12">
        <f>IFERROR(VLOOKUP(E254,Points!$M$2:$O$11,3,TRUE),"")</f>
        <v>70</v>
      </c>
    </row>
    <row r="255" spans="1:6" x14ac:dyDescent="0.3">
      <c r="A255" s="27" t="s">
        <v>2660</v>
      </c>
      <c r="B255" s="28" t="s">
        <v>1985</v>
      </c>
      <c r="C255" s="29" t="s">
        <v>2662</v>
      </c>
      <c r="D255" s="30" t="s">
        <v>79</v>
      </c>
      <c r="E255" s="31">
        <v>1041</v>
      </c>
      <c r="F255" s="12">
        <f>IFERROR(VLOOKUP(E255,Points!$M$2:$O$11,3,TRUE),"")</f>
        <v>60</v>
      </c>
    </row>
    <row r="256" spans="1:6" x14ac:dyDescent="0.3">
      <c r="A256" s="27" t="s">
        <v>2663</v>
      </c>
      <c r="B256" s="28" t="s">
        <v>1985</v>
      </c>
      <c r="C256" s="29" t="s">
        <v>2665</v>
      </c>
      <c r="D256" s="30" t="s">
        <v>12</v>
      </c>
      <c r="E256" s="31">
        <v>1494</v>
      </c>
      <c r="F256" s="12">
        <f>IFERROR(VLOOKUP(E256,Points!$M$2:$O$11,3,TRUE),"")</f>
        <v>60</v>
      </c>
    </row>
    <row r="257" spans="1:6" x14ac:dyDescent="0.3">
      <c r="A257" s="27" t="s">
        <v>2666</v>
      </c>
      <c r="B257" s="28" t="s">
        <v>2003</v>
      </c>
      <c r="C257" s="29" t="s">
        <v>2665</v>
      </c>
      <c r="D257" s="30" t="s">
        <v>3</v>
      </c>
      <c r="E257" s="31">
        <v>25428</v>
      </c>
      <c r="F257" s="12">
        <f>IFERROR(VLOOKUP(E257,Points!$M$2:$O$11,3,TRUE),"")</f>
        <v>0</v>
      </c>
    </row>
    <row r="258" spans="1:6" x14ac:dyDescent="0.3">
      <c r="A258" s="27" t="s">
        <v>2668</v>
      </c>
      <c r="B258" s="28" t="s">
        <v>1985</v>
      </c>
      <c r="C258" s="29" t="s">
        <v>2665</v>
      </c>
      <c r="D258" s="30" t="s">
        <v>99</v>
      </c>
      <c r="E258" s="31">
        <v>926</v>
      </c>
      <c r="F258" s="12">
        <f>IFERROR(VLOOKUP(E258,Points!$M$2:$O$11,3,TRUE),"")</f>
        <v>70</v>
      </c>
    </row>
    <row r="259" spans="1:6" x14ac:dyDescent="0.3">
      <c r="A259" s="27" t="s">
        <v>2670</v>
      </c>
      <c r="B259" s="28" t="s">
        <v>1985</v>
      </c>
      <c r="C259" s="29" t="s">
        <v>2665</v>
      </c>
      <c r="D259" s="30" t="s">
        <v>9</v>
      </c>
      <c r="E259" s="31">
        <v>1735</v>
      </c>
      <c r="F259" s="12">
        <f>IFERROR(VLOOKUP(E259,Points!$M$2:$O$11,3,TRUE),"")</f>
        <v>50</v>
      </c>
    </row>
    <row r="260" spans="1:6" x14ac:dyDescent="0.3">
      <c r="A260" s="27" t="s">
        <v>2672</v>
      </c>
      <c r="B260" s="28" t="s">
        <v>1985</v>
      </c>
      <c r="C260" s="29" t="s">
        <v>27</v>
      </c>
      <c r="D260" s="30" t="s">
        <v>155</v>
      </c>
      <c r="E260" s="31">
        <v>1410</v>
      </c>
      <c r="F260" s="12">
        <f>IFERROR(VLOOKUP(E260,Points!$M$2:$O$11,3,TRUE),"")</f>
        <v>60</v>
      </c>
    </row>
    <row r="261" spans="1:6" x14ac:dyDescent="0.3">
      <c r="A261" s="27" t="s">
        <v>2674</v>
      </c>
      <c r="B261" s="28" t="s">
        <v>2003</v>
      </c>
      <c r="C261" s="29" t="s">
        <v>2676</v>
      </c>
      <c r="D261" s="30" t="s">
        <v>12</v>
      </c>
      <c r="E261" s="31">
        <v>779</v>
      </c>
      <c r="F261" s="12">
        <f>IFERROR(VLOOKUP(E261,Points!$M$2:$O$11,3,TRUE),"")</f>
        <v>70</v>
      </c>
    </row>
    <row r="262" spans="1:6" x14ac:dyDescent="0.3">
      <c r="A262" s="27" t="s">
        <v>2677</v>
      </c>
      <c r="B262" s="28" t="s">
        <v>2003</v>
      </c>
      <c r="C262" s="29" t="s">
        <v>2679</v>
      </c>
      <c r="D262" s="30" t="s">
        <v>1982</v>
      </c>
      <c r="E262" s="31">
        <v>1729</v>
      </c>
      <c r="F262" s="12">
        <f>IFERROR(VLOOKUP(E262,Points!$M$2:$O$11,3,TRUE),"")</f>
        <v>50</v>
      </c>
    </row>
    <row r="263" spans="1:6" x14ac:dyDescent="0.3">
      <c r="A263" s="27" t="s">
        <v>2680</v>
      </c>
      <c r="B263" s="28" t="s">
        <v>2003</v>
      </c>
      <c r="C263" s="29" t="s">
        <v>2682</v>
      </c>
      <c r="D263" s="30" t="s">
        <v>210</v>
      </c>
      <c r="E263" s="31">
        <v>1859</v>
      </c>
      <c r="F263" s="12">
        <f>IFERROR(VLOOKUP(E263,Points!$M$2:$O$11,3,TRUE),"")</f>
        <v>50</v>
      </c>
    </row>
    <row r="264" spans="1:6" x14ac:dyDescent="0.3">
      <c r="A264" s="27" t="s">
        <v>2683</v>
      </c>
      <c r="B264" s="28" t="s">
        <v>1985</v>
      </c>
      <c r="C264" s="29" t="s">
        <v>2682</v>
      </c>
      <c r="D264" s="30" t="s">
        <v>39</v>
      </c>
      <c r="E264" s="31">
        <v>544</v>
      </c>
      <c r="F264" s="12">
        <f>IFERROR(VLOOKUP(E264,Points!$M$2:$O$11,3,TRUE),"")</f>
        <v>70</v>
      </c>
    </row>
    <row r="265" spans="1:6" x14ac:dyDescent="0.3">
      <c r="A265" s="27" t="s">
        <v>2691</v>
      </c>
      <c r="B265" s="28" t="s">
        <v>2003</v>
      </c>
      <c r="C265" s="29" t="s">
        <v>2693</v>
      </c>
      <c r="D265" s="30" t="s">
        <v>43</v>
      </c>
      <c r="E265" s="31">
        <v>642</v>
      </c>
      <c r="F265" s="12">
        <f>IFERROR(VLOOKUP(E265,Points!$M$2:$O$11,3,TRUE),"")</f>
        <v>70</v>
      </c>
    </row>
    <row r="266" spans="1:6" x14ac:dyDescent="0.3">
      <c r="A266" s="27" t="s">
        <v>2685</v>
      </c>
      <c r="B266" s="28" t="s">
        <v>1985</v>
      </c>
      <c r="C266" s="29" t="s">
        <v>2687</v>
      </c>
      <c r="D266" s="30" t="s">
        <v>125</v>
      </c>
      <c r="E266" s="31">
        <v>4220</v>
      </c>
      <c r="F266" s="12">
        <f>IFERROR(VLOOKUP(E266,Points!$M$2:$O$11,3,TRUE),"")</f>
        <v>30</v>
      </c>
    </row>
    <row r="267" spans="1:6" x14ac:dyDescent="0.3">
      <c r="A267" s="27" t="s">
        <v>2688</v>
      </c>
      <c r="B267" s="28" t="s">
        <v>2003</v>
      </c>
      <c r="C267" s="29" t="s">
        <v>2690</v>
      </c>
      <c r="D267" s="30" t="s">
        <v>155</v>
      </c>
      <c r="E267" s="31">
        <v>1947</v>
      </c>
      <c r="F267" s="12">
        <f>IFERROR(VLOOKUP(E267,Points!$M$2:$O$11,3,TRUE),"")</f>
        <v>50</v>
      </c>
    </row>
    <row r="268" spans="1:6" x14ac:dyDescent="0.3">
      <c r="A268" s="27" t="s">
        <v>2694</v>
      </c>
      <c r="B268" s="28" t="s">
        <v>1985</v>
      </c>
      <c r="C268" s="29" t="s">
        <v>2696</v>
      </c>
      <c r="D268" s="30" t="s">
        <v>161</v>
      </c>
      <c r="E268" s="31">
        <v>243</v>
      </c>
      <c r="F268" s="12">
        <f>IFERROR(VLOOKUP(E268,Points!$M$2:$O$11,3,TRUE),"")</f>
        <v>100</v>
      </c>
    </row>
    <row r="269" spans="1:6" x14ac:dyDescent="0.3">
      <c r="A269" s="27" t="s">
        <v>2697</v>
      </c>
      <c r="B269" s="28" t="s">
        <v>1985</v>
      </c>
      <c r="C269" s="29" t="s">
        <v>2699</v>
      </c>
      <c r="D269" s="30" t="s">
        <v>335</v>
      </c>
      <c r="E269" s="31">
        <v>169</v>
      </c>
      <c r="F269" s="12">
        <f>IFERROR(VLOOKUP(E269,Points!$M$2:$O$11,3,TRUE),"")</f>
        <v>100</v>
      </c>
    </row>
    <row r="270" spans="1:6" x14ac:dyDescent="0.3">
      <c r="A270" s="27" t="s">
        <v>2700</v>
      </c>
      <c r="B270" s="28" t="s">
        <v>1985</v>
      </c>
      <c r="C270" s="29" t="s">
        <v>2702</v>
      </c>
      <c r="D270" s="30" t="s">
        <v>129</v>
      </c>
      <c r="E270" s="31">
        <v>1004</v>
      </c>
      <c r="F270" s="12">
        <f>IFERROR(VLOOKUP(E270,Points!$M$2:$O$11,3,TRUE),"")</f>
        <v>60</v>
      </c>
    </row>
    <row r="271" spans="1:6" x14ac:dyDescent="0.3">
      <c r="A271" s="27" t="s">
        <v>2703</v>
      </c>
      <c r="B271" s="28" t="s">
        <v>1985</v>
      </c>
      <c r="C271" s="29" t="s">
        <v>2705</v>
      </c>
      <c r="D271" s="30" t="s">
        <v>90</v>
      </c>
      <c r="E271" s="31">
        <v>1389</v>
      </c>
      <c r="F271" s="12">
        <f>IFERROR(VLOOKUP(E271,Points!$M$2:$O$11,3,TRUE),"")</f>
        <v>60</v>
      </c>
    </row>
    <row r="272" spans="1:6" x14ac:dyDescent="0.3">
      <c r="A272" s="27" t="s">
        <v>2706</v>
      </c>
      <c r="B272" s="28" t="s">
        <v>1985</v>
      </c>
      <c r="C272" s="29" t="s">
        <v>2708</v>
      </c>
      <c r="D272" s="30" t="s">
        <v>39</v>
      </c>
      <c r="E272" s="31">
        <v>404</v>
      </c>
      <c r="F272" s="12">
        <f>IFERROR(VLOOKUP(E272,Points!$M$2:$O$11,3,TRUE),"")</f>
        <v>80</v>
      </c>
    </row>
    <row r="273" spans="1:6" x14ac:dyDescent="0.3">
      <c r="A273" s="27" t="s">
        <v>2709</v>
      </c>
      <c r="B273" s="28" t="s">
        <v>2003</v>
      </c>
      <c r="C273" s="29" t="s">
        <v>2711</v>
      </c>
      <c r="D273" s="30" t="s">
        <v>71</v>
      </c>
      <c r="E273" s="31">
        <v>716</v>
      </c>
      <c r="F273" s="12">
        <f>IFERROR(VLOOKUP(E273,Points!$M$2:$O$11,3,TRUE),"")</f>
        <v>70</v>
      </c>
    </row>
    <row r="274" spans="1:6" x14ac:dyDescent="0.3">
      <c r="A274" s="27" t="s">
        <v>2712</v>
      </c>
      <c r="B274" s="28" t="s">
        <v>2003</v>
      </c>
      <c r="C274" s="29" t="s">
        <v>2714</v>
      </c>
      <c r="D274" s="30" t="s">
        <v>129</v>
      </c>
      <c r="E274" s="31">
        <v>670</v>
      </c>
      <c r="F274" s="12">
        <f>IFERROR(VLOOKUP(E274,Points!$M$2:$O$11,3,TRUE),"")</f>
        <v>70</v>
      </c>
    </row>
    <row r="275" spans="1:6" x14ac:dyDescent="0.3">
      <c r="A275" s="27" t="s">
        <v>2715</v>
      </c>
      <c r="B275" s="28" t="s">
        <v>1985</v>
      </c>
      <c r="C275" s="29" t="s">
        <v>2714</v>
      </c>
      <c r="D275" s="30" t="s">
        <v>129</v>
      </c>
      <c r="E275" s="31">
        <v>1148</v>
      </c>
      <c r="F275" s="12">
        <f>IFERROR(VLOOKUP(E275,Points!$M$2:$O$11,3,TRUE),"")</f>
        <v>60</v>
      </c>
    </row>
    <row r="276" spans="1:6" x14ac:dyDescent="0.3">
      <c r="A276" s="27" t="s">
        <v>2717</v>
      </c>
      <c r="B276" s="28" t="s">
        <v>1985</v>
      </c>
      <c r="C276" s="29" t="s">
        <v>2719</v>
      </c>
      <c r="D276" s="30" t="s">
        <v>238</v>
      </c>
      <c r="E276" s="31">
        <v>394</v>
      </c>
      <c r="F276" s="12">
        <f>IFERROR(VLOOKUP(E276,Points!$M$2:$O$11,3,TRUE),"")</f>
        <v>80</v>
      </c>
    </row>
    <row r="277" spans="1:6" x14ac:dyDescent="0.3">
      <c r="A277" s="27" t="s">
        <v>2720</v>
      </c>
      <c r="B277" s="28" t="s">
        <v>2003</v>
      </c>
      <c r="C277" s="29" t="s">
        <v>2722</v>
      </c>
      <c r="D277" s="30" t="s">
        <v>15</v>
      </c>
      <c r="E277" s="31">
        <v>1167</v>
      </c>
      <c r="F277" s="12">
        <f>IFERROR(VLOOKUP(E277,Points!$M$2:$O$11,3,TRUE),"")</f>
        <v>60</v>
      </c>
    </row>
    <row r="278" spans="1:6" x14ac:dyDescent="0.3">
      <c r="A278" s="27" t="s">
        <v>2723</v>
      </c>
      <c r="B278" s="28" t="s">
        <v>1985</v>
      </c>
      <c r="C278" s="29" t="s">
        <v>2725</v>
      </c>
      <c r="D278" s="30" t="s">
        <v>87</v>
      </c>
      <c r="E278" s="31">
        <v>955</v>
      </c>
      <c r="F278" s="12">
        <f>IFERROR(VLOOKUP(E278,Points!$M$2:$O$11,3,TRUE),"")</f>
        <v>70</v>
      </c>
    </row>
    <row r="279" spans="1:6" x14ac:dyDescent="0.3">
      <c r="A279" s="27" t="s">
        <v>2726</v>
      </c>
      <c r="B279" s="28" t="s">
        <v>1985</v>
      </c>
      <c r="C279" s="29" t="s">
        <v>2728</v>
      </c>
      <c r="D279" s="30" t="s">
        <v>29</v>
      </c>
      <c r="E279" s="31">
        <v>1077</v>
      </c>
      <c r="F279" s="12">
        <f>IFERROR(VLOOKUP(E279,Points!$M$2:$O$11,3,TRUE),"")</f>
        <v>60</v>
      </c>
    </row>
    <row r="280" spans="1:6" x14ac:dyDescent="0.3">
      <c r="A280" s="27" t="s">
        <v>2729</v>
      </c>
      <c r="B280" s="28" t="s">
        <v>2003</v>
      </c>
      <c r="C280" s="29" t="s">
        <v>2731</v>
      </c>
      <c r="D280" s="30" t="s">
        <v>17</v>
      </c>
      <c r="E280" s="31">
        <v>761</v>
      </c>
      <c r="F280" s="12">
        <f>IFERROR(VLOOKUP(E280,Points!$M$2:$O$11,3,TRUE),"")</f>
        <v>70</v>
      </c>
    </row>
    <row r="281" spans="1:6" x14ac:dyDescent="0.3">
      <c r="A281" s="27" t="s">
        <v>2732</v>
      </c>
      <c r="B281" s="28" t="s">
        <v>1985</v>
      </c>
      <c r="C281" s="29" t="s">
        <v>2731</v>
      </c>
      <c r="D281" s="30" t="s">
        <v>17</v>
      </c>
      <c r="E281" s="31">
        <v>396</v>
      </c>
      <c r="F281" s="12">
        <f>IFERROR(VLOOKUP(E281,Points!$M$2:$O$11,3,TRUE),"")</f>
        <v>80</v>
      </c>
    </row>
    <row r="282" spans="1:6" x14ac:dyDescent="0.3">
      <c r="A282" s="27" t="s">
        <v>2734</v>
      </c>
      <c r="B282" s="28" t="s">
        <v>1985</v>
      </c>
      <c r="C282" s="29" t="s">
        <v>2736</v>
      </c>
      <c r="D282" s="30" t="s">
        <v>17</v>
      </c>
      <c r="E282" s="31">
        <v>246</v>
      </c>
      <c r="F282" s="12">
        <f>IFERROR(VLOOKUP(E282,Points!$M$2:$O$11,3,TRUE),"")</f>
        <v>100</v>
      </c>
    </row>
    <row r="283" spans="1:6" x14ac:dyDescent="0.3">
      <c r="A283" s="27" t="s">
        <v>2737</v>
      </c>
      <c r="B283" s="28" t="s">
        <v>1985</v>
      </c>
      <c r="C283" s="29" t="s">
        <v>2739</v>
      </c>
      <c r="D283" s="30" t="s">
        <v>195</v>
      </c>
      <c r="E283" s="31">
        <v>71</v>
      </c>
      <c r="F283" s="12">
        <f>IFERROR(VLOOKUP(E283,Points!$M$2:$O$11,3,TRUE),"")</f>
        <v>100</v>
      </c>
    </row>
    <row r="284" spans="1:6" x14ac:dyDescent="0.3">
      <c r="A284" s="27" t="s">
        <v>2740</v>
      </c>
      <c r="B284" s="28" t="s">
        <v>2003</v>
      </c>
      <c r="C284" s="29" t="s">
        <v>2742</v>
      </c>
      <c r="D284" s="30" t="s">
        <v>23</v>
      </c>
      <c r="E284" s="31">
        <v>140</v>
      </c>
      <c r="F284" s="12">
        <f>IFERROR(VLOOKUP(E284,Points!$M$2:$O$11,3,TRUE),"")</f>
        <v>100</v>
      </c>
    </row>
    <row r="285" spans="1:6" x14ac:dyDescent="0.3">
      <c r="A285" s="27" t="s">
        <v>2743</v>
      </c>
      <c r="B285" s="28" t="s">
        <v>1985</v>
      </c>
      <c r="C285" s="29" t="s">
        <v>2742</v>
      </c>
      <c r="D285" s="30" t="s">
        <v>23</v>
      </c>
      <c r="E285" s="31">
        <v>250</v>
      </c>
      <c r="F285" s="12">
        <f>IFERROR(VLOOKUP(E285,Points!$M$2:$O$11,3,TRUE),"")</f>
        <v>80</v>
      </c>
    </row>
    <row r="286" spans="1:6" x14ac:dyDescent="0.3">
      <c r="A286" s="27" t="s">
        <v>2745</v>
      </c>
      <c r="B286" s="28" t="s">
        <v>1985</v>
      </c>
      <c r="C286" s="29" t="s">
        <v>2747</v>
      </c>
      <c r="D286" s="30" t="s">
        <v>97</v>
      </c>
      <c r="E286" s="31">
        <v>1637</v>
      </c>
      <c r="F286" s="12">
        <f>IFERROR(VLOOKUP(E286,Points!$M$2:$O$11,3,TRUE),"")</f>
        <v>50</v>
      </c>
    </row>
    <row r="287" spans="1:6" x14ac:dyDescent="0.3">
      <c r="A287" s="27" t="s">
        <v>2748</v>
      </c>
      <c r="B287" s="28" t="s">
        <v>2003</v>
      </c>
      <c r="C287" s="29" t="s">
        <v>2750</v>
      </c>
      <c r="D287" s="30" t="s">
        <v>1982</v>
      </c>
      <c r="E287" s="31">
        <v>359</v>
      </c>
      <c r="F287" s="12">
        <f>IFERROR(VLOOKUP(E287,Points!$M$2:$O$11,3,TRUE),"")</f>
        <v>80</v>
      </c>
    </row>
    <row r="288" spans="1:6" x14ac:dyDescent="0.3">
      <c r="A288" s="27" t="s">
        <v>2751</v>
      </c>
      <c r="B288" s="28" t="s">
        <v>2003</v>
      </c>
      <c r="C288" s="29" t="s">
        <v>2753</v>
      </c>
      <c r="D288" s="30" t="s">
        <v>49</v>
      </c>
      <c r="E288" s="31">
        <v>533</v>
      </c>
      <c r="F288" s="12">
        <f>IFERROR(VLOOKUP(E288,Points!$M$2:$O$11,3,TRUE),"")</f>
        <v>70</v>
      </c>
    </row>
    <row r="289" spans="1:6" x14ac:dyDescent="0.3">
      <c r="A289" s="27" t="s">
        <v>2759</v>
      </c>
      <c r="B289" s="28" t="s">
        <v>2003</v>
      </c>
      <c r="C289" s="29" t="s">
        <v>2761</v>
      </c>
      <c r="D289" s="30" t="s">
        <v>71</v>
      </c>
      <c r="E289" s="31">
        <v>2115</v>
      </c>
      <c r="F289" s="12">
        <f>IFERROR(VLOOKUP(E289,Points!$M$2:$O$11,3,TRUE),"")</f>
        <v>40</v>
      </c>
    </row>
    <row r="290" spans="1:6" x14ac:dyDescent="0.3">
      <c r="A290" s="27" t="s">
        <v>2762</v>
      </c>
      <c r="B290" s="28" t="s">
        <v>1985</v>
      </c>
      <c r="C290" s="29" t="s">
        <v>2764</v>
      </c>
      <c r="D290" s="30" t="s">
        <v>210</v>
      </c>
      <c r="E290" s="31">
        <v>1107</v>
      </c>
      <c r="F290" s="12">
        <f>IFERROR(VLOOKUP(E290,Points!$M$2:$O$11,3,TRUE),"")</f>
        <v>60</v>
      </c>
    </row>
    <row r="291" spans="1:6" x14ac:dyDescent="0.3">
      <c r="A291" s="27" t="s">
        <v>2765</v>
      </c>
      <c r="B291" s="28" t="s">
        <v>1985</v>
      </c>
      <c r="C291" s="29" t="s">
        <v>2767</v>
      </c>
      <c r="D291" s="30" t="s">
        <v>73</v>
      </c>
      <c r="E291" s="31">
        <v>36</v>
      </c>
      <c r="F291" s="12">
        <f>IFERROR(VLOOKUP(E291,Points!$M$2:$O$11,3,TRUE),"")</f>
        <v>100</v>
      </c>
    </row>
    <row r="292" spans="1:6" x14ac:dyDescent="0.3">
      <c r="A292" s="27" t="s">
        <v>2754</v>
      </c>
      <c r="B292" s="28" t="s">
        <v>1980</v>
      </c>
      <c r="C292" s="29" t="s">
        <v>2756</v>
      </c>
      <c r="D292" s="30" t="s">
        <v>167</v>
      </c>
      <c r="E292" s="31">
        <v>12914</v>
      </c>
      <c r="F292" s="12">
        <f>IFERROR(VLOOKUP(E292,Points!$M$2:$O$11,3,TRUE),"")</f>
        <v>0</v>
      </c>
    </row>
    <row r="293" spans="1:6" x14ac:dyDescent="0.3">
      <c r="A293" s="27" t="s">
        <v>2757</v>
      </c>
      <c r="B293" s="28" t="s">
        <v>1985</v>
      </c>
      <c r="C293" s="29" t="s">
        <v>2756</v>
      </c>
      <c r="D293" s="30" t="s">
        <v>167</v>
      </c>
      <c r="E293" s="31">
        <v>6154</v>
      </c>
      <c r="F293" s="12">
        <f>IFERROR(VLOOKUP(E293,Points!$M$2:$O$11,3,TRUE),"")</f>
        <v>20</v>
      </c>
    </row>
    <row r="294" spans="1:6" x14ac:dyDescent="0.3">
      <c r="A294" s="27" t="s">
        <v>2768</v>
      </c>
      <c r="B294" s="28" t="s">
        <v>1985</v>
      </c>
      <c r="C294" s="29" t="s">
        <v>2770</v>
      </c>
      <c r="D294" s="30" t="s">
        <v>208</v>
      </c>
      <c r="E294" s="31">
        <v>3686</v>
      </c>
      <c r="F294" s="12">
        <f>IFERROR(VLOOKUP(E294,Points!$M$2:$O$11,3,TRUE),"")</f>
        <v>30</v>
      </c>
    </row>
    <row r="295" spans="1:6" x14ac:dyDescent="0.3">
      <c r="A295" s="27" t="s">
        <v>2771</v>
      </c>
      <c r="B295" s="28" t="s">
        <v>1985</v>
      </c>
      <c r="C295" s="29" t="s">
        <v>2770</v>
      </c>
      <c r="D295" s="30" t="s">
        <v>218</v>
      </c>
      <c r="E295" s="31">
        <v>1036</v>
      </c>
      <c r="F295" s="12">
        <f>IFERROR(VLOOKUP(E295,Points!$M$2:$O$11,3,TRUE),"")</f>
        <v>60</v>
      </c>
    </row>
    <row r="296" spans="1:6" x14ac:dyDescent="0.3">
      <c r="A296" s="27" t="s">
        <v>2773</v>
      </c>
      <c r="B296" s="28" t="s">
        <v>1985</v>
      </c>
      <c r="C296" s="29" t="s">
        <v>2775</v>
      </c>
      <c r="D296" s="30" t="s">
        <v>97</v>
      </c>
      <c r="E296" s="31">
        <v>632</v>
      </c>
      <c r="F296" s="12">
        <f>IFERROR(VLOOKUP(E296,Points!$M$2:$O$11,3,TRUE),"")</f>
        <v>70</v>
      </c>
    </row>
    <row r="297" spans="1:6" x14ac:dyDescent="0.3">
      <c r="A297" s="27" t="s">
        <v>2776</v>
      </c>
      <c r="B297" s="28" t="s">
        <v>2003</v>
      </c>
      <c r="C297" s="29" t="s">
        <v>2778</v>
      </c>
      <c r="D297" s="30" t="s">
        <v>122</v>
      </c>
      <c r="E297" s="31">
        <v>881</v>
      </c>
      <c r="F297" s="12">
        <f>IFERROR(VLOOKUP(E297,Points!$M$2:$O$11,3,TRUE),"")</f>
        <v>70</v>
      </c>
    </row>
    <row r="298" spans="1:6" x14ac:dyDescent="0.3">
      <c r="A298" s="27" t="s">
        <v>2779</v>
      </c>
      <c r="B298" s="28" t="s">
        <v>1985</v>
      </c>
      <c r="C298" s="29" t="s">
        <v>2781</v>
      </c>
      <c r="D298" s="30" t="s">
        <v>27</v>
      </c>
      <c r="E298" s="31">
        <v>762</v>
      </c>
      <c r="F298" s="12">
        <f>IFERROR(VLOOKUP(E298,Points!$M$2:$O$11,3,TRUE),"")</f>
        <v>70</v>
      </c>
    </row>
    <row r="299" spans="1:6" x14ac:dyDescent="0.3">
      <c r="A299" s="27" t="s">
        <v>2782</v>
      </c>
      <c r="B299" s="28" t="s">
        <v>1985</v>
      </c>
      <c r="C299" s="29" t="s">
        <v>2784</v>
      </c>
      <c r="D299" s="30" t="s">
        <v>222</v>
      </c>
      <c r="E299" s="31">
        <v>3292</v>
      </c>
      <c r="F299" s="12">
        <f>IFERROR(VLOOKUP(E299,Points!$M$2:$O$11,3,TRUE),"")</f>
        <v>30</v>
      </c>
    </row>
    <row r="300" spans="1:6" x14ac:dyDescent="0.3">
      <c r="A300" s="27" t="s">
        <v>2785</v>
      </c>
      <c r="B300" s="28" t="s">
        <v>2003</v>
      </c>
      <c r="C300" s="29" t="s">
        <v>2787</v>
      </c>
      <c r="D300" s="30" t="s">
        <v>94</v>
      </c>
      <c r="E300" s="31">
        <v>239</v>
      </c>
      <c r="F300" s="12">
        <f>IFERROR(VLOOKUP(E300,Points!$M$2:$O$11,3,TRUE),"")</f>
        <v>100</v>
      </c>
    </row>
    <row r="301" spans="1:6" x14ac:dyDescent="0.3">
      <c r="A301" s="27" t="s">
        <v>2788</v>
      </c>
      <c r="B301" s="28" t="s">
        <v>1985</v>
      </c>
      <c r="C301" s="29" t="s">
        <v>2790</v>
      </c>
      <c r="D301" s="30" t="s">
        <v>89</v>
      </c>
      <c r="E301" s="31">
        <v>706</v>
      </c>
      <c r="F301" s="12">
        <f>IFERROR(VLOOKUP(E301,Points!$M$2:$O$11,3,TRUE),"")</f>
        <v>70</v>
      </c>
    </row>
    <row r="302" spans="1:6" x14ac:dyDescent="0.3">
      <c r="A302" s="27" t="s">
        <v>2791</v>
      </c>
      <c r="B302" s="28" t="s">
        <v>2003</v>
      </c>
      <c r="C302" s="29" t="s">
        <v>2793</v>
      </c>
      <c r="D302" s="30" t="s">
        <v>163</v>
      </c>
      <c r="E302" s="31">
        <v>534</v>
      </c>
      <c r="F302" s="12">
        <f>IFERROR(VLOOKUP(E302,Points!$M$2:$O$11,3,TRUE),"")</f>
        <v>70</v>
      </c>
    </row>
    <row r="303" spans="1:6" ht="16.2" x14ac:dyDescent="0.3">
      <c r="A303" s="27" t="s">
        <v>2794</v>
      </c>
      <c r="B303" s="28" t="s">
        <v>1985</v>
      </c>
      <c r="C303" s="29" t="s">
        <v>8991</v>
      </c>
      <c r="D303" s="30" t="s">
        <v>79</v>
      </c>
      <c r="E303" s="31">
        <v>672</v>
      </c>
      <c r="F303" s="12">
        <f>IFERROR(VLOOKUP(E303,Points!$M$2:$O$11,3,TRUE),"")</f>
        <v>70</v>
      </c>
    </row>
    <row r="304" spans="1:6" x14ac:dyDescent="0.3">
      <c r="A304" s="27" t="s">
        <v>2796</v>
      </c>
      <c r="B304" s="28" t="s">
        <v>1980</v>
      </c>
      <c r="C304" s="29" t="s">
        <v>2798</v>
      </c>
      <c r="D304" s="30" t="s">
        <v>210</v>
      </c>
      <c r="E304" s="31">
        <v>2172</v>
      </c>
      <c r="F304" s="12">
        <f>IFERROR(VLOOKUP(E304,Points!$M$2:$O$11,3,TRUE),"")</f>
        <v>40</v>
      </c>
    </row>
    <row r="305" spans="1:6" x14ac:dyDescent="0.3">
      <c r="A305" s="27" t="s">
        <v>2799</v>
      </c>
      <c r="B305" s="28" t="s">
        <v>1985</v>
      </c>
      <c r="C305" s="29" t="s">
        <v>2798</v>
      </c>
      <c r="D305" s="30" t="s">
        <v>210</v>
      </c>
      <c r="E305" s="31">
        <v>1772</v>
      </c>
      <c r="F305" s="12">
        <f>IFERROR(VLOOKUP(E305,Points!$M$2:$O$11,3,TRUE),"")</f>
        <v>50</v>
      </c>
    </row>
    <row r="306" spans="1:6" x14ac:dyDescent="0.3">
      <c r="A306" s="27" t="s">
        <v>2801</v>
      </c>
      <c r="B306" s="28" t="s">
        <v>1985</v>
      </c>
      <c r="C306" s="29" t="s">
        <v>2803</v>
      </c>
      <c r="D306" s="30" t="s">
        <v>238</v>
      </c>
      <c r="E306" s="31">
        <v>294</v>
      </c>
      <c r="F306" s="12">
        <f>IFERROR(VLOOKUP(E306,Points!$M$2:$O$11,3,TRUE),"")</f>
        <v>80</v>
      </c>
    </row>
    <row r="307" spans="1:6" x14ac:dyDescent="0.3">
      <c r="A307" s="27" t="s">
        <v>2804</v>
      </c>
      <c r="B307" s="28" t="s">
        <v>1980</v>
      </c>
      <c r="C307" s="29" t="s">
        <v>2806</v>
      </c>
      <c r="D307" s="30" t="s">
        <v>27</v>
      </c>
      <c r="E307" s="31">
        <v>4191</v>
      </c>
      <c r="F307" s="12">
        <f>IFERROR(VLOOKUP(E307,Points!$M$2:$O$11,3,TRUE),"")</f>
        <v>30</v>
      </c>
    </row>
    <row r="308" spans="1:6" x14ac:dyDescent="0.3">
      <c r="A308" s="27" t="s">
        <v>2807</v>
      </c>
      <c r="B308" s="28" t="s">
        <v>1985</v>
      </c>
      <c r="C308" s="29" t="s">
        <v>2806</v>
      </c>
      <c r="D308" s="30" t="s">
        <v>27</v>
      </c>
      <c r="E308" s="31">
        <v>1045</v>
      </c>
      <c r="F308" s="12">
        <f>IFERROR(VLOOKUP(E308,Points!$M$2:$O$11,3,TRUE),"")</f>
        <v>60</v>
      </c>
    </row>
    <row r="309" spans="1:6" x14ac:dyDescent="0.3">
      <c r="A309" s="27" t="s">
        <v>2809</v>
      </c>
      <c r="B309" s="28" t="s">
        <v>1985</v>
      </c>
      <c r="C309" s="29" t="s">
        <v>2811</v>
      </c>
      <c r="D309" s="30" t="s">
        <v>99</v>
      </c>
      <c r="E309" s="31">
        <v>254</v>
      </c>
      <c r="F309" s="12">
        <f>IFERROR(VLOOKUP(E309,Points!$M$2:$O$11,3,TRUE),"")</f>
        <v>80</v>
      </c>
    </row>
    <row r="310" spans="1:6" x14ac:dyDescent="0.3">
      <c r="A310" s="27" t="s">
        <v>2812</v>
      </c>
      <c r="B310" s="28" t="s">
        <v>1985</v>
      </c>
      <c r="C310" s="29" t="s">
        <v>31</v>
      </c>
      <c r="D310" s="30" t="s">
        <v>102</v>
      </c>
      <c r="E310" s="31">
        <v>345</v>
      </c>
      <c r="F310" s="12">
        <f>IFERROR(VLOOKUP(E310,Points!$M$2:$O$11,3,TRUE),"")</f>
        <v>80</v>
      </c>
    </row>
    <row r="311" spans="1:6" x14ac:dyDescent="0.3">
      <c r="A311" s="27" t="s">
        <v>2814</v>
      </c>
      <c r="B311" s="28" t="s">
        <v>1980</v>
      </c>
      <c r="C311" s="29" t="s">
        <v>2816</v>
      </c>
      <c r="D311" s="30" t="s">
        <v>31</v>
      </c>
      <c r="E311" s="31">
        <v>14985</v>
      </c>
      <c r="F311" s="12">
        <f>IFERROR(VLOOKUP(E311,Points!$M$2:$O$11,3,TRUE),"")</f>
        <v>0</v>
      </c>
    </row>
    <row r="312" spans="1:6" x14ac:dyDescent="0.3">
      <c r="A312" s="27" t="s">
        <v>2817</v>
      </c>
      <c r="B312" s="28" t="s">
        <v>1985</v>
      </c>
      <c r="C312" s="29" t="s">
        <v>2819</v>
      </c>
      <c r="D312" s="30" t="s">
        <v>7</v>
      </c>
      <c r="E312" s="31">
        <v>1227</v>
      </c>
      <c r="F312" s="12">
        <f>IFERROR(VLOOKUP(E312,Points!$M$2:$O$11,3,TRUE),"")</f>
        <v>60</v>
      </c>
    </row>
    <row r="313" spans="1:6" ht="16.2" x14ac:dyDescent="0.3">
      <c r="A313" s="27" t="s">
        <v>2820</v>
      </c>
      <c r="B313" s="28" t="s">
        <v>1985</v>
      </c>
      <c r="C313" s="29" t="s">
        <v>8992</v>
      </c>
      <c r="D313" s="30" t="s">
        <v>94</v>
      </c>
      <c r="E313" s="31">
        <v>986</v>
      </c>
      <c r="F313" s="12">
        <f>IFERROR(VLOOKUP(E313,Points!$M$2:$O$11,3,TRUE),"")</f>
        <v>70</v>
      </c>
    </row>
    <row r="314" spans="1:6" x14ac:dyDescent="0.3">
      <c r="A314" s="27" t="s">
        <v>2822</v>
      </c>
      <c r="B314" s="28" t="s">
        <v>1985</v>
      </c>
      <c r="C314" s="29" t="s">
        <v>2824</v>
      </c>
      <c r="D314" s="30" t="s">
        <v>208</v>
      </c>
      <c r="E314" s="31">
        <v>1020</v>
      </c>
      <c r="F314" s="12">
        <f>IFERROR(VLOOKUP(E314,Points!$M$2:$O$11,3,TRUE),"")</f>
        <v>60</v>
      </c>
    </row>
    <row r="315" spans="1:6" x14ac:dyDescent="0.3">
      <c r="A315" s="27" t="s">
        <v>2825</v>
      </c>
      <c r="B315" s="28" t="s">
        <v>1985</v>
      </c>
      <c r="C315" s="29" t="s">
        <v>2827</v>
      </c>
      <c r="D315" s="30" t="s">
        <v>261</v>
      </c>
      <c r="E315" s="31">
        <v>181</v>
      </c>
      <c r="F315" s="12">
        <f>IFERROR(VLOOKUP(E315,Points!$M$2:$O$11,3,TRUE),"")</f>
        <v>100</v>
      </c>
    </row>
    <row r="316" spans="1:6" x14ac:dyDescent="0.3">
      <c r="A316" s="27" t="s">
        <v>2828</v>
      </c>
      <c r="B316" s="28" t="s">
        <v>1985</v>
      </c>
      <c r="C316" s="29" t="s">
        <v>2830</v>
      </c>
      <c r="D316" s="30" t="s">
        <v>122</v>
      </c>
      <c r="E316" s="31">
        <v>561</v>
      </c>
      <c r="F316" s="12">
        <f>IFERROR(VLOOKUP(E316,Points!$M$2:$O$11,3,TRUE),"")</f>
        <v>70</v>
      </c>
    </row>
    <row r="317" spans="1:6" x14ac:dyDescent="0.3">
      <c r="A317" s="27" t="s">
        <v>2831</v>
      </c>
      <c r="B317" s="28" t="s">
        <v>1985</v>
      </c>
      <c r="C317" s="29" t="s">
        <v>2833</v>
      </c>
      <c r="D317" s="30" t="s">
        <v>5</v>
      </c>
      <c r="E317" s="31">
        <v>1134</v>
      </c>
      <c r="F317" s="12">
        <f>IFERROR(VLOOKUP(E317,Points!$M$2:$O$11,3,TRUE),"")</f>
        <v>60</v>
      </c>
    </row>
    <row r="318" spans="1:6" x14ac:dyDescent="0.3">
      <c r="A318" s="27" t="s">
        <v>2834</v>
      </c>
      <c r="B318" s="28" t="s">
        <v>1985</v>
      </c>
      <c r="C318" s="29" t="s">
        <v>2836</v>
      </c>
      <c r="D318" s="30" t="s">
        <v>180</v>
      </c>
      <c r="E318" s="31">
        <v>389</v>
      </c>
      <c r="F318" s="12">
        <f>IFERROR(VLOOKUP(E318,Points!$M$2:$O$11,3,TRUE),"")</f>
        <v>80</v>
      </c>
    </row>
    <row r="319" spans="1:6" x14ac:dyDescent="0.3">
      <c r="A319" s="27" t="s">
        <v>2837</v>
      </c>
      <c r="B319" s="28" t="s">
        <v>1985</v>
      </c>
      <c r="C319" s="29" t="s">
        <v>2839</v>
      </c>
      <c r="D319" s="30" t="s">
        <v>144</v>
      </c>
      <c r="E319" s="31">
        <v>1050</v>
      </c>
      <c r="F319" s="12">
        <f>IFERROR(VLOOKUP(E319,Points!$M$2:$O$11,3,TRUE),"")</f>
        <v>60</v>
      </c>
    </row>
    <row r="320" spans="1:6" x14ac:dyDescent="0.3">
      <c r="A320" s="27" t="s">
        <v>2840</v>
      </c>
      <c r="B320" s="28" t="s">
        <v>2003</v>
      </c>
      <c r="C320" s="29" t="s">
        <v>2839</v>
      </c>
      <c r="D320" s="30" t="s">
        <v>122</v>
      </c>
      <c r="E320" s="31">
        <v>545</v>
      </c>
      <c r="F320" s="12">
        <f>IFERROR(VLOOKUP(E320,Points!$M$2:$O$11,3,TRUE),"")</f>
        <v>70</v>
      </c>
    </row>
    <row r="321" spans="1:6" x14ac:dyDescent="0.3">
      <c r="A321" s="27" t="s">
        <v>2842</v>
      </c>
      <c r="B321" s="28" t="s">
        <v>1985</v>
      </c>
      <c r="C321" s="29" t="s">
        <v>2839</v>
      </c>
      <c r="D321" s="30" t="s">
        <v>122</v>
      </c>
      <c r="E321" s="31">
        <v>960</v>
      </c>
      <c r="F321" s="12">
        <f>IFERROR(VLOOKUP(E321,Points!$M$2:$O$11,3,TRUE),"")</f>
        <v>70</v>
      </c>
    </row>
    <row r="322" spans="1:6" x14ac:dyDescent="0.3">
      <c r="A322" s="27" t="s">
        <v>2844</v>
      </c>
      <c r="B322" s="28" t="s">
        <v>1985</v>
      </c>
      <c r="C322" s="29" t="s">
        <v>2839</v>
      </c>
      <c r="D322" s="30" t="s">
        <v>46</v>
      </c>
      <c r="E322" s="31">
        <v>4524</v>
      </c>
      <c r="F322" s="12">
        <f>IFERROR(VLOOKUP(E322,Points!$M$2:$O$11,3,TRUE),"")</f>
        <v>30</v>
      </c>
    </row>
    <row r="323" spans="1:6" x14ac:dyDescent="0.3">
      <c r="A323" s="27" t="s">
        <v>2846</v>
      </c>
      <c r="B323" s="28" t="s">
        <v>1985</v>
      </c>
      <c r="C323" s="29" t="s">
        <v>2848</v>
      </c>
      <c r="D323" s="30" t="s">
        <v>75</v>
      </c>
      <c r="E323" s="31">
        <v>770</v>
      </c>
      <c r="F323" s="12">
        <f>IFERROR(VLOOKUP(E323,Points!$M$2:$O$11,3,TRUE),"")</f>
        <v>70</v>
      </c>
    </row>
    <row r="324" spans="1:6" x14ac:dyDescent="0.3">
      <c r="A324" s="27" t="s">
        <v>2852</v>
      </c>
      <c r="B324" s="28" t="s">
        <v>2003</v>
      </c>
      <c r="C324" s="29" t="s">
        <v>2854</v>
      </c>
      <c r="D324" s="30" t="s">
        <v>122</v>
      </c>
      <c r="E324" s="31">
        <v>1110</v>
      </c>
      <c r="F324" s="12">
        <f>IFERROR(VLOOKUP(E324,Points!$M$2:$O$11,3,TRUE),"")</f>
        <v>60</v>
      </c>
    </row>
    <row r="325" spans="1:6" x14ac:dyDescent="0.3">
      <c r="A325" s="27" t="s">
        <v>2855</v>
      </c>
      <c r="B325" s="28" t="s">
        <v>1985</v>
      </c>
      <c r="C325" s="29" t="s">
        <v>2854</v>
      </c>
      <c r="D325" s="30" t="s">
        <v>122</v>
      </c>
      <c r="E325" s="31">
        <v>881</v>
      </c>
      <c r="F325" s="12">
        <f>IFERROR(VLOOKUP(E325,Points!$M$2:$O$11,3,TRUE),"")</f>
        <v>70</v>
      </c>
    </row>
    <row r="326" spans="1:6" x14ac:dyDescent="0.3">
      <c r="A326" s="27" t="s">
        <v>2849</v>
      </c>
      <c r="B326" s="28" t="s">
        <v>1985</v>
      </c>
      <c r="C326" s="29" t="s">
        <v>2851</v>
      </c>
      <c r="D326" s="30" t="s">
        <v>43</v>
      </c>
      <c r="E326" s="31">
        <v>711</v>
      </c>
      <c r="F326" s="12">
        <f>IFERROR(VLOOKUP(E326,Points!$M$2:$O$11,3,TRUE),"")</f>
        <v>70</v>
      </c>
    </row>
    <row r="327" spans="1:6" x14ac:dyDescent="0.3">
      <c r="A327" s="27" t="s">
        <v>2857</v>
      </c>
      <c r="B327" s="28" t="s">
        <v>1985</v>
      </c>
      <c r="C327" s="29" t="s">
        <v>2859</v>
      </c>
      <c r="D327" s="30" t="s">
        <v>31</v>
      </c>
      <c r="E327" s="31">
        <v>891</v>
      </c>
      <c r="F327" s="12">
        <f>IFERROR(VLOOKUP(E327,Points!$M$2:$O$11,3,TRUE),"")</f>
        <v>70</v>
      </c>
    </row>
    <row r="328" spans="1:6" x14ac:dyDescent="0.3">
      <c r="A328" s="27" t="s">
        <v>2860</v>
      </c>
      <c r="B328" s="28" t="s">
        <v>1985</v>
      </c>
      <c r="C328" s="29" t="s">
        <v>2859</v>
      </c>
      <c r="D328" s="30" t="s">
        <v>261</v>
      </c>
      <c r="E328" s="31">
        <v>521</v>
      </c>
      <c r="F328" s="12">
        <f>IFERROR(VLOOKUP(E328,Points!$M$2:$O$11,3,TRUE),"")</f>
        <v>70</v>
      </c>
    </row>
    <row r="329" spans="1:6" x14ac:dyDescent="0.3">
      <c r="A329" s="27" t="s">
        <v>2862</v>
      </c>
      <c r="B329" s="28" t="s">
        <v>2003</v>
      </c>
      <c r="C329" s="29" t="s">
        <v>2859</v>
      </c>
      <c r="D329" s="30" t="s">
        <v>97</v>
      </c>
      <c r="E329" s="31">
        <v>1560</v>
      </c>
      <c r="F329" s="12">
        <f>IFERROR(VLOOKUP(E329,Points!$M$2:$O$11,3,TRUE),"")</f>
        <v>50</v>
      </c>
    </row>
    <row r="330" spans="1:6" x14ac:dyDescent="0.3">
      <c r="A330" s="27" t="s">
        <v>2864</v>
      </c>
      <c r="B330" s="28" t="s">
        <v>1985</v>
      </c>
      <c r="C330" s="29" t="s">
        <v>2859</v>
      </c>
      <c r="D330" s="30" t="s">
        <v>87</v>
      </c>
      <c r="E330" s="31">
        <v>1501</v>
      </c>
      <c r="F330" s="12">
        <f>IFERROR(VLOOKUP(E330,Points!$M$2:$O$11,3,TRUE),"")</f>
        <v>50</v>
      </c>
    </row>
    <row r="331" spans="1:6" x14ac:dyDescent="0.3">
      <c r="A331" s="27" t="s">
        <v>2866</v>
      </c>
      <c r="B331" s="28" t="s">
        <v>1985</v>
      </c>
      <c r="C331" s="29" t="s">
        <v>2859</v>
      </c>
      <c r="D331" s="30" t="s">
        <v>89</v>
      </c>
      <c r="E331" s="31">
        <v>231</v>
      </c>
      <c r="F331" s="12">
        <f>IFERROR(VLOOKUP(E331,Points!$M$2:$O$11,3,TRUE),"")</f>
        <v>100</v>
      </c>
    </row>
    <row r="332" spans="1:6" x14ac:dyDescent="0.3">
      <c r="A332" s="27" t="s">
        <v>2868</v>
      </c>
      <c r="B332" s="28" t="s">
        <v>1985</v>
      </c>
      <c r="C332" s="29" t="s">
        <v>2870</v>
      </c>
      <c r="D332" s="30" t="s">
        <v>17</v>
      </c>
      <c r="E332" s="31">
        <v>391</v>
      </c>
      <c r="F332" s="12">
        <f>IFERROR(VLOOKUP(E332,Points!$M$2:$O$11,3,TRUE),"")</f>
        <v>80</v>
      </c>
    </row>
    <row r="333" spans="1:6" x14ac:dyDescent="0.3">
      <c r="A333" s="27" t="s">
        <v>2871</v>
      </c>
      <c r="B333" s="28" t="s">
        <v>1985</v>
      </c>
      <c r="C333" s="29" t="s">
        <v>2870</v>
      </c>
      <c r="D333" s="30" t="s">
        <v>15</v>
      </c>
      <c r="E333" s="31">
        <v>738</v>
      </c>
      <c r="F333" s="12">
        <f>IFERROR(VLOOKUP(E333,Points!$M$2:$O$11,3,TRUE),"")</f>
        <v>70</v>
      </c>
    </row>
    <row r="334" spans="1:6" x14ac:dyDescent="0.3">
      <c r="A334" s="27" t="s">
        <v>2873</v>
      </c>
      <c r="B334" s="28" t="s">
        <v>1985</v>
      </c>
      <c r="C334" s="29" t="s">
        <v>2870</v>
      </c>
      <c r="D334" s="30" t="s">
        <v>219</v>
      </c>
      <c r="E334" s="31">
        <v>2268</v>
      </c>
      <c r="F334" s="12">
        <f>IFERROR(VLOOKUP(E334,Points!$M$2:$O$11,3,TRUE),"")</f>
        <v>40</v>
      </c>
    </row>
    <row r="335" spans="1:6" x14ac:dyDescent="0.3">
      <c r="A335" s="27" t="s">
        <v>2875</v>
      </c>
      <c r="B335" s="28" t="s">
        <v>1985</v>
      </c>
      <c r="C335" s="29" t="s">
        <v>2877</v>
      </c>
      <c r="D335" s="30" t="s">
        <v>210</v>
      </c>
      <c r="E335" s="31">
        <v>869</v>
      </c>
      <c r="F335" s="12">
        <f>IFERROR(VLOOKUP(E335,Points!$M$2:$O$11,3,TRUE),"")</f>
        <v>70</v>
      </c>
    </row>
    <row r="336" spans="1:6" x14ac:dyDescent="0.3">
      <c r="A336" s="27" t="s">
        <v>2878</v>
      </c>
      <c r="B336" s="28" t="s">
        <v>2003</v>
      </c>
      <c r="C336" s="29" t="s">
        <v>2877</v>
      </c>
      <c r="D336" s="30" t="s">
        <v>218</v>
      </c>
      <c r="E336" s="31">
        <v>2262</v>
      </c>
      <c r="F336" s="12">
        <f>IFERROR(VLOOKUP(E336,Points!$M$2:$O$11,3,TRUE),"")</f>
        <v>40</v>
      </c>
    </row>
    <row r="337" spans="1:6" x14ac:dyDescent="0.3">
      <c r="A337" s="27" t="s">
        <v>2880</v>
      </c>
      <c r="B337" s="28" t="s">
        <v>1985</v>
      </c>
      <c r="C337" s="29" t="s">
        <v>2877</v>
      </c>
      <c r="D337" s="30" t="s">
        <v>218</v>
      </c>
      <c r="E337" s="31">
        <v>883</v>
      </c>
      <c r="F337" s="12">
        <f>IFERROR(VLOOKUP(E337,Points!$M$2:$O$11,3,TRUE),"")</f>
        <v>70</v>
      </c>
    </row>
    <row r="338" spans="1:6" x14ac:dyDescent="0.3">
      <c r="A338" s="27" t="s">
        <v>2882</v>
      </c>
      <c r="B338" s="28" t="s">
        <v>1985</v>
      </c>
      <c r="C338" s="29" t="s">
        <v>2877</v>
      </c>
      <c r="D338" s="30" t="s">
        <v>94</v>
      </c>
      <c r="E338" s="31">
        <v>1462</v>
      </c>
      <c r="F338" s="12">
        <f>IFERROR(VLOOKUP(E338,Points!$M$2:$O$11,3,TRUE),"")</f>
        <v>60</v>
      </c>
    </row>
    <row r="339" spans="1:6" x14ac:dyDescent="0.3">
      <c r="A339" s="27" t="s">
        <v>2884</v>
      </c>
      <c r="B339" s="28" t="s">
        <v>1980</v>
      </c>
      <c r="C339" s="29" t="s">
        <v>2886</v>
      </c>
      <c r="D339" s="30" t="s">
        <v>9</v>
      </c>
      <c r="E339" s="31">
        <v>4685</v>
      </c>
      <c r="F339" s="12">
        <f>IFERROR(VLOOKUP(E339,Points!$M$2:$O$11,3,TRUE),"")</f>
        <v>30</v>
      </c>
    </row>
    <row r="340" spans="1:6" x14ac:dyDescent="0.3">
      <c r="A340" s="27" t="s">
        <v>2887</v>
      </c>
      <c r="B340" s="28" t="s">
        <v>1985</v>
      </c>
      <c r="C340" s="29" t="s">
        <v>2889</v>
      </c>
      <c r="D340" s="30" t="s">
        <v>182</v>
      </c>
      <c r="E340" s="31">
        <v>259</v>
      </c>
      <c r="F340" s="12">
        <f>IFERROR(VLOOKUP(E340,Points!$M$2:$O$11,3,TRUE),"")</f>
        <v>80</v>
      </c>
    </row>
    <row r="341" spans="1:6" x14ac:dyDescent="0.3">
      <c r="A341" s="27" t="s">
        <v>2890</v>
      </c>
      <c r="B341" s="28" t="s">
        <v>1985</v>
      </c>
      <c r="C341" s="29" t="s">
        <v>2892</v>
      </c>
      <c r="D341" s="30" t="s">
        <v>184</v>
      </c>
      <c r="E341" s="31">
        <v>244</v>
      </c>
      <c r="F341" s="12">
        <f>IFERROR(VLOOKUP(E341,Points!$M$2:$O$11,3,TRUE),"")</f>
        <v>100</v>
      </c>
    </row>
    <row r="342" spans="1:6" x14ac:dyDescent="0.3">
      <c r="A342" s="27" t="s">
        <v>2893</v>
      </c>
      <c r="B342" s="28" t="s">
        <v>1985</v>
      </c>
      <c r="C342" s="29" t="s">
        <v>2892</v>
      </c>
      <c r="D342" s="30" t="s">
        <v>67</v>
      </c>
      <c r="E342" s="31">
        <v>1070</v>
      </c>
      <c r="F342" s="12">
        <f>IFERROR(VLOOKUP(E342,Points!$M$2:$O$11,3,TRUE),"")</f>
        <v>60</v>
      </c>
    </row>
    <row r="343" spans="1:6" x14ac:dyDescent="0.3">
      <c r="A343" s="27" t="s">
        <v>2895</v>
      </c>
      <c r="B343" s="28" t="s">
        <v>1985</v>
      </c>
      <c r="C343" s="29" t="s">
        <v>2897</v>
      </c>
      <c r="D343" s="30" t="s">
        <v>11</v>
      </c>
      <c r="E343" s="31">
        <v>306</v>
      </c>
      <c r="F343" s="12">
        <f>IFERROR(VLOOKUP(E343,Points!$M$2:$O$11,3,TRUE),"")</f>
        <v>80</v>
      </c>
    </row>
    <row r="344" spans="1:6" x14ac:dyDescent="0.3">
      <c r="A344" s="27" t="s">
        <v>2898</v>
      </c>
      <c r="B344" s="28" t="s">
        <v>2003</v>
      </c>
      <c r="C344" s="29" t="s">
        <v>2900</v>
      </c>
      <c r="D344" s="30" t="s">
        <v>79</v>
      </c>
      <c r="E344" s="31">
        <v>392</v>
      </c>
      <c r="F344" s="12">
        <f>IFERROR(VLOOKUP(E344,Points!$M$2:$O$11,3,TRUE),"")</f>
        <v>80</v>
      </c>
    </row>
    <row r="345" spans="1:6" x14ac:dyDescent="0.3">
      <c r="A345" s="27" t="s">
        <v>2901</v>
      </c>
      <c r="B345" s="28" t="s">
        <v>1985</v>
      </c>
      <c r="C345" s="29" t="s">
        <v>2900</v>
      </c>
      <c r="D345" s="30" t="s">
        <v>79</v>
      </c>
      <c r="E345" s="31">
        <v>712</v>
      </c>
      <c r="F345" s="12">
        <f>IFERROR(VLOOKUP(E345,Points!$M$2:$O$11,3,TRUE),"")</f>
        <v>70</v>
      </c>
    </row>
    <row r="346" spans="1:6" x14ac:dyDescent="0.3">
      <c r="A346" s="27" t="s">
        <v>2903</v>
      </c>
      <c r="B346" s="28" t="s">
        <v>2003</v>
      </c>
      <c r="C346" s="29" t="s">
        <v>2905</v>
      </c>
      <c r="D346" s="30" t="s">
        <v>11</v>
      </c>
      <c r="E346" s="31">
        <v>484</v>
      </c>
      <c r="F346" s="12">
        <f>IFERROR(VLOOKUP(E346,Points!$M$2:$O$11,3,TRUE),"")</f>
        <v>80</v>
      </c>
    </row>
    <row r="347" spans="1:6" x14ac:dyDescent="0.3">
      <c r="A347" s="27" t="s">
        <v>2906</v>
      </c>
      <c r="B347" s="28" t="s">
        <v>2003</v>
      </c>
      <c r="C347" s="29" t="s">
        <v>2908</v>
      </c>
      <c r="D347" s="30" t="s">
        <v>161</v>
      </c>
      <c r="E347" s="31">
        <v>417</v>
      </c>
      <c r="F347" s="12">
        <f>IFERROR(VLOOKUP(E347,Points!$M$2:$O$11,3,TRUE),"")</f>
        <v>80</v>
      </c>
    </row>
    <row r="348" spans="1:6" x14ac:dyDescent="0.3">
      <c r="A348" s="27" t="s">
        <v>2909</v>
      </c>
      <c r="B348" s="28" t="s">
        <v>1985</v>
      </c>
      <c r="C348" s="29" t="s">
        <v>2911</v>
      </c>
      <c r="D348" s="30" t="s">
        <v>290</v>
      </c>
      <c r="E348" s="31">
        <v>216</v>
      </c>
      <c r="F348" s="12">
        <f>IFERROR(VLOOKUP(E348,Points!$M$2:$O$11,3,TRUE),"")</f>
        <v>100</v>
      </c>
    </row>
    <row r="349" spans="1:6" x14ac:dyDescent="0.3">
      <c r="A349" s="27" t="s">
        <v>2912</v>
      </c>
      <c r="B349" s="28" t="s">
        <v>1985</v>
      </c>
      <c r="C349" s="29" t="s">
        <v>2911</v>
      </c>
      <c r="D349" s="30" t="s">
        <v>31</v>
      </c>
      <c r="E349" s="31">
        <v>903</v>
      </c>
      <c r="F349" s="12">
        <f>IFERROR(VLOOKUP(E349,Points!$M$2:$O$11,3,TRUE),"")</f>
        <v>70</v>
      </c>
    </row>
    <row r="350" spans="1:6" x14ac:dyDescent="0.3">
      <c r="A350" s="27" t="s">
        <v>2914</v>
      </c>
      <c r="B350" s="28" t="s">
        <v>1980</v>
      </c>
      <c r="C350" s="29" t="s">
        <v>2916</v>
      </c>
      <c r="D350" s="30" t="s">
        <v>1982</v>
      </c>
      <c r="E350" s="31">
        <v>1926</v>
      </c>
      <c r="F350" s="12">
        <f>IFERROR(VLOOKUP(E350,Points!$M$2:$O$11,3,TRUE),"")</f>
        <v>50</v>
      </c>
    </row>
    <row r="351" spans="1:6" x14ac:dyDescent="0.3">
      <c r="A351" s="27" t="s">
        <v>2917</v>
      </c>
      <c r="B351" s="28" t="s">
        <v>1985</v>
      </c>
      <c r="C351" s="29" t="s">
        <v>2916</v>
      </c>
      <c r="D351" s="30" t="s">
        <v>8</v>
      </c>
      <c r="E351" s="31">
        <v>914</v>
      </c>
      <c r="F351" s="12">
        <f>IFERROR(VLOOKUP(E351,Points!$M$2:$O$11,3,TRUE),"")</f>
        <v>70</v>
      </c>
    </row>
    <row r="352" spans="1:6" x14ac:dyDescent="0.3">
      <c r="A352" s="27" t="s">
        <v>2919</v>
      </c>
      <c r="B352" s="28" t="s">
        <v>1985</v>
      </c>
      <c r="C352" s="29" t="s">
        <v>2921</v>
      </c>
      <c r="D352" s="30" t="s">
        <v>172</v>
      </c>
      <c r="E352" s="31">
        <v>738</v>
      </c>
      <c r="F352" s="12">
        <f>IFERROR(VLOOKUP(E352,Points!$M$2:$O$11,3,TRUE),"")</f>
        <v>70</v>
      </c>
    </row>
    <row r="353" spans="1:6" x14ac:dyDescent="0.3">
      <c r="A353" s="27" t="s">
        <v>2922</v>
      </c>
      <c r="B353" s="28" t="s">
        <v>2003</v>
      </c>
      <c r="C353" s="29" t="s">
        <v>2924</v>
      </c>
      <c r="D353" s="30" t="s">
        <v>150</v>
      </c>
      <c r="E353" s="31">
        <v>723</v>
      </c>
      <c r="F353" s="12">
        <f>IFERROR(VLOOKUP(E353,Points!$M$2:$O$11,3,TRUE),"")</f>
        <v>70</v>
      </c>
    </row>
    <row r="354" spans="1:6" x14ac:dyDescent="0.3">
      <c r="A354" s="27" t="s">
        <v>2925</v>
      </c>
      <c r="B354" s="28" t="s">
        <v>2003</v>
      </c>
      <c r="C354" s="29" t="s">
        <v>2927</v>
      </c>
      <c r="D354" s="30" t="s">
        <v>76</v>
      </c>
      <c r="E354" s="31">
        <v>1168</v>
      </c>
      <c r="F354" s="12">
        <f>IFERROR(VLOOKUP(E354,Points!$M$2:$O$11,3,TRUE),"")</f>
        <v>60</v>
      </c>
    </row>
    <row r="355" spans="1:6" x14ac:dyDescent="0.3">
      <c r="A355" s="27" t="s">
        <v>2928</v>
      </c>
      <c r="B355" s="28" t="s">
        <v>1985</v>
      </c>
      <c r="C355" s="29" t="s">
        <v>2927</v>
      </c>
      <c r="D355" s="30" t="s">
        <v>76</v>
      </c>
      <c r="E355" s="31">
        <v>1247</v>
      </c>
      <c r="F355" s="12">
        <f>IFERROR(VLOOKUP(E355,Points!$M$2:$O$11,3,TRUE),"")</f>
        <v>60</v>
      </c>
    </row>
    <row r="356" spans="1:6" x14ac:dyDescent="0.3">
      <c r="A356" s="27" t="s">
        <v>2930</v>
      </c>
      <c r="B356" s="28" t="s">
        <v>2003</v>
      </c>
      <c r="C356" s="29" t="s">
        <v>2932</v>
      </c>
      <c r="D356" s="30" t="s">
        <v>85</v>
      </c>
      <c r="E356" s="31">
        <v>446</v>
      </c>
      <c r="F356" s="12">
        <f>IFERROR(VLOOKUP(E356,Points!$M$2:$O$11,3,TRUE),"")</f>
        <v>80</v>
      </c>
    </row>
    <row r="357" spans="1:6" x14ac:dyDescent="0.3">
      <c r="A357" s="27" t="s">
        <v>2933</v>
      </c>
      <c r="B357" s="28" t="s">
        <v>1985</v>
      </c>
      <c r="C357" s="29" t="s">
        <v>2932</v>
      </c>
      <c r="D357" s="30" t="s">
        <v>85</v>
      </c>
      <c r="E357" s="31">
        <v>720</v>
      </c>
      <c r="F357" s="12">
        <f>IFERROR(VLOOKUP(E357,Points!$M$2:$O$11,3,TRUE),"")</f>
        <v>70</v>
      </c>
    </row>
    <row r="358" spans="1:6" x14ac:dyDescent="0.3">
      <c r="A358" s="27" t="s">
        <v>2935</v>
      </c>
      <c r="B358" s="28" t="s">
        <v>1980</v>
      </c>
      <c r="C358" s="29" t="s">
        <v>2937</v>
      </c>
      <c r="D358" s="30" t="s">
        <v>1982</v>
      </c>
      <c r="E358" s="31">
        <v>5478</v>
      </c>
      <c r="F358" s="12">
        <f>IFERROR(VLOOKUP(E358,Points!$M$2:$O$11,3,TRUE),"")</f>
        <v>20</v>
      </c>
    </row>
    <row r="359" spans="1:6" x14ac:dyDescent="0.3">
      <c r="A359" s="27" t="s">
        <v>2938</v>
      </c>
      <c r="B359" s="28" t="s">
        <v>1985</v>
      </c>
      <c r="C359" s="29" t="s">
        <v>2937</v>
      </c>
      <c r="D359" s="30" t="s">
        <v>12</v>
      </c>
      <c r="E359" s="31">
        <v>636</v>
      </c>
      <c r="F359" s="12">
        <f>IFERROR(VLOOKUP(E359,Points!$M$2:$O$11,3,TRUE),"")</f>
        <v>70</v>
      </c>
    </row>
    <row r="360" spans="1:6" x14ac:dyDescent="0.3">
      <c r="A360" s="27" t="s">
        <v>2940</v>
      </c>
      <c r="B360" s="28" t="s">
        <v>2003</v>
      </c>
      <c r="C360" s="29" t="s">
        <v>2942</v>
      </c>
      <c r="D360" s="30" t="s">
        <v>208</v>
      </c>
      <c r="E360" s="31">
        <v>3621</v>
      </c>
      <c r="F360" s="12">
        <f>IFERROR(VLOOKUP(E360,Points!$M$2:$O$11,3,TRUE),"")</f>
        <v>30</v>
      </c>
    </row>
    <row r="361" spans="1:6" x14ac:dyDescent="0.3">
      <c r="A361" s="27" t="s">
        <v>2943</v>
      </c>
      <c r="B361" s="28" t="s">
        <v>1985</v>
      </c>
      <c r="C361" s="29" t="s">
        <v>2945</v>
      </c>
      <c r="D361" s="30" t="s">
        <v>247</v>
      </c>
      <c r="E361" s="31">
        <v>398</v>
      </c>
      <c r="F361" s="12">
        <f>IFERROR(VLOOKUP(E361,Points!$M$2:$O$11,3,TRUE),"")</f>
        <v>80</v>
      </c>
    </row>
    <row r="362" spans="1:6" x14ac:dyDescent="0.3">
      <c r="A362" s="27" t="s">
        <v>2946</v>
      </c>
      <c r="B362" s="28" t="s">
        <v>1985</v>
      </c>
      <c r="C362" s="29" t="s">
        <v>2948</v>
      </c>
      <c r="D362" s="30" t="s">
        <v>172</v>
      </c>
      <c r="E362" s="31">
        <v>1958</v>
      </c>
      <c r="F362" s="12">
        <f>IFERROR(VLOOKUP(E362,Points!$M$2:$O$11,3,TRUE),"")</f>
        <v>50</v>
      </c>
    </row>
    <row r="363" spans="1:6" x14ac:dyDescent="0.3">
      <c r="A363" s="27" t="s">
        <v>2949</v>
      </c>
      <c r="B363" s="28" t="s">
        <v>1985</v>
      </c>
      <c r="C363" s="29" t="s">
        <v>2951</v>
      </c>
      <c r="D363" s="30" t="s">
        <v>67</v>
      </c>
      <c r="E363" s="31">
        <v>1340</v>
      </c>
      <c r="F363" s="12">
        <f>IFERROR(VLOOKUP(E363,Points!$M$2:$O$11,3,TRUE),"")</f>
        <v>60</v>
      </c>
    </row>
    <row r="364" spans="1:6" x14ac:dyDescent="0.3">
      <c r="A364" s="27" t="s">
        <v>2952</v>
      </c>
      <c r="B364" s="28" t="s">
        <v>2003</v>
      </c>
      <c r="C364" s="29" t="s">
        <v>2954</v>
      </c>
      <c r="D364" s="30" t="s">
        <v>73</v>
      </c>
      <c r="E364" s="31">
        <v>89</v>
      </c>
      <c r="F364" s="12">
        <f>IFERROR(VLOOKUP(E364,Points!$M$2:$O$11,3,TRUE),"")</f>
        <v>100</v>
      </c>
    </row>
    <row r="365" spans="1:6" x14ac:dyDescent="0.3">
      <c r="A365" s="27" t="s">
        <v>2955</v>
      </c>
      <c r="B365" s="28" t="s">
        <v>1985</v>
      </c>
      <c r="C365" s="29" t="s">
        <v>2957</v>
      </c>
      <c r="D365" s="30" t="s">
        <v>31</v>
      </c>
      <c r="E365" s="31">
        <v>758</v>
      </c>
      <c r="F365" s="12">
        <f>IFERROR(VLOOKUP(E365,Points!$M$2:$O$11,3,TRUE),"")</f>
        <v>70</v>
      </c>
    </row>
    <row r="366" spans="1:6" x14ac:dyDescent="0.3">
      <c r="A366" s="27" t="s">
        <v>2958</v>
      </c>
      <c r="B366" s="28" t="s">
        <v>1985</v>
      </c>
      <c r="C366" s="29" t="s">
        <v>2960</v>
      </c>
      <c r="D366" s="30" t="s">
        <v>94</v>
      </c>
      <c r="E366" s="31">
        <v>757</v>
      </c>
      <c r="F366" s="12">
        <f>IFERROR(VLOOKUP(E366,Points!$M$2:$O$11,3,TRUE),"")</f>
        <v>70</v>
      </c>
    </row>
    <row r="367" spans="1:6" x14ac:dyDescent="0.3">
      <c r="A367" s="27" t="s">
        <v>2961</v>
      </c>
      <c r="B367" s="28" t="s">
        <v>2003</v>
      </c>
      <c r="C367" s="29" t="s">
        <v>2963</v>
      </c>
      <c r="D367" s="30" t="s">
        <v>94</v>
      </c>
      <c r="E367" s="31">
        <v>750</v>
      </c>
      <c r="F367" s="12">
        <f>IFERROR(VLOOKUP(E367,Points!$M$2:$O$11,3,TRUE),"")</f>
        <v>70</v>
      </c>
    </row>
    <row r="368" spans="1:6" x14ac:dyDescent="0.3">
      <c r="A368" s="27" t="s">
        <v>2964</v>
      </c>
      <c r="B368" s="28" t="s">
        <v>1985</v>
      </c>
      <c r="C368" s="29" t="s">
        <v>2966</v>
      </c>
      <c r="D368" s="30" t="s">
        <v>97</v>
      </c>
      <c r="E368" s="31">
        <v>1282</v>
      </c>
      <c r="F368" s="12">
        <f>IFERROR(VLOOKUP(E368,Points!$M$2:$O$11,3,TRUE),"")</f>
        <v>60</v>
      </c>
    </row>
    <row r="369" spans="1:6" x14ac:dyDescent="0.3">
      <c r="A369" s="27" t="s">
        <v>2967</v>
      </c>
      <c r="B369" s="28" t="s">
        <v>1980</v>
      </c>
      <c r="C369" s="29" t="s">
        <v>2969</v>
      </c>
      <c r="D369" s="30" t="s">
        <v>31</v>
      </c>
      <c r="E369" s="31">
        <v>1444</v>
      </c>
      <c r="F369" s="12">
        <f>IFERROR(VLOOKUP(E369,Points!$M$2:$O$11,3,TRUE),"")</f>
        <v>60</v>
      </c>
    </row>
    <row r="370" spans="1:6" x14ac:dyDescent="0.3">
      <c r="A370" s="27" t="s">
        <v>2970</v>
      </c>
      <c r="B370" s="28" t="s">
        <v>1985</v>
      </c>
      <c r="C370" s="29" t="s">
        <v>2972</v>
      </c>
      <c r="D370" s="30" t="s">
        <v>74</v>
      </c>
      <c r="E370" s="31">
        <v>838</v>
      </c>
      <c r="F370" s="12">
        <f>IFERROR(VLOOKUP(E370,Points!$M$2:$O$11,3,TRUE),"")</f>
        <v>70</v>
      </c>
    </row>
    <row r="371" spans="1:6" x14ac:dyDescent="0.3">
      <c r="A371" s="27" t="s">
        <v>2973</v>
      </c>
      <c r="B371" s="28" t="s">
        <v>2003</v>
      </c>
      <c r="C371" s="29" t="s">
        <v>2975</v>
      </c>
      <c r="D371" s="30" t="s">
        <v>7</v>
      </c>
      <c r="E371" s="31">
        <v>9345</v>
      </c>
      <c r="F371" s="12">
        <f>IFERROR(VLOOKUP(E371,Points!$M$2:$O$11,3,TRUE),"")</f>
        <v>10</v>
      </c>
    </row>
    <row r="372" spans="1:6" x14ac:dyDescent="0.3">
      <c r="A372" s="27" t="s">
        <v>2976</v>
      </c>
      <c r="B372" s="28" t="s">
        <v>1985</v>
      </c>
      <c r="C372" s="29" t="s">
        <v>2975</v>
      </c>
      <c r="D372" s="30" t="s">
        <v>7</v>
      </c>
      <c r="E372" s="31">
        <v>3827</v>
      </c>
      <c r="F372" s="12">
        <f>IFERROR(VLOOKUP(E372,Points!$M$2:$O$11,3,TRUE),"")</f>
        <v>30</v>
      </c>
    </row>
    <row r="373" spans="1:6" x14ac:dyDescent="0.3">
      <c r="A373" s="27" t="s">
        <v>2978</v>
      </c>
      <c r="B373" s="28" t="s">
        <v>2003</v>
      </c>
      <c r="C373" s="29" t="s">
        <v>2980</v>
      </c>
      <c r="D373" s="30" t="s">
        <v>57</v>
      </c>
      <c r="E373" s="31">
        <v>80</v>
      </c>
      <c r="F373" s="12">
        <f>IFERROR(VLOOKUP(E373,Points!$M$2:$O$11,3,TRUE),"")</f>
        <v>100</v>
      </c>
    </row>
    <row r="374" spans="1:6" x14ac:dyDescent="0.3">
      <c r="A374" s="27" t="s">
        <v>2981</v>
      </c>
      <c r="B374" s="28" t="s">
        <v>1985</v>
      </c>
      <c r="C374" s="29" t="s">
        <v>2980</v>
      </c>
      <c r="D374" s="30" t="s">
        <v>57</v>
      </c>
      <c r="E374" s="31">
        <v>414</v>
      </c>
      <c r="F374" s="12">
        <f>IFERROR(VLOOKUP(E374,Points!$M$2:$O$11,3,TRUE),"")</f>
        <v>80</v>
      </c>
    </row>
    <row r="375" spans="1:6" x14ac:dyDescent="0.3">
      <c r="A375" s="27" t="s">
        <v>2983</v>
      </c>
      <c r="B375" s="28" t="s">
        <v>1985</v>
      </c>
      <c r="C375" s="29" t="s">
        <v>2985</v>
      </c>
      <c r="D375" s="30" t="s">
        <v>12</v>
      </c>
      <c r="E375" s="31">
        <v>488</v>
      </c>
      <c r="F375" s="12">
        <f>IFERROR(VLOOKUP(E375,Points!$M$2:$O$11,3,TRUE),"")</f>
        <v>80</v>
      </c>
    </row>
    <row r="376" spans="1:6" x14ac:dyDescent="0.3">
      <c r="A376" s="27" t="s">
        <v>2986</v>
      </c>
      <c r="B376" s="28" t="s">
        <v>1980</v>
      </c>
      <c r="C376" s="29" t="s">
        <v>2988</v>
      </c>
      <c r="D376" s="30" t="s">
        <v>195</v>
      </c>
      <c r="E376" s="31">
        <v>1685</v>
      </c>
      <c r="F376" s="12">
        <f>IFERROR(VLOOKUP(E376,Points!$M$2:$O$11,3,TRUE),"")</f>
        <v>50</v>
      </c>
    </row>
    <row r="377" spans="1:6" x14ac:dyDescent="0.3">
      <c r="A377" s="27" t="s">
        <v>2989</v>
      </c>
      <c r="B377" s="28" t="s">
        <v>1985</v>
      </c>
      <c r="C377" s="29" t="s">
        <v>2988</v>
      </c>
      <c r="D377" s="30" t="s">
        <v>195</v>
      </c>
      <c r="E377" s="31">
        <v>605</v>
      </c>
      <c r="F377" s="12">
        <f>IFERROR(VLOOKUP(E377,Points!$M$2:$O$11,3,TRUE),"")</f>
        <v>70</v>
      </c>
    </row>
    <row r="378" spans="1:6" x14ac:dyDescent="0.3">
      <c r="A378" s="27" t="s">
        <v>2991</v>
      </c>
      <c r="B378" s="28" t="s">
        <v>1985</v>
      </c>
      <c r="C378" s="29" t="s">
        <v>2993</v>
      </c>
      <c r="D378" s="30" t="s">
        <v>39</v>
      </c>
      <c r="E378" s="31">
        <v>178</v>
      </c>
      <c r="F378" s="12">
        <f>IFERROR(VLOOKUP(E378,Points!$M$2:$O$11,3,TRUE),"")</f>
        <v>100</v>
      </c>
    </row>
    <row r="379" spans="1:6" x14ac:dyDescent="0.3">
      <c r="A379" s="27" t="s">
        <v>2994</v>
      </c>
      <c r="B379" s="28" t="s">
        <v>1985</v>
      </c>
      <c r="C379" s="29" t="s">
        <v>2996</v>
      </c>
      <c r="D379" s="30" t="s">
        <v>29</v>
      </c>
      <c r="E379" s="31">
        <v>1985</v>
      </c>
      <c r="F379" s="12">
        <f>IFERROR(VLOOKUP(E379,Points!$M$2:$O$11,3,TRUE),"")</f>
        <v>50</v>
      </c>
    </row>
    <row r="380" spans="1:6" x14ac:dyDescent="0.3">
      <c r="A380" s="27" t="s">
        <v>2997</v>
      </c>
      <c r="B380" s="28" t="s">
        <v>2003</v>
      </c>
      <c r="C380" s="29" t="s">
        <v>2999</v>
      </c>
      <c r="D380" s="30" t="s">
        <v>150</v>
      </c>
      <c r="E380" s="31">
        <v>1104</v>
      </c>
      <c r="F380" s="12">
        <f>IFERROR(VLOOKUP(E380,Points!$M$2:$O$11,3,TRUE),"")</f>
        <v>60</v>
      </c>
    </row>
    <row r="381" spans="1:6" x14ac:dyDescent="0.3">
      <c r="A381" s="27" t="s">
        <v>3000</v>
      </c>
      <c r="B381" s="28" t="s">
        <v>1985</v>
      </c>
      <c r="C381" s="29" t="s">
        <v>3002</v>
      </c>
      <c r="D381" s="30" t="s">
        <v>161</v>
      </c>
      <c r="E381" s="31">
        <v>372</v>
      </c>
      <c r="F381" s="12">
        <f>IFERROR(VLOOKUP(E381,Points!$M$2:$O$11,3,TRUE),"")</f>
        <v>80</v>
      </c>
    </row>
    <row r="382" spans="1:6" x14ac:dyDescent="0.3">
      <c r="A382" s="27" t="s">
        <v>3003</v>
      </c>
      <c r="B382" s="28" t="s">
        <v>2003</v>
      </c>
      <c r="C382" s="29" t="s">
        <v>3005</v>
      </c>
      <c r="D382" s="30" t="s">
        <v>7</v>
      </c>
      <c r="E382" s="31">
        <v>4202</v>
      </c>
      <c r="F382" s="12">
        <f>IFERROR(VLOOKUP(E382,Points!$M$2:$O$11,3,TRUE),"")</f>
        <v>30</v>
      </c>
    </row>
    <row r="383" spans="1:6" x14ac:dyDescent="0.3">
      <c r="A383" s="27" t="s">
        <v>3006</v>
      </c>
      <c r="B383" s="28" t="s">
        <v>1985</v>
      </c>
      <c r="C383" s="29" t="s">
        <v>3005</v>
      </c>
      <c r="D383" s="30" t="s">
        <v>7</v>
      </c>
      <c r="E383" s="31">
        <v>1506</v>
      </c>
      <c r="F383" s="12">
        <f>IFERROR(VLOOKUP(E383,Points!$M$2:$O$11,3,TRUE),"")</f>
        <v>50</v>
      </c>
    </row>
    <row r="384" spans="1:6" x14ac:dyDescent="0.3">
      <c r="A384" s="27" t="s">
        <v>3008</v>
      </c>
      <c r="B384" s="28" t="s">
        <v>1985</v>
      </c>
      <c r="C384" s="29" t="s">
        <v>3010</v>
      </c>
      <c r="D384" s="30" t="s">
        <v>238</v>
      </c>
      <c r="E384" s="31">
        <v>286</v>
      </c>
      <c r="F384" s="12">
        <f>IFERROR(VLOOKUP(E384,Points!$M$2:$O$11,3,TRUE),"")</f>
        <v>80</v>
      </c>
    </row>
    <row r="385" spans="1:6" x14ac:dyDescent="0.3">
      <c r="A385" s="27" t="s">
        <v>3011</v>
      </c>
      <c r="B385" s="28" t="s">
        <v>1985</v>
      </c>
      <c r="C385" s="29" t="s">
        <v>3013</v>
      </c>
      <c r="D385" s="30" t="s">
        <v>210</v>
      </c>
      <c r="E385" s="31">
        <v>746</v>
      </c>
      <c r="F385" s="12">
        <f>IFERROR(VLOOKUP(E385,Points!$M$2:$O$11,3,TRUE),"")</f>
        <v>70</v>
      </c>
    </row>
    <row r="386" spans="1:6" x14ac:dyDescent="0.3">
      <c r="A386" s="27" t="s">
        <v>3014</v>
      </c>
      <c r="B386" s="28" t="s">
        <v>1985</v>
      </c>
      <c r="C386" s="29" t="s">
        <v>3013</v>
      </c>
      <c r="D386" s="30" t="s">
        <v>118</v>
      </c>
      <c r="E386" s="31">
        <v>449</v>
      </c>
      <c r="F386" s="12">
        <f>IFERROR(VLOOKUP(E386,Points!$M$2:$O$11,3,TRUE),"")</f>
        <v>80</v>
      </c>
    </row>
    <row r="387" spans="1:6" x14ac:dyDescent="0.3">
      <c r="A387" s="27" t="s">
        <v>3016</v>
      </c>
      <c r="B387" s="28" t="s">
        <v>1980</v>
      </c>
      <c r="C387" s="29" t="s">
        <v>3018</v>
      </c>
      <c r="D387" s="30" t="s">
        <v>1982</v>
      </c>
      <c r="E387" s="31">
        <v>2072</v>
      </c>
      <c r="F387" s="12">
        <f>IFERROR(VLOOKUP(E387,Points!$M$2:$O$11,3,TRUE),"")</f>
        <v>40</v>
      </c>
    </row>
    <row r="388" spans="1:6" x14ac:dyDescent="0.3">
      <c r="A388" s="27" t="s">
        <v>3019</v>
      </c>
      <c r="B388" s="28" t="s">
        <v>1980</v>
      </c>
      <c r="C388" s="29" t="s">
        <v>3021</v>
      </c>
      <c r="D388" s="30" t="s">
        <v>101</v>
      </c>
      <c r="E388" s="31">
        <v>17921</v>
      </c>
      <c r="F388" s="12">
        <f>IFERROR(VLOOKUP(E388,Points!$M$2:$O$11,3,TRUE),"")</f>
        <v>0</v>
      </c>
    </row>
    <row r="389" spans="1:6" x14ac:dyDescent="0.3">
      <c r="A389" s="27" t="s">
        <v>3022</v>
      </c>
      <c r="B389" s="28" t="s">
        <v>1980</v>
      </c>
      <c r="C389" s="29" t="s">
        <v>3024</v>
      </c>
      <c r="D389" s="30" t="s">
        <v>210</v>
      </c>
      <c r="E389" s="31">
        <v>2271</v>
      </c>
      <c r="F389" s="12">
        <f>IFERROR(VLOOKUP(E389,Points!$M$2:$O$11,3,TRUE),"")</f>
        <v>40</v>
      </c>
    </row>
    <row r="390" spans="1:6" x14ac:dyDescent="0.3">
      <c r="A390" s="27" t="s">
        <v>3025</v>
      </c>
      <c r="B390" s="28" t="s">
        <v>1985</v>
      </c>
      <c r="C390" s="29" t="s">
        <v>3024</v>
      </c>
      <c r="D390" s="30" t="s">
        <v>210</v>
      </c>
      <c r="E390" s="31">
        <v>817</v>
      </c>
      <c r="F390" s="12">
        <f>IFERROR(VLOOKUP(E390,Points!$M$2:$O$11,3,TRUE),"")</f>
        <v>70</v>
      </c>
    </row>
    <row r="391" spans="1:6" x14ac:dyDescent="0.3">
      <c r="A391" s="27" t="s">
        <v>3027</v>
      </c>
      <c r="B391" s="28" t="s">
        <v>1985</v>
      </c>
      <c r="C391" s="29" t="s">
        <v>3029</v>
      </c>
      <c r="D391" s="30" t="s">
        <v>261</v>
      </c>
      <c r="E391" s="31">
        <v>308</v>
      </c>
      <c r="F391" s="12">
        <f>IFERROR(VLOOKUP(E391,Points!$M$2:$O$11,3,TRUE),"")</f>
        <v>80</v>
      </c>
    </row>
    <row r="392" spans="1:6" x14ac:dyDescent="0.3">
      <c r="A392" s="27" t="s">
        <v>3030</v>
      </c>
      <c r="B392" s="28" t="s">
        <v>2003</v>
      </c>
      <c r="C392" s="29" t="s">
        <v>3032</v>
      </c>
      <c r="D392" s="30" t="s">
        <v>8</v>
      </c>
      <c r="E392" s="31">
        <v>298</v>
      </c>
      <c r="F392" s="12">
        <f>IFERROR(VLOOKUP(E392,Points!$M$2:$O$11,3,TRUE),"")</f>
        <v>80</v>
      </c>
    </row>
    <row r="393" spans="1:6" x14ac:dyDescent="0.3">
      <c r="A393" s="27" t="s">
        <v>3033</v>
      </c>
      <c r="B393" s="28" t="s">
        <v>1985</v>
      </c>
      <c r="C393" s="29" t="s">
        <v>3035</v>
      </c>
      <c r="D393" s="30" t="s">
        <v>43</v>
      </c>
      <c r="E393" s="31">
        <v>306</v>
      </c>
      <c r="F393" s="12">
        <f>IFERROR(VLOOKUP(E393,Points!$M$2:$O$11,3,TRUE),"")</f>
        <v>80</v>
      </c>
    </row>
    <row r="394" spans="1:6" x14ac:dyDescent="0.3">
      <c r="A394" s="27" t="s">
        <v>3036</v>
      </c>
      <c r="B394" s="28" t="s">
        <v>1985</v>
      </c>
      <c r="C394" s="29" t="s">
        <v>3038</v>
      </c>
      <c r="D394" s="30" t="s">
        <v>25</v>
      </c>
      <c r="E394" s="31">
        <v>714</v>
      </c>
      <c r="F394" s="12">
        <f>IFERROR(VLOOKUP(E394,Points!$M$2:$O$11,3,TRUE),"")</f>
        <v>70</v>
      </c>
    </row>
    <row r="395" spans="1:6" x14ac:dyDescent="0.3">
      <c r="A395" s="27" t="s">
        <v>3039</v>
      </c>
      <c r="B395" s="28" t="s">
        <v>1985</v>
      </c>
      <c r="C395" s="29" t="s">
        <v>3041</v>
      </c>
      <c r="D395" s="30" t="s">
        <v>184</v>
      </c>
      <c r="E395" s="31">
        <v>208</v>
      </c>
      <c r="F395" s="12">
        <f>IFERROR(VLOOKUP(E395,Points!$M$2:$O$11,3,TRUE),"")</f>
        <v>100</v>
      </c>
    </row>
    <row r="396" spans="1:6" x14ac:dyDescent="0.3">
      <c r="A396" s="27" t="s">
        <v>3042</v>
      </c>
      <c r="B396" s="28" t="s">
        <v>1985</v>
      </c>
      <c r="C396" s="29" t="s">
        <v>3044</v>
      </c>
      <c r="D396" s="30" t="s">
        <v>85</v>
      </c>
      <c r="E396" s="31">
        <v>1126</v>
      </c>
      <c r="F396" s="12">
        <f>IFERROR(VLOOKUP(E396,Points!$M$2:$O$11,3,TRUE),"")</f>
        <v>60</v>
      </c>
    </row>
    <row r="397" spans="1:6" x14ac:dyDescent="0.3">
      <c r="A397" s="27" t="s">
        <v>3045</v>
      </c>
      <c r="B397" s="28" t="s">
        <v>1985</v>
      </c>
      <c r="C397" s="29" t="s">
        <v>3047</v>
      </c>
      <c r="D397" s="30" t="s">
        <v>208</v>
      </c>
      <c r="E397" s="31">
        <v>2897</v>
      </c>
      <c r="F397" s="12">
        <f>IFERROR(VLOOKUP(E397,Points!$M$2:$O$11,3,TRUE),"")</f>
        <v>40</v>
      </c>
    </row>
    <row r="398" spans="1:6" x14ac:dyDescent="0.3">
      <c r="A398" s="27" t="s">
        <v>3048</v>
      </c>
      <c r="B398" s="28" t="s">
        <v>2003</v>
      </c>
      <c r="C398" s="29" t="s">
        <v>3050</v>
      </c>
      <c r="D398" s="30" t="s">
        <v>210</v>
      </c>
      <c r="E398" s="31">
        <v>355</v>
      </c>
      <c r="F398" s="12">
        <f>IFERROR(VLOOKUP(E398,Points!$M$2:$O$11,3,TRUE),"")</f>
        <v>80</v>
      </c>
    </row>
    <row r="399" spans="1:6" x14ac:dyDescent="0.3">
      <c r="A399" s="27" t="s">
        <v>3051</v>
      </c>
      <c r="B399" s="28" t="s">
        <v>1985</v>
      </c>
      <c r="C399" s="29" t="s">
        <v>3050</v>
      </c>
      <c r="D399" s="30" t="s">
        <v>210</v>
      </c>
      <c r="E399" s="31">
        <v>568</v>
      </c>
      <c r="F399" s="12">
        <f>IFERROR(VLOOKUP(E399,Points!$M$2:$O$11,3,TRUE),"")</f>
        <v>70</v>
      </c>
    </row>
    <row r="400" spans="1:6" x14ac:dyDescent="0.3">
      <c r="A400" s="27" t="s">
        <v>3053</v>
      </c>
      <c r="B400" s="28" t="s">
        <v>2003</v>
      </c>
      <c r="C400" s="29" t="s">
        <v>7</v>
      </c>
      <c r="D400" s="30" t="s">
        <v>7</v>
      </c>
      <c r="E400" s="31">
        <v>1126</v>
      </c>
      <c r="F400" s="12">
        <f>IFERROR(VLOOKUP(E400,Points!$M$2:$O$11,3,TRUE),"")</f>
        <v>60</v>
      </c>
    </row>
    <row r="401" spans="1:6" x14ac:dyDescent="0.3">
      <c r="A401" s="27" t="s">
        <v>3055</v>
      </c>
      <c r="B401" s="28" t="s">
        <v>1985</v>
      </c>
      <c r="C401" s="29" t="s">
        <v>7</v>
      </c>
      <c r="D401" s="30" t="s">
        <v>7</v>
      </c>
      <c r="E401" s="31">
        <v>948</v>
      </c>
      <c r="F401" s="12">
        <f>IFERROR(VLOOKUP(E401,Points!$M$2:$O$11,3,TRUE),"")</f>
        <v>70</v>
      </c>
    </row>
    <row r="402" spans="1:6" x14ac:dyDescent="0.3">
      <c r="A402" s="27" t="s">
        <v>3057</v>
      </c>
      <c r="B402" s="28" t="s">
        <v>1985</v>
      </c>
      <c r="C402" s="29" t="s">
        <v>3059</v>
      </c>
      <c r="D402" s="30" t="s">
        <v>41</v>
      </c>
      <c r="E402" s="31">
        <v>680</v>
      </c>
      <c r="F402" s="12">
        <f>IFERROR(VLOOKUP(E402,Points!$M$2:$O$11,3,TRUE),"")</f>
        <v>70</v>
      </c>
    </row>
    <row r="403" spans="1:6" x14ac:dyDescent="0.3">
      <c r="A403" s="27" t="s">
        <v>3060</v>
      </c>
      <c r="B403" s="28" t="s">
        <v>2003</v>
      </c>
      <c r="C403" s="29" t="s">
        <v>3062</v>
      </c>
      <c r="D403" s="30" t="s">
        <v>81</v>
      </c>
      <c r="E403" s="31">
        <v>1558</v>
      </c>
      <c r="F403" s="12">
        <f>IFERROR(VLOOKUP(E403,Points!$M$2:$O$11,3,TRUE),"")</f>
        <v>50</v>
      </c>
    </row>
    <row r="404" spans="1:6" x14ac:dyDescent="0.3">
      <c r="A404" s="27" t="s">
        <v>3063</v>
      </c>
      <c r="B404" s="28" t="s">
        <v>1985</v>
      </c>
      <c r="C404" s="29" t="s">
        <v>3062</v>
      </c>
      <c r="D404" s="30" t="s">
        <v>81</v>
      </c>
      <c r="E404" s="31">
        <v>1637</v>
      </c>
      <c r="F404" s="12">
        <f>IFERROR(VLOOKUP(E404,Points!$M$2:$O$11,3,TRUE),"")</f>
        <v>50</v>
      </c>
    </row>
    <row r="405" spans="1:6" x14ac:dyDescent="0.3">
      <c r="A405" s="27" t="s">
        <v>3065</v>
      </c>
      <c r="B405" s="28" t="s">
        <v>1980</v>
      </c>
      <c r="C405" s="29" t="s">
        <v>3067</v>
      </c>
      <c r="D405" s="30" t="s">
        <v>37</v>
      </c>
      <c r="E405" s="31">
        <v>2415</v>
      </c>
      <c r="F405" s="12">
        <f>IFERROR(VLOOKUP(E405,Points!$M$2:$O$11,3,TRUE),"")</f>
        <v>40</v>
      </c>
    </row>
    <row r="406" spans="1:6" x14ac:dyDescent="0.3">
      <c r="A406" s="27" t="s">
        <v>3068</v>
      </c>
      <c r="B406" s="28" t="s">
        <v>1985</v>
      </c>
      <c r="C406" s="29" t="s">
        <v>3067</v>
      </c>
      <c r="D406" s="30" t="s">
        <v>37</v>
      </c>
      <c r="E406" s="31">
        <v>928</v>
      </c>
      <c r="F406" s="12">
        <f>IFERROR(VLOOKUP(E406,Points!$M$2:$O$11,3,TRUE),"")</f>
        <v>70</v>
      </c>
    </row>
    <row r="407" spans="1:6" x14ac:dyDescent="0.3">
      <c r="A407" s="27" t="s">
        <v>3070</v>
      </c>
      <c r="B407" s="28" t="s">
        <v>1985</v>
      </c>
      <c r="C407" s="29" t="s">
        <v>3072</v>
      </c>
      <c r="D407" s="30" t="s">
        <v>87</v>
      </c>
      <c r="E407" s="31">
        <v>1053</v>
      </c>
      <c r="F407" s="12">
        <f>IFERROR(VLOOKUP(E407,Points!$M$2:$O$11,3,TRUE),"")</f>
        <v>60</v>
      </c>
    </row>
    <row r="408" spans="1:6" x14ac:dyDescent="0.3">
      <c r="A408" s="27" t="s">
        <v>3073</v>
      </c>
      <c r="B408" s="28" t="s">
        <v>1985</v>
      </c>
      <c r="C408" s="29" t="s">
        <v>3075</v>
      </c>
      <c r="D408" s="30" t="s">
        <v>1</v>
      </c>
      <c r="E408" s="31">
        <v>774</v>
      </c>
      <c r="F408" s="12">
        <f>IFERROR(VLOOKUP(E408,Points!$M$2:$O$11,3,TRUE),"")</f>
        <v>70</v>
      </c>
    </row>
    <row r="409" spans="1:6" x14ac:dyDescent="0.3">
      <c r="A409" s="27" t="s">
        <v>3076</v>
      </c>
      <c r="B409" s="28" t="s">
        <v>1985</v>
      </c>
      <c r="C409" s="29" t="s">
        <v>3075</v>
      </c>
      <c r="D409" s="30" t="s">
        <v>9</v>
      </c>
      <c r="E409" s="31">
        <v>2661</v>
      </c>
      <c r="F409" s="12">
        <f>IFERROR(VLOOKUP(E409,Points!$M$2:$O$11,3,TRUE),"")</f>
        <v>40</v>
      </c>
    </row>
    <row r="410" spans="1:6" x14ac:dyDescent="0.3">
      <c r="A410" s="27" t="s">
        <v>3130</v>
      </c>
      <c r="B410" s="28" t="s">
        <v>1980</v>
      </c>
      <c r="C410" s="29" t="s">
        <v>3132</v>
      </c>
      <c r="D410" s="30" t="s">
        <v>19</v>
      </c>
      <c r="E410" s="31">
        <v>25441</v>
      </c>
      <c r="F410" s="12">
        <f>IFERROR(VLOOKUP(E410,Points!$M$2:$O$11,3,TRUE),"")</f>
        <v>0</v>
      </c>
    </row>
    <row r="411" spans="1:6" x14ac:dyDescent="0.3">
      <c r="A411" s="27" t="s">
        <v>3133</v>
      </c>
      <c r="B411" s="28" t="s">
        <v>2003</v>
      </c>
      <c r="C411" s="29" t="s">
        <v>3135</v>
      </c>
      <c r="D411" s="30" t="s">
        <v>1982</v>
      </c>
      <c r="E411" s="31">
        <v>322</v>
      </c>
      <c r="F411" s="12">
        <f>IFERROR(VLOOKUP(E411,Points!$M$2:$O$11,3,TRUE),"")</f>
        <v>80</v>
      </c>
    </row>
    <row r="412" spans="1:6" x14ac:dyDescent="0.3">
      <c r="A412" s="27" t="s">
        <v>3078</v>
      </c>
      <c r="B412" s="28" t="s">
        <v>1985</v>
      </c>
      <c r="C412" s="29" t="s">
        <v>3080</v>
      </c>
      <c r="D412" s="30" t="s">
        <v>5</v>
      </c>
      <c r="E412" s="31">
        <v>1785</v>
      </c>
      <c r="F412" s="12">
        <f>IFERROR(VLOOKUP(E412,Points!$M$2:$O$11,3,TRUE),"")</f>
        <v>50</v>
      </c>
    </row>
    <row r="413" spans="1:6" x14ac:dyDescent="0.3">
      <c r="A413" s="27" t="s">
        <v>3081</v>
      </c>
      <c r="B413" s="28" t="s">
        <v>1985</v>
      </c>
      <c r="C413" s="29" t="s">
        <v>3083</v>
      </c>
      <c r="D413" s="30" t="s">
        <v>208</v>
      </c>
      <c r="E413" s="31">
        <v>625</v>
      </c>
      <c r="F413" s="12">
        <f>IFERROR(VLOOKUP(E413,Points!$M$2:$O$11,3,TRUE),"")</f>
        <v>70</v>
      </c>
    </row>
    <row r="414" spans="1:6" x14ac:dyDescent="0.3">
      <c r="A414" s="27" t="s">
        <v>3084</v>
      </c>
      <c r="B414" s="28" t="s">
        <v>1985</v>
      </c>
      <c r="C414" s="29" t="s">
        <v>3083</v>
      </c>
      <c r="D414" s="30" t="s">
        <v>89</v>
      </c>
      <c r="E414" s="31">
        <v>668</v>
      </c>
      <c r="F414" s="12">
        <f>IFERROR(VLOOKUP(E414,Points!$M$2:$O$11,3,TRUE),"")</f>
        <v>70</v>
      </c>
    </row>
    <row r="415" spans="1:6" x14ac:dyDescent="0.3">
      <c r="A415" s="27" t="s">
        <v>3093</v>
      </c>
      <c r="B415" s="28" t="s">
        <v>2003</v>
      </c>
      <c r="C415" s="29" t="s">
        <v>3095</v>
      </c>
      <c r="D415" s="30" t="s">
        <v>25</v>
      </c>
      <c r="E415" s="31">
        <v>245</v>
      </c>
      <c r="F415" s="12">
        <f>IFERROR(VLOOKUP(E415,Points!$M$2:$O$11,3,TRUE),"")</f>
        <v>100</v>
      </c>
    </row>
    <row r="416" spans="1:6" x14ac:dyDescent="0.3">
      <c r="A416" s="27" t="s">
        <v>3086</v>
      </c>
      <c r="B416" s="28" t="s">
        <v>2003</v>
      </c>
      <c r="C416" s="29" t="s">
        <v>3088</v>
      </c>
      <c r="D416" s="30" t="s">
        <v>7</v>
      </c>
      <c r="E416" s="31">
        <v>2637</v>
      </c>
      <c r="F416" s="12">
        <f>IFERROR(VLOOKUP(E416,Points!$M$2:$O$11,3,TRUE),"")</f>
        <v>40</v>
      </c>
    </row>
    <row r="417" spans="1:6" x14ac:dyDescent="0.3">
      <c r="A417" s="27" t="s">
        <v>3089</v>
      </c>
      <c r="B417" s="28" t="s">
        <v>1985</v>
      </c>
      <c r="C417" s="29" t="s">
        <v>3088</v>
      </c>
      <c r="D417" s="30" t="s">
        <v>7</v>
      </c>
      <c r="E417" s="31">
        <v>1677</v>
      </c>
      <c r="F417" s="12">
        <f>IFERROR(VLOOKUP(E417,Points!$M$2:$O$11,3,TRUE),"")</f>
        <v>50</v>
      </c>
    </row>
    <row r="418" spans="1:6" x14ac:dyDescent="0.3">
      <c r="A418" s="27" t="s">
        <v>3091</v>
      </c>
      <c r="B418" s="28" t="s">
        <v>1985</v>
      </c>
      <c r="C418" s="29" t="s">
        <v>3088</v>
      </c>
      <c r="D418" s="30" t="s">
        <v>85</v>
      </c>
      <c r="E418" s="31">
        <v>662</v>
      </c>
      <c r="F418" s="12">
        <f>IFERROR(VLOOKUP(E418,Points!$M$2:$O$11,3,TRUE),"")</f>
        <v>70</v>
      </c>
    </row>
    <row r="419" spans="1:6" x14ac:dyDescent="0.3">
      <c r="A419" s="27" t="s">
        <v>3096</v>
      </c>
      <c r="B419" s="28" t="s">
        <v>2003</v>
      </c>
      <c r="C419" s="29" t="s">
        <v>3098</v>
      </c>
      <c r="D419" s="30" t="s">
        <v>7</v>
      </c>
      <c r="E419" s="31">
        <v>12164</v>
      </c>
      <c r="F419" s="12">
        <f>IFERROR(VLOOKUP(E419,Points!$M$2:$O$11,3,TRUE),"")</f>
        <v>0</v>
      </c>
    </row>
    <row r="420" spans="1:6" x14ac:dyDescent="0.3">
      <c r="A420" s="27" t="s">
        <v>3099</v>
      </c>
      <c r="B420" s="28" t="s">
        <v>1985</v>
      </c>
      <c r="C420" s="29" t="s">
        <v>3101</v>
      </c>
      <c r="D420" s="30" t="s">
        <v>12</v>
      </c>
      <c r="E420" s="31">
        <v>2516</v>
      </c>
      <c r="F420" s="12">
        <f>IFERROR(VLOOKUP(E420,Points!$M$2:$O$11,3,TRUE),"")</f>
        <v>40</v>
      </c>
    </row>
    <row r="421" spans="1:6" x14ac:dyDescent="0.3">
      <c r="A421" s="27" t="s">
        <v>3102</v>
      </c>
      <c r="B421" s="28" t="s">
        <v>1980</v>
      </c>
      <c r="C421" s="29" t="s">
        <v>3104</v>
      </c>
      <c r="D421" s="30" t="s">
        <v>163</v>
      </c>
      <c r="E421" s="31">
        <v>7162</v>
      </c>
      <c r="F421" s="12">
        <f>IFERROR(VLOOKUP(E421,Points!$M$2:$O$11,3,TRUE),"")</f>
        <v>20</v>
      </c>
    </row>
    <row r="422" spans="1:6" x14ac:dyDescent="0.3">
      <c r="A422" s="27" t="s">
        <v>3105</v>
      </c>
      <c r="B422" s="28" t="s">
        <v>1985</v>
      </c>
      <c r="C422" s="29" t="s">
        <v>3104</v>
      </c>
      <c r="D422" s="30" t="s">
        <v>163</v>
      </c>
      <c r="E422" s="31">
        <v>8085</v>
      </c>
      <c r="F422" s="12">
        <f>IFERROR(VLOOKUP(E422,Points!$M$2:$O$11,3,TRUE),"")</f>
        <v>20</v>
      </c>
    </row>
    <row r="423" spans="1:6" x14ac:dyDescent="0.3">
      <c r="A423" s="27" t="s">
        <v>3107</v>
      </c>
      <c r="B423" s="28" t="s">
        <v>1980</v>
      </c>
      <c r="C423" s="29" t="s">
        <v>3109</v>
      </c>
      <c r="D423" s="30" t="s">
        <v>81</v>
      </c>
      <c r="E423" s="31">
        <v>8745</v>
      </c>
      <c r="F423" s="12">
        <f>IFERROR(VLOOKUP(E423,Points!$M$2:$O$11,3,TRUE),"")</f>
        <v>10</v>
      </c>
    </row>
    <row r="424" spans="1:6" x14ac:dyDescent="0.3">
      <c r="A424" s="27" t="s">
        <v>3110</v>
      </c>
      <c r="B424" s="28" t="s">
        <v>1985</v>
      </c>
      <c r="C424" s="29" t="s">
        <v>3109</v>
      </c>
      <c r="D424" s="30" t="s">
        <v>81</v>
      </c>
      <c r="E424" s="31">
        <v>5236</v>
      </c>
      <c r="F424" s="12">
        <f>IFERROR(VLOOKUP(E424,Points!$M$2:$O$11,3,TRUE),"")</f>
        <v>20</v>
      </c>
    </row>
    <row r="425" spans="1:6" x14ac:dyDescent="0.3">
      <c r="A425" s="27" t="s">
        <v>3115</v>
      </c>
      <c r="B425" s="28" t="s">
        <v>1985</v>
      </c>
      <c r="C425" s="29" t="s">
        <v>3117</v>
      </c>
      <c r="D425" s="30" t="s">
        <v>290</v>
      </c>
      <c r="E425" s="31">
        <v>1641</v>
      </c>
      <c r="F425" s="12">
        <f>IFERROR(VLOOKUP(E425,Points!$M$2:$O$11,3,TRUE),"")</f>
        <v>50</v>
      </c>
    </row>
    <row r="426" spans="1:6" x14ac:dyDescent="0.3">
      <c r="A426" s="27" t="s">
        <v>3112</v>
      </c>
      <c r="B426" s="28" t="s">
        <v>1985</v>
      </c>
      <c r="C426" s="29" t="s">
        <v>3114</v>
      </c>
      <c r="D426" s="30" t="s">
        <v>35</v>
      </c>
      <c r="E426" s="31">
        <v>1938</v>
      </c>
      <c r="F426" s="12">
        <f>IFERROR(VLOOKUP(E426,Points!$M$2:$O$11,3,TRUE),"")</f>
        <v>50</v>
      </c>
    </row>
    <row r="427" spans="1:6" x14ac:dyDescent="0.3">
      <c r="A427" s="27" t="s">
        <v>3118</v>
      </c>
      <c r="B427" s="28" t="s">
        <v>1985</v>
      </c>
      <c r="C427" s="29" t="s">
        <v>3120</v>
      </c>
      <c r="D427" s="30" t="s">
        <v>31</v>
      </c>
      <c r="E427" s="31">
        <v>1022</v>
      </c>
      <c r="F427" s="12">
        <f>IFERROR(VLOOKUP(E427,Points!$M$2:$O$11,3,TRUE),"")</f>
        <v>60</v>
      </c>
    </row>
    <row r="428" spans="1:6" x14ac:dyDescent="0.3">
      <c r="A428" s="27" t="s">
        <v>3121</v>
      </c>
      <c r="B428" s="28" t="s">
        <v>1985</v>
      </c>
      <c r="C428" s="29" t="s">
        <v>3123</v>
      </c>
      <c r="D428" s="30" t="s">
        <v>182</v>
      </c>
      <c r="E428" s="31">
        <v>319</v>
      </c>
      <c r="F428" s="12">
        <f>IFERROR(VLOOKUP(E428,Points!$M$2:$O$11,3,TRUE),"")</f>
        <v>80</v>
      </c>
    </row>
    <row r="429" spans="1:6" x14ac:dyDescent="0.3">
      <c r="A429" s="27" t="s">
        <v>3124</v>
      </c>
      <c r="B429" s="28" t="s">
        <v>1985</v>
      </c>
      <c r="C429" s="29" t="s">
        <v>3126</v>
      </c>
      <c r="D429" s="30" t="s">
        <v>35</v>
      </c>
      <c r="E429" s="31">
        <v>2495</v>
      </c>
      <c r="F429" s="12">
        <f>IFERROR(VLOOKUP(E429,Points!$M$2:$O$11,3,TRUE),"")</f>
        <v>40</v>
      </c>
    </row>
    <row r="430" spans="1:6" x14ac:dyDescent="0.3">
      <c r="A430" s="27" t="s">
        <v>3127</v>
      </c>
      <c r="B430" s="28" t="s">
        <v>2003</v>
      </c>
      <c r="C430" s="29" t="s">
        <v>3129</v>
      </c>
      <c r="D430" s="30" t="s">
        <v>19</v>
      </c>
      <c r="E430" s="31">
        <v>2618</v>
      </c>
      <c r="F430" s="12">
        <f>IFERROR(VLOOKUP(E430,Points!$M$2:$O$11,3,TRUE),"")</f>
        <v>40</v>
      </c>
    </row>
    <row r="431" spans="1:6" x14ac:dyDescent="0.3">
      <c r="A431" s="27" t="s">
        <v>3136</v>
      </c>
      <c r="B431" s="28" t="s">
        <v>1985</v>
      </c>
      <c r="C431" s="29" t="s">
        <v>3138</v>
      </c>
      <c r="D431" s="30" t="s">
        <v>41</v>
      </c>
      <c r="E431" s="31">
        <v>548</v>
      </c>
      <c r="F431" s="12">
        <f>IFERROR(VLOOKUP(E431,Points!$M$2:$O$11,3,TRUE),"")</f>
        <v>70</v>
      </c>
    </row>
    <row r="432" spans="1:6" x14ac:dyDescent="0.3">
      <c r="A432" s="27" t="s">
        <v>3139</v>
      </c>
      <c r="B432" s="28" t="s">
        <v>1985</v>
      </c>
      <c r="C432" s="29" t="s">
        <v>3138</v>
      </c>
      <c r="D432" s="30" t="s">
        <v>90</v>
      </c>
      <c r="E432" s="31">
        <v>969</v>
      </c>
      <c r="F432" s="12">
        <f>IFERROR(VLOOKUP(E432,Points!$M$2:$O$11,3,TRUE),"")</f>
        <v>70</v>
      </c>
    </row>
    <row r="433" spans="1:6" x14ac:dyDescent="0.3">
      <c r="A433" s="27" t="s">
        <v>3141</v>
      </c>
      <c r="B433" s="28" t="s">
        <v>1985</v>
      </c>
      <c r="C433" s="29" t="s">
        <v>3138</v>
      </c>
      <c r="D433" s="30" t="s">
        <v>73</v>
      </c>
      <c r="E433" s="31">
        <v>546</v>
      </c>
      <c r="F433" s="12">
        <f>IFERROR(VLOOKUP(E433,Points!$M$2:$O$11,3,TRUE),"")</f>
        <v>70</v>
      </c>
    </row>
    <row r="434" spans="1:6" x14ac:dyDescent="0.3">
      <c r="A434" s="27" t="s">
        <v>3143</v>
      </c>
      <c r="B434" s="28" t="s">
        <v>1985</v>
      </c>
      <c r="C434" s="29" t="s">
        <v>3145</v>
      </c>
      <c r="D434" s="30" t="s">
        <v>8</v>
      </c>
      <c r="E434" s="31">
        <v>356</v>
      </c>
      <c r="F434" s="12">
        <f>IFERROR(VLOOKUP(E434,Points!$M$2:$O$11,3,TRUE),"")</f>
        <v>80</v>
      </c>
    </row>
    <row r="435" spans="1:6" x14ac:dyDescent="0.3">
      <c r="A435" s="27" t="s">
        <v>3146</v>
      </c>
      <c r="B435" s="28" t="s">
        <v>1985</v>
      </c>
      <c r="C435" s="29" t="s">
        <v>3148</v>
      </c>
      <c r="D435" s="30" t="s">
        <v>39</v>
      </c>
      <c r="E435" s="31">
        <v>352</v>
      </c>
      <c r="F435" s="12">
        <f>IFERROR(VLOOKUP(E435,Points!$M$2:$O$11,3,TRUE),"")</f>
        <v>80</v>
      </c>
    </row>
    <row r="436" spans="1:6" x14ac:dyDescent="0.3">
      <c r="A436" s="27" t="s">
        <v>3149</v>
      </c>
      <c r="B436" s="28" t="s">
        <v>1985</v>
      </c>
      <c r="C436" s="29" t="s">
        <v>3151</v>
      </c>
      <c r="D436" s="30" t="s">
        <v>219</v>
      </c>
      <c r="E436" s="31">
        <v>489</v>
      </c>
      <c r="F436" s="12">
        <f>IFERROR(VLOOKUP(E436,Points!$M$2:$O$11,3,TRUE),"")</f>
        <v>80</v>
      </c>
    </row>
    <row r="437" spans="1:6" x14ac:dyDescent="0.3">
      <c r="A437" s="27" t="s">
        <v>3152</v>
      </c>
      <c r="B437" s="28" t="s">
        <v>2003</v>
      </c>
      <c r="C437" s="29" t="s">
        <v>3154</v>
      </c>
      <c r="D437" s="30" t="s">
        <v>17</v>
      </c>
      <c r="E437" s="31">
        <v>1076</v>
      </c>
      <c r="F437" s="12">
        <f>IFERROR(VLOOKUP(E437,Points!$M$2:$O$11,3,TRUE),"")</f>
        <v>60</v>
      </c>
    </row>
    <row r="438" spans="1:6" x14ac:dyDescent="0.3">
      <c r="A438" s="27" t="s">
        <v>3155</v>
      </c>
      <c r="B438" s="28" t="s">
        <v>1985</v>
      </c>
      <c r="C438" s="29" t="s">
        <v>79</v>
      </c>
      <c r="D438" s="30" t="s">
        <v>99</v>
      </c>
      <c r="E438" s="31">
        <v>395</v>
      </c>
      <c r="F438" s="12">
        <f>IFERROR(VLOOKUP(E438,Points!$M$2:$O$11,3,TRUE),"")</f>
        <v>80</v>
      </c>
    </row>
    <row r="439" spans="1:6" x14ac:dyDescent="0.3">
      <c r="A439" s="27" t="s">
        <v>3157</v>
      </c>
      <c r="B439" s="28" t="s">
        <v>1980</v>
      </c>
      <c r="C439" s="29" t="s">
        <v>3159</v>
      </c>
      <c r="D439" s="30" t="s">
        <v>11</v>
      </c>
      <c r="E439" s="31">
        <v>5073</v>
      </c>
      <c r="F439" s="12">
        <f>IFERROR(VLOOKUP(E439,Points!$M$2:$O$11,3,TRUE),"")</f>
        <v>20</v>
      </c>
    </row>
    <row r="440" spans="1:6" x14ac:dyDescent="0.3">
      <c r="A440" s="27" t="s">
        <v>3160</v>
      </c>
      <c r="B440" s="28" t="s">
        <v>1985</v>
      </c>
      <c r="C440" s="29" t="s">
        <v>3159</v>
      </c>
      <c r="D440" s="30" t="s">
        <v>11</v>
      </c>
      <c r="E440" s="31">
        <v>1617</v>
      </c>
      <c r="F440" s="12">
        <f>IFERROR(VLOOKUP(E440,Points!$M$2:$O$11,3,TRUE),"")</f>
        <v>50</v>
      </c>
    </row>
    <row r="441" spans="1:6" x14ac:dyDescent="0.3">
      <c r="A441" s="27" t="s">
        <v>3162</v>
      </c>
      <c r="B441" s="28" t="s">
        <v>2003</v>
      </c>
      <c r="C441" s="29" t="s">
        <v>3164</v>
      </c>
      <c r="D441" s="30" t="s">
        <v>1982</v>
      </c>
      <c r="E441" s="31">
        <v>845</v>
      </c>
      <c r="F441" s="12">
        <f>IFERROR(VLOOKUP(E441,Points!$M$2:$O$11,3,TRUE),"")</f>
        <v>70</v>
      </c>
    </row>
    <row r="442" spans="1:6" x14ac:dyDescent="0.3">
      <c r="A442" s="27" t="s">
        <v>3165</v>
      </c>
      <c r="B442" s="28" t="s">
        <v>1985</v>
      </c>
      <c r="C442" s="29" t="s">
        <v>3167</v>
      </c>
      <c r="D442" s="30" t="s">
        <v>222</v>
      </c>
      <c r="E442" s="31">
        <v>307</v>
      </c>
      <c r="F442" s="12">
        <f>IFERROR(VLOOKUP(E442,Points!$M$2:$O$11,3,TRUE),"")</f>
        <v>80</v>
      </c>
    </row>
    <row r="443" spans="1:6" x14ac:dyDescent="0.3">
      <c r="A443" s="27" t="s">
        <v>3168</v>
      </c>
      <c r="B443" s="28" t="s">
        <v>1985</v>
      </c>
      <c r="C443" s="29" t="s">
        <v>184</v>
      </c>
      <c r="D443" s="30" t="s">
        <v>118</v>
      </c>
      <c r="E443" s="31">
        <v>788</v>
      </c>
      <c r="F443" s="12">
        <f>IFERROR(VLOOKUP(E443,Points!$M$2:$O$11,3,TRUE),"")</f>
        <v>70</v>
      </c>
    </row>
    <row r="444" spans="1:6" x14ac:dyDescent="0.3">
      <c r="A444" s="27" t="s">
        <v>3170</v>
      </c>
      <c r="B444" s="28" t="s">
        <v>2003</v>
      </c>
      <c r="C444" s="29" t="s">
        <v>3172</v>
      </c>
      <c r="D444" s="30" t="s">
        <v>163</v>
      </c>
      <c r="E444" s="31">
        <v>2493</v>
      </c>
      <c r="F444" s="12">
        <f>IFERROR(VLOOKUP(E444,Points!$M$2:$O$11,3,TRUE),"")</f>
        <v>40</v>
      </c>
    </row>
    <row r="445" spans="1:6" x14ac:dyDescent="0.3">
      <c r="A445" s="27" t="s">
        <v>3173</v>
      </c>
      <c r="B445" s="28" t="s">
        <v>1985</v>
      </c>
      <c r="C445" s="29" t="s">
        <v>3175</v>
      </c>
      <c r="D445" s="30" t="s">
        <v>161</v>
      </c>
      <c r="E445" s="31">
        <v>515</v>
      </c>
      <c r="F445" s="12">
        <f>IFERROR(VLOOKUP(E445,Points!$M$2:$O$11,3,TRUE),"")</f>
        <v>70</v>
      </c>
    </row>
    <row r="446" spans="1:6" x14ac:dyDescent="0.3">
      <c r="A446" s="27" t="s">
        <v>3176</v>
      </c>
      <c r="B446" s="28" t="s">
        <v>1985</v>
      </c>
      <c r="C446" s="29" t="s">
        <v>3175</v>
      </c>
      <c r="D446" s="30" t="s">
        <v>3</v>
      </c>
      <c r="E446" s="31">
        <v>4224</v>
      </c>
      <c r="F446" s="12">
        <f>IFERROR(VLOOKUP(E446,Points!$M$2:$O$11,3,TRUE),"")</f>
        <v>30</v>
      </c>
    </row>
    <row r="447" spans="1:6" x14ac:dyDescent="0.3">
      <c r="A447" s="27" t="s">
        <v>3178</v>
      </c>
      <c r="B447" s="28" t="s">
        <v>1985</v>
      </c>
      <c r="C447" s="29" t="s">
        <v>3180</v>
      </c>
      <c r="D447" s="30" t="s">
        <v>210</v>
      </c>
      <c r="E447" s="31">
        <v>824</v>
      </c>
      <c r="F447" s="12">
        <f>IFERROR(VLOOKUP(E447,Points!$M$2:$O$11,3,TRUE),"")</f>
        <v>70</v>
      </c>
    </row>
    <row r="448" spans="1:6" x14ac:dyDescent="0.3">
      <c r="A448" s="27" t="s">
        <v>3181</v>
      </c>
      <c r="B448" s="28" t="s">
        <v>2003</v>
      </c>
      <c r="C448" s="29" t="s">
        <v>3183</v>
      </c>
      <c r="D448" s="30" t="s">
        <v>76</v>
      </c>
      <c r="E448" s="31">
        <v>227</v>
      </c>
      <c r="F448" s="12">
        <f>IFERROR(VLOOKUP(E448,Points!$M$2:$O$11,3,TRUE),"")</f>
        <v>100</v>
      </c>
    </row>
    <row r="449" spans="1:6" x14ac:dyDescent="0.3">
      <c r="A449" s="27" t="s">
        <v>3184</v>
      </c>
      <c r="B449" s="28" t="s">
        <v>1985</v>
      </c>
      <c r="C449" s="29" t="s">
        <v>3186</v>
      </c>
      <c r="D449" s="30" t="s">
        <v>210</v>
      </c>
      <c r="E449" s="31">
        <v>493</v>
      </c>
      <c r="F449" s="12">
        <f>IFERROR(VLOOKUP(E449,Points!$M$2:$O$11,3,TRUE),"")</f>
        <v>80</v>
      </c>
    </row>
    <row r="450" spans="1:6" x14ac:dyDescent="0.3">
      <c r="A450" s="27" t="s">
        <v>3187</v>
      </c>
      <c r="B450" s="28" t="s">
        <v>2003</v>
      </c>
      <c r="C450" s="29" t="s">
        <v>3189</v>
      </c>
      <c r="D450" s="30" t="s">
        <v>12</v>
      </c>
      <c r="E450" s="31">
        <v>278</v>
      </c>
      <c r="F450" s="12">
        <f>IFERROR(VLOOKUP(E450,Points!$M$2:$O$11,3,TRUE),"")</f>
        <v>80</v>
      </c>
    </row>
    <row r="451" spans="1:6" x14ac:dyDescent="0.3">
      <c r="A451" s="27" t="s">
        <v>3190</v>
      </c>
      <c r="B451" s="28" t="s">
        <v>1985</v>
      </c>
      <c r="C451" s="29" t="s">
        <v>3192</v>
      </c>
      <c r="D451" s="30" t="s">
        <v>75</v>
      </c>
      <c r="E451" s="31">
        <v>796</v>
      </c>
      <c r="F451" s="12">
        <f>IFERROR(VLOOKUP(E451,Points!$M$2:$O$11,3,TRUE),"")</f>
        <v>70</v>
      </c>
    </row>
    <row r="452" spans="1:6" x14ac:dyDescent="0.3">
      <c r="A452" s="27" t="s">
        <v>3193</v>
      </c>
      <c r="B452" s="28" t="s">
        <v>1985</v>
      </c>
      <c r="C452" s="29" t="s">
        <v>3195</v>
      </c>
      <c r="D452" s="30" t="s">
        <v>57</v>
      </c>
      <c r="E452" s="31">
        <v>240</v>
      </c>
      <c r="F452" s="12">
        <f>IFERROR(VLOOKUP(E452,Points!$M$2:$O$11,3,TRUE),"")</f>
        <v>100</v>
      </c>
    </row>
    <row r="453" spans="1:6" x14ac:dyDescent="0.3">
      <c r="A453" s="27" t="s">
        <v>3196</v>
      </c>
      <c r="B453" s="28" t="s">
        <v>2003</v>
      </c>
      <c r="C453" s="29" t="s">
        <v>3198</v>
      </c>
      <c r="D453" s="30" t="s">
        <v>122</v>
      </c>
      <c r="E453" s="31">
        <v>936</v>
      </c>
      <c r="F453" s="12">
        <f>IFERROR(VLOOKUP(E453,Points!$M$2:$O$11,3,TRUE),"")</f>
        <v>70</v>
      </c>
    </row>
    <row r="454" spans="1:6" x14ac:dyDescent="0.3">
      <c r="A454" s="27" t="s">
        <v>3199</v>
      </c>
      <c r="B454" s="28" t="s">
        <v>1985</v>
      </c>
      <c r="C454" s="29" t="s">
        <v>3201</v>
      </c>
      <c r="D454" s="30" t="s">
        <v>182</v>
      </c>
      <c r="E454" s="31">
        <v>542</v>
      </c>
      <c r="F454" s="12">
        <f>IFERROR(VLOOKUP(E454,Points!$M$2:$O$11,3,TRUE),"")</f>
        <v>70</v>
      </c>
    </row>
    <row r="455" spans="1:6" x14ac:dyDescent="0.3">
      <c r="A455" s="27" t="s">
        <v>3202</v>
      </c>
      <c r="B455" s="28" t="s">
        <v>1985</v>
      </c>
      <c r="C455" s="29" t="s">
        <v>3204</v>
      </c>
      <c r="D455" s="30" t="s">
        <v>150</v>
      </c>
      <c r="E455" s="31">
        <v>600</v>
      </c>
      <c r="F455" s="12">
        <f>IFERROR(VLOOKUP(E455,Points!$M$2:$O$11,3,TRUE),"")</f>
        <v>70</v>
      </c>
    </row>
    <row r="456" spans="1:6" x14ac:dyDescent="0.3">
      <c r="A456" s="27" t="s">
        <v>3205</v>
      </c>
      <c r="B456" s="28" t="s">
        <v>1985</v>
      </c>
      <c r="C456" s="29" t="s">
        <v>3207</v>
      </c>
      <c r="D456" s="30" t="s">
        <v>7</v>
      </c>
      <c r="E456" s="31">
        <v>1858</v>
      </c>
      <c r="F456" s="12">
        <f>IFERROR(VLOOKUP(E456,Points!$M$2:$O$11,3,TRUE),"")</f>
        <v>50</v>
      </c>
    </row>
    <row r="457" spans="1:6" x14ac:dyDescent="0.3">
      <c r="A457" s="27" t="s">
        <v>3208</v>
      </c>
      <c r="B457" s="28" t="s">
        <v>1985</v>
      </c>
      <c r="C457" s="29" t="s">
        <v>76</v>
      </c>
      <c r="D457" s="30" t="s">
        <v>7</v>
      </c>
      <c r="E457" s="31">
        <v>4824</v>
      </c>
      <c r="F457" s="12">
        <f>IFERROR(VLOOKUP(E457,Points!$M$2:$O$11,3,TRUE),"")</f>
        <v>30</v>
      </c>
    </row>
    <row r="458" spans="1:6" x14ac:dyDescent="0.3">
      <c r="A458" s="27" t="s">
        <v>3210</v>
      </c>
      <c r="B458" s="28" t="s">
        <v>1985</v>
      </c>
      <c r="C458" s="29" t="s">
        <v>76</v>
      </c>
      <c r="D458" s="30" t="s">
        <v>76</v>
      </c>
      <c r="E458" s="31">
        <v>1467</v>
      </c>
      <c r="F458" s="12">
        <f>IFERROR(VLOOKUP(E458,Points!$M$2:$O$11,3,TRUE),"")</f>
        <v>60</v>
      </c>
    </row>
    <row r="459" spans="1:6" x14ac:dyDescent="0.3">
      <c r="A459" s="27" t="s">
        <v>3212</v>
      </c>
      <c r="B459" s="28" t="s">
        <v>1985</v>
      </c>
      <c r="C459" s="29" t="s">
        <v>3214</v>
      </c>
      <c r="D459" s="30" t="s">
        <v>9</v>
      </c>
      <c r="E459" s="31">
        <v>759</v>
      </c>
      <c r="F459" s="12">
        <f>IFERROR(VLOOKUP(E459,Points!$M$2:$O$11,3,TRUE),"")</f>
        <v>70</v>
      </c>
    </row>
    <row r="460" spans="1:6" x14ac:dyDescent="0.3">
      <c r="A460" s="27" t="s">
        <v>3215</v>
      </c>
      <c r="B460" s="28" t="s">
        <v>1980</v>
      </c>
      <c r="C460" s="29" t="s">
        <v>3217</v>
      </c>
      <c r="D460" s="30" t="s">
        <v>168</v>
      </c>
      <c r="E460" s="31">
        <v>1840</v>
      </c>
      <c r="F460" s="12">
        <f>IFERROR(VLOOKUP(E460,Points!$M$2:$O$11,3,TRUE),"")</f>
        <v>50</v>
      </c>
    </row>
    <row r="461" spans="1:6" x14ac:dyDescent="0.3">
      <c r="A461" s="27" t="s">
        <v>3218</v>
      </c>
      <c r="B461" s="28" t="s">
        <v>1985</v>
      </c>
      <c r="C461" s="29" t="s">
        <v>3217</v>
      </c>
      <c r="D461" s="30" t="s">
        <v>168</v>
      </c>
      <c r="E461" s="31">
        <v>706</v>
      </c>
      <c r="F461" s="12">
        <f>IFERROR(VLOOKUP(E461,Points!$M$2:$O$11,3,TRUE),"")</f>
        <v>70</v>
      </c>
    </row>
    <row r="462" spans="1:6" x14ac:dyDescent="0.3">
      <c r="A462" s="27" t="s">
        <v>3220</v>
      </c>
      <c r="B462" s="28" t="s">
        <v>1985</v>
      </c>
      <c r="C462" s="29" t="s">
        <v>3222</v>
      </c>
      <c r="D462" s="30" t="s">
        <v>1</v>
      </c>
      <c r="E462" s="31">
        <v>490</v>
      </c>
      <c r="F462" s="12">
        <f>IFERROR(VLOOKUP(E462,Points!$M$2:$O$11,3,TRUE),"")</f>
        <v>80</v>
      </c>
    </row>
    <row r="463" spans="1:6" x14ac:dyDescent="0.3">
      <c r="A463" s="27" t="s">
        <v>3223</v>
      </c>
      <c r="B463" s="28" t="s">
        <v>2003</v>
      </c>
      <c r="C463" s="29" t="s">
        <v>3222</v>
      </c>
      <c r="D463" s="30" t="s">
        <v>163</v>
      </c>
      <c r="E463" s="31">
        <v>2140</v>
      </c>
      <c r="F463" s="12">
        <f>IFERROR(VLOOKUP(E463,Points!$M$2:$O$11,3,TRUE),"")</f>
        <v>40</v>
      </c>
    </row>
    <row r="464" spans="1:6" x14ac:dyDescent="0.3">
      <c r="A464" s="27" t="s">
        <v>3225</v>
      </c>
      <c r="B464" s="28" t="s">
        <v>1985</v>
      </c>
      <c r="C464" s="29" t="s">
        <v>3222</v>
      </c>
      <c r="D464" s="30" t="s">
        <v>163</v>
      </c>
      <c r="E464" s="31">
        <v>3524</v>
      </c>
      <c r="F464" s="12">
        <f>IFERROR(VLOOKUP(E464,Points!$M$2:$O$11,3,TRUE),"")</f>
        <v>30</v>
      </c>
    </row>
    <row r="465" spans="1:6" x14ac:dyDescent="0.3">
      <c r="A465" s="27" t="s">
        <v>3227</v>
      </c>
      <c r="B465" s="28" t="s">
        <v>1985</v>
      </c>
      <c r="C465" s="29" t="s">
        <v>3229</v>
      </c>
      <c r="D465" s="30" t="s">
        <v>31</v>
      </c>
      <c r="E465" s="31">
        <v>3300</v>
      </c>
      <c r="F465" s="12">
        <f>IFERROR(VLOOKUP(E465,Points!$M$2:$O$11,3,TRUE),"")</f>
        <v>30</v>
      </c>
    </row>
    <row r="466" spans="1:6" x14ac:dyDescent="0.3">
      <c r="A466" s="27" t="s">
        <v>3230</v>
      </c>
      <c r="B466" s="28" t="s">
        <v>1980</v>
      </c>
      <c r="C466" s="29" t="s">
        <v>3232</v>
      </c>
      <c r="D466" s="30" t="s">
        <v>67</v>
      </c>
      <c r="E466" s="31">
        <v>1621</v>
      </c>
      <c r="F466" s="12">
        <f>IFERROR(VLOOKUP(E466,Points!$M$2:$O$11,3,TRUE),"")</f>
        <v>50</v>
      </c>
    </row>
    <row r="467" spans="1:6" x14ac:dyDescent="0.3">
      <c r="A467" s="27" t="s">
        <v>3243</v>
      </c>
      <c r="B467" s="28" t="s">
        <v>2003</v>
      </c>
      <c r="C467" s="29" t="s">
        <v>3245</v>
      </c>
      <c r="D467" s="30" t="s">
        <v>81</v>
      </c>
      <c r="E467" s="31">
        <v>5065</v>
      </c>
      <c r="F467" s="12">
        <f>IFERROR(VLOOKUP(E467,Points!$M$2:$O$11,3,TRUE),"")</f>
        <v>20</v>
      </c>
    </row>
    <row r="468" spans="1:6" x14ac:dyDescent="0.3">
      <c r="A468" s="27" t="s">
        <v>3246</v>
      </c>
      <c r="B468" s="28" t="s">
        <v>1985</v>
      </c>
      <c r="C468" s="29" t="s">
        <v>3245</v>
      </c>
      <c r="D468" s="30" t="s">
        <v>81</v>
      </c>
      <c r="E468" s="31">
        <v>4019</v>
      </c>
      <c r="F468" s="12">
        <f>IFERROR(VLOOKUP(E468,Points!$M$2:$O$11,3,TRUE),"")</f>
        <v>30</v>
      </c>
    </row>
    <row r="469" spans="1:6" x14ac:dyDescent="0.3">
      <c r="A469" s="27" t="s">
        <v>3233</v>
      </c>
      <c r="B469" s="28" t="s">
        <v>2003</v>
      </c>
      <c r="C469" s="29" t="s">
        <v>3235</v>
      </c>
      <c r="D469" s="30" t="s">
        <v>144</v>
      </c>
      <c r="E469" s="31">
        <v>343</v>
      </c>
      <c r="F469" s="12">
        <f>IFERROR(VLOOKUP(E469,Points!$M$2:$O$11,3,TRUE),"")</f>
        <v>80</v>
      </c>
    </row>
    <row r="470" spans="1:6" x14ac:dyDescent="0.3">
      <c r="A470" s="27" t="s">
        <v>3236</v>
      </c>
      <c r="B470" s="28" t="s">
        <v>1985</v>
      </c>
      <c r="C470" s="29" t="s">
        <v>3235</v>
      </c>
      <c r="D470" s="30" t="s">
        <v>144</v>
      </c>
      <c r="E470" s="31">
        <v>733</v>
      </c>
      <c r="F470" s="12">
        <f>IFERROR(VLOOKUP(E470,Points!$M$2:$O$11,3,TRUE),"")</f>
        <v>70</v>
      </c>
    </row>
    <row r="471" spans="1:6" x14ac:dyDescent="0.3">
      <c r="A471" s="27" t="s">
        <v>3238</v>
      </c>
      <c r="B471" s="28" t="s">
        <v>1985</v>
      </c>
      <c r="C471" s="29" t="s">
        <v>3240</v>
      </c>
      <c r="D471" s="30" t="s">
        <v>290</v>
      </c>
      <c r="E471" s="31">
        <v>1039</v>
      </c>
      <c r="F471" s="12">
        <f>IFERROR(VLOOKUP(E471,Points!$M$2:$O$11,3,TRUE),"")</f>
        <v>60</v>
      </c>
    </row>
    <row r="472" spans="1:6" x14ac:dyDescent="0.3">
      <c r="A472" s="27" t="s">
        <v>3241</v>
      </c>
      <c r="B472" s="28" t="s">
        <v>1985</v>
      </c>
      <c r="C472" s="29" t="s">
        <v>3240</v>
      </c>
      <c r="D472" s="30" t="s">
        <v>87</v>
      </c>
      <c r="E472" s="31">
        <v>1185</v>
      </c>
      <c r="F472" s="12">
        <f>IFERROR(VLOOKUP(E472,Points!$M$2:$O$11,3,TRUE),"")</f>
        <v>60</v>
      </c>
    </row>
    <row r="473" spans="1:6" x14ac:dyDescent="0.3">
      <c r="A473" s="27" t="s">
        <v>3248</v>
      </c>
      <c r="B473" s="28" t="s">
        <v>1985</v>
      </c>
      <c r="C473" s="29" t="s">
        <v>3250</v>
      </c>
      <c r="D473" s="30" t="s">
        <v>19</v>
      </c>
      <c r="E473" s="31">
        <v>1687</v>
      </c>
      <c r="F473" s="12">
        <f>IFERROR(VLOOKUP(E473,Points!$M$2:$O$11,3,TRUE),"")</f>
        <v>50</v>
      </c>
    </row>
    <row r="474" spans="1:6" x14ac:dyDescent="0.3">
      <c r="A474" s="27" t="s">
        <v>3251</v>
      </c>
      <c r="B474" s="28" t="s">
        <v>1985</v>
      </c>
      <c r="C474" s="29" t="s">
        <v>3250</v>
      </c>
      <c r="D474" s="30" t="s">
        <v>8</v>
      </c>
      <c r="E474" s="31">
        <v>711</v>
      </c>
      <c r="F474" s="12">
        <f>IFERROR(VLOOKUP(E474,Points!$M$2:$O$11,3,TRUE),"")</f>
        <v>70</v>
      </c>
    </row>
    <row r="475" spans="1:6" x14ac:dyDescent="0.3">
      <c r="A475" s="27" t="s">
        <v>3253</v>
      </c>
      <c r="B475" s="28" t="s">
        <v>1985</v>
      </c>
      <c r="C475" s="29" t="s">
        <v>3250</v>
      </c>
      <c r="D475" s="30" t="s">
        <v>97</v>
      </c>
      <c r="E475" s="31">
        <v>812</v>
      </c>
      <c r="F475" s="12">
        <f>IFERROR(VLOOKUP(E475,Points!$M$2:$O$11,3,TRUE),"")</f>
        <v>70</v>
      </c>
    </row>
    <row r="476" spans="1:6" x14ac:dyDescent="0.3">
      <c r="A476" s="27" t="s">
        <v>3255</v>
      </c>
      <c r="B476" s="28" t="s">
        <v>1980</v>
      </c>
      <c r="C476" s="29" t="s">
        <v>75</v>
      </c>
      <c r="D476" s="30" t="s">
        <v>1982</v>
      </c>
      <c r="E476" s="31">
        <v>73011</v>
      </c>
      <c r="F476" s="12">
        <f>IFERROR(VLOOKUP(E476,Points!$M$2:$O$11,3,TRUE),"")</f>
        <v>0</v>
      </c>
    </row>
    <row r="477" spans="1:6" x14ac:dyDescent="0.3">
      <c r="A477" s="27" t="s">
        <v>3257</v>
      </c>
      <c r="B477" s="28" t="s">
        <v>1985</v>
      </c>
      <c r="C477" s="29" t="s">
        <v>3259</v>
      </c>
      <c r="D477" s="30" t="s">
        <v>76</v>
      </c>
      <c r="E477" s="31">
        <v>771</v>
      </c>
      <c r="F477" s="12">
        <f>IFERROR(VLOOKUP(E477,Points!$M$2:$O$11,3,TRUE),"")</f>
        <v>70</v>
      </c>
    </row>
    <row r="478" spans="1:6" x14ac:dyDescent="0.3">
      <c r="A478" s="27" t="s">
        <v>3260</v>
      </c>
      <c r="B478" s="28" t="s">
        <v>1985</v>
      </c>
      <c r="C478" s="29" t="s">
        <v>3259</v>
      </c>
      <c r="D478" s="30" t="s">
        <v>25</v>
      </c>
      <c r="E478" s="31">
        <v>1266</v>
      </c>
      <c r="F478" s="12">
        <f>IFERROR(VLOOKUP(E478,Points!$M$2:$O$11,3,TRUE),"")</f>
        <v>60</v>
      </c>
    </row>
    <row r="479" spans="1:6" x14ac:dyDescent="0.3">
      <c r="A479" s="27" t="s">
        <v>3262</v>
      </c>
      <c r="B479" s="28" t="s">
        <v>1985</v>
      </c>
      <c r="C479" s="29" t="s">
        <v>3264</v>
      </c>
      <c r="D479" s="30" t="s">
        <v>87</v>
      </c>
      <c r="E479" s="31">
        <v>774</v>
      </c>
      <c r="F479" s="12">
        <f>IFERROR(VLOOKUP(E479,Points!$M$2:$O$11,3,TRUE),"")</f>
        <v>70</v>
      </c>
    </row>
    <row r="480" spans="1:6" x14ac:dyDescent="0.3">
      <c r="A480" s="27" t="s">
        <v>3265</v>
      </c>
      <c r="B480" s="28" t="s">
        <v>1985</v>
      </c>
      <c r="C480" s="29" t="s">
        <v>3264</v>
      </c>
      <c r="D480" s="30" t="s">
        <v>90</v>
      </c>
      <c r="E480" s="31">
        <v>1072</v>
      </c>
      <c r="F480" s="12">
        <f>IFERROR(VLOOKUP(E480,Points!$M$2:$O$11,3,TRUE),"")</f>
        <v>60</v>
      </c>
    </row>
    <row r="481" spans="1:6" x14ac:dyDescent="0.3">
      <c r="A481" s="27" t="s">
        <v>3267</v>
      </c>
      <c r="B481" s="28" t="s">
        <v>2003</v>
      </c>
      <c r="C481" s="29" t="s">
        <v>3269</v>
      </c>
      <c r="D481" s="30" t="s">
        <v>155</v>
      </c>
      <c r="E481" s="31">
        <v>898</v>
      </c>
      <c r="F481" s="12">
        <f>IFERROR(VLOOKUP(E481,Points!$M$2:$O$11,3,TRUE),"")</f>
        <v>70</v>
      </c>
    </row>
    <row r="482" spans="1:6" x14ac:dyDescent="0.3">
      <c r="A482" s="27" t="s">
        <v>3270</v>
      </c>
      <c r="B482" s="28" t="s">
        <v>1985</v>
      </c>
      <c r="C482" s="29" t="s">
        <v>3269</v>
      </c>
      <c r="D482" s="30" t="s">
        <v>155</v>
      </c>
      <c r="E482" s="31">
        <v>1041</v>
      </c>
      <c r="F482" s="12">
        <f>IFERROR(VLOOKUP(E482,Points!$M$2:$O$11,3,TRUE),"")</f>
        <v>60</v>
      </c>
    </row>
    <row r="483" spans="1:6" x14ac:dyDescent="0.3">
      <c r="A483" s="27" t="s">
        <v>3272</v>
      </c>
      <c r="B483" s="28" t="s">
        <v>1985</v>
      </c>
      <c r="C483" s="29" t="s">
        <v>3269</v>
      </c>
      <c r="D483" s="30" t="s">
        <v>11</v>
      </c>
      <c r="E483" s="31">
        <v>338</v>
      </c>
      <c r="F483" s="12">
        <f>IFERROR(VLOOKUP(E483,Points!$M$2:$O$11,3,TRUE),"")</f>
        <v>80</v>
      </c>
    </row>
    <row r="484" spans="1:6" x14ac:dyDescent="0.3">
      <c r="A484" s="27" t="s">
        <v>3274</v>
      </c>
      <c r="B484" s="28" t="s">
        <v>2003</v>
      </c>
      <c r="C484" s="29" t="s">
        <v>3276</v>
      </c>
      <c r="D484" s="30" t="s">
        <v>87</v>
      </c>
      <c r="E484" s="31">
        <v>1443</v>
      </c>
      <c r="F484" s="12">
        <f>IFERROR(VLOOKUP(E484,Points!$M$2:$O$11,3,TRUE),"")</f>
        <v>60</v>
      </c>
    </row>
    <row r="485" spans="1:6" x14ac:dyDescent="0.3">
      <c r="A485" s="27" t="s">
        <v>3277</v>
      </c>
      <c r="B485" s="28" t="s">
        <v>1980</v>
      </c>
      <c r="C485" s="29" t="s">
        <v>3279</v>
      </c>
      <c r="D485" s="30" t="s">
        <v>1982</v>
      </c>
      <c r="E485" s="31">
        <v>6071</v>
      </c>
      <c r="F485" s="12">
        <f>IFERROR(VLOOKUP(E485,Points!$M$2:$O$11,3,TRUE),"")</f>
        <v>20</v>
      </c>
    </row>
    <row r="486" spans="1:6" x14ac:dyDescent="0.3">
      <c r="A486" s="27" t="s">
        <v>3280</v>
      </c>
      <c r="B486" s="28" t="s">
        <v>1985</v>
      </c>
      <c r="C486" s="29" t="s">
        <v>3282</v>
      </c>
      <c r="D486" s="30" t="s">
        <v>57</v>
      </c>
      <c r="E486" s="31">
        <v>580</v>
      </c>
      <c r="F486" s="12">
        <f>IFERROR(VLOOKUP(E486,Points!$M$2:$O$11,3,TRUE),"")</f>
        <v>70</v>
      </c>
    </row>
    <row r="487" spans="1:6" x14ac:dyDescent="0.3">
      <c r="A487" s="27" t="s">
        <v>3283</v>
      </c>
      <c r="B487" s="28" t="s">
        <v>1985</v>
      </c>
      <c r="C487" s="29" t="s">
        <v>3285</v>
      </c>
      <c r="D487" s="30" t="s">
        <v>31</v>
      </c>
      <c r="E487" s="31">
        <v>1150</v>
      </c>
      <c r="F487" s="12">
        <f>IFERROR(VLOOKUP(E487,Points!$M$2:$O$11,3,TRUE),"")</f>
        <v>60</v>
      </c>
    </row>
    <row r="488" spans="1:6" x14ac:dyDescent="0.3">
      <c r="A488" s="27" t="s">
        <v>3286</v>
      </c>
      <c r="B488" s="28" t="s">
        <v>2003</v>
      </c>
      <c r="C488" s="29" t="s">
        <v>3288</v>
      </c>
      <c r="D488" s="30" t="s">
        <v>180</v>
      </c>
      <c r="E488" s="31">
        <v>387</v>
      </c>
      <c r="F488" s="12">
        <f>IFERROR(VLOOKUP(E488,Points!$M$2:$O$11,3,TRUE),"")</f>
        <v>80</v>
      </c>
    </row>
    <row r="489" spans="1:6" x14ac:dyDescent="0.3">
      <c r="A489" s="27" t="s">
        <v>3289</v>
      </c>
      <c r="B489" s="28" t="s">
        <v>1985</v>
      </c>
      <c r="C489" s="29" t="s">
        <v>3288</v>
      </c>
      <c r="D489" s="30" t="s">
        <v>180</v>
      </c>
      <c r="E489" s="31">
        <v>1539</v>
      </c>
      <c r="F489" s="12">
        <f>IFERROR(VLOOKUP(E489,Points!$M$2:$O$11,3,TRUE),"")</f>
        <v>50</v>
      </c>
    </row>
    <row r="490" spans="1:6" x14ac:dyDescent="0.3">
      <c r="A490" s="27" t="s">
        <v>3291</v>
      </c>
      <c r="B490" s="28" t="s">
        <v>1985</v>
      </c>
      <c r="C490" s="29" t="s">
        <v>3293</v>
      </c>
      <c r="D490" s="30" t="s">
        <v>182</v>
      </c>
      <c r="E490" s="31">
        <v>713</v>
      </c>
      <c r="F490" s="12">
        <f>IFERROR(VLOOKUP(E490,Points!$M$2:$O$11,3,TRUE),"")</f>
        <v>70</v>
      </c>
    </row>
    <row r="491" spans="1:6" x14ac:dyDescent="0.3">
      <c r="A491" s="27" t="s">
        <v>3294</v>
      </c>
      <c r="B491" s="28" t="s">
        <v>1985</v>
      </c>
      <c r="C491" s="29" t="s">
        <v>3296</v>
      </c>
      <c r="D491" s="30" t="s">
        <v>23</v>
      </c>
      <c r="E491" s="31">
        <v>621</v>
      </c>
      <c r="F491" s="12">
        <f>IFERROR(VLOOKUP(E491,Points!$M$2:$O$11,3,TRUE),"")</f>
        <v>70</v>
      </c>
    </row>
    <row r="492" spans="1:6" x14ac:dyDescent="0.3">
      <c r="A492" s="27" t="s">
        <v>3354</v>
      </c>
      <c r="B492" s="28" t="s">
        <v>1985</v>
      </c>
      <c r="C492" s="29" t="s">
        <v>3356</v>
      </c>
      <c r="D492" s="30" t="s">
        <v>219</v>
      </c>
      <c r="E492" s="31">
        <v>739</v>
      </c>
      <c r="F492" s="12">
        <f>IFERROR(VLOOKUP(E492,Points!$M$2:$O$11,3,TRUE),"")</f>
        <v>70</v>
      </c>
    </row>
    <row r="493" spans="1:6" x14ac:dyDescent="0.3">
      <c r="A493" s="27" t="s">
        <v>3297</v>
      </c>
      <c r="B493" s="28" t="s">
        <v>2003</v>
      </c>
      <c r="C493" s="29" t="s">
        <v>3299</v>
      </c>
      <c r="D493" s="30" t="s">
        <v>49</v>
      </c>
      <c r="E493" s="31">
        <v>192</v>
      </c>
      <c r="F493" s="12">
        <f>IFERROR(VLOOKUP(E493,Points!$M$2:$O$11,3,TRUE),"")</f>
        <v>100</v>
      </c>
    </row>
    <row r="494" spans="1:6" x14ac:dyDescent="0.3">
      <c r="A494" s="27" t="s">
        <v>3300</v>
      </c>
      <c r="B494" s="28" t="s">
        <v>1985</v>
      </c>
      <c r="C494" s="29" t="s">
        <v>3302</v>
      </c>
      <c r="D494" s="30" t="s">
        <v>79</v>
      </c>
      <c r="E494" s="31">
        <v>1032</v>
      </c>
      <c r="F494" s="12">
        <f>IFERROR(VLOOKUP(E494,Points!$M$2:$O$11,3,TRUE),"")</f>
        <v>60</v>
      </c>
    </row>
    <row r="495" spans="1:6" x14ac:dyDescent="0.3">
      <c r="A495" s="27" t="s">
        <v>3303</v>
      </c>
      <c r="B495" s="28" t="s">
        <v>1985</v>
      </c>
      <c r="C495" s="29" t="s">
        <v>3305</v>
      </c>
      <c r="D495" s="30" t="s">
        <v>48</v>
      </c>
      <c r="E495" s="31">
        <v>1169</v>
      </c>
      <c r="F495" s="12">
        <f>IFERROR(VLOOKUP(E495,Points!$M$2:$O$11,3,TRUE),"")</f>
        <v>60</v>
      </c>
    </row>
    <row r="496" spans="1:6" x14ac:dyDescent="0.3">
      <c r="A496" s="27" t="s">
        <v>3306</v>
      </c>
      <c r="B496" s="28" t="s">
        <v>2003</v>
      </c>
      <c r="C496" s="29" t="s">
        <v>3308</v>
      </c>
      <c r="D496" s="30" t="s">
        <v>87</v>
      </c>
      <c r="E496" s="31">
        <v>157</v>
      </c>
      <c r="F496" s="12">
        <f>IFERROR(VLOOKUP(E496,Points!$M$2:$O$11,3,TRUE),"")</f>
        <v>100</v>
      </c>
    </row>
    <row r="497" spans="1:6" x14ac:dyDescent="0.3">
      <c r="A497" s="27" t="s">
        <v>3309</v>
      </c>
      <c r="B497" s="28" t="s">
        <v>1985</v>
      </c>
      <c r="C497" s="29" t="s">
        <v>3308</v>
      </c>
      <c r="D497" s="30" t="s">
        <v>87</v>
      </c>
      <c r="E497" s="31">
        <v>607</v>
      </c>
      <c r="F497" s="12">
        <f>IFERROR(VLOOKUP(E497,Points!$M$2:$O$11,3,TRUE),"")</f>
        <v>70</v>
      </c>
    </row>
    <row r="498" spans="1:6" x14ac:dyDescent="0.3">
      <c r="A498" s="27" t="s">
        <v>3311</v>
      </c>
      <c r="B498" s="28" t="s">
        <v>1985</v>
      </c>
      <c r="C498" s="29" t="s">
        <v>3313</v>
      </c>
      <c r="D498" s="30" t="s">
        <v>155</v>
      </c>
      <c r="E498" s="31">
        <v>1386</v>
      </c>
      <c r="F498" s="12">
        <f>IFERROR(VLOOKUP(E498,Points!$M$2:$O$11,3,TRUE),"")</f>
        <v>60</v>
      </c>
    </row>
    <row r="499" spans="1:6" x14ac:dyDescent="0.3">
      <c r="A499" s="27" t="s">
        <v>3314</v>
      </c>
      <c r="B499" s="28" t="s">
        <v>2003</v>
      </c>
      <c r="C499" s="29" t="s">
        <v>3316</v>
      </c>
      <c r="D499" s="30" t="s">
        <v>99</v>
      </c>
      <c r="E499" s="31">
        <v>693</v>
      </c>
      <c r="F499" s="12">
        <f>IFERROR(VLOOKUP(E499,Points!$M$2:$O$11,3,TRUE),"")</f>
        <v>70</v>
      </c>
    </row>
    <row r="500" spans="1:6" x14ac:dyDescent="0.3">
      <c r="A500" s="27" t="s">
        <v>3317</v>
      </c>
      <c r="B500" s="28" t="s">
        <v>1985</v>
      </c>
      <c r="C500" s="29" t="s">
        <v>3319</v>
      </c>
      <c r="D500" s="30" t="s">
        <v>23</v>
      </c>
      <c r="E500" s="31">
        <v>967</v>
      </c>
      <c r="F500" s="12">
        <f>IFERROR(VLOOKUP(E500,Points!$M$2:$O$11,3,TRUE),"")</f>
        <v>70</v>
      </c>
    </row>
    <row r="501" spans="1:6" x14ac:dyDescent="0.3">
      <c r="A501" s="27" t="s">
        <v>3320</v>
      </c>
      <c r="B501" s="28" t="s">
        <v>1985</v>
      </c>
      <c r="C501" s="29" t="s">
        <v>3322</v>
      </c>
      <c r="D501" s="30" t="s">
        <v>37</v>
      </c>
      <c r="E501" s="31">
        <v>566</v>
      </c>
      <c r="F501" s="12">
        <f>IFERROR(VLOOKUP(E501,Points!$M$2:$O$11,3,TRUE),"")</f>
        <v>70</v>
      </c>
    </row>
    <row r="502" spans="1:6" x14ac:dyDescent="0.3">
      <c r="A502" s="27" t="s">
        <v>3329</v>
      </c>
      <c r="B502" s="28" t="s">
        <v>2003</v>
      </c>
      <c r="C502" s="29" t="s">
        <v>3331</v>
      </c>
      <c r="D502" s="30" t="s">
        <v>76</v>
      </c>
      <c r="E502" s="31">
        <v>1057</v>
      </c>
      <c r="F502" s="12">
        <f>IFERROR(VLOOKUP(E502,Points!$M$2:$O$11,3,TRUE),"")</f>
        <v>60</v>
      </c>
    </row>
    <row r="503" spans="1:6" x14ac:dyDescent="0.3">
      <c r="A503" s="27" t="s">
        <v>3332</v>
      </c>
      <c r="B503" s="28" t="s">
        <v>1985</v>
      </c>
      <c r="C503" s="29" t="s">
        <v>3331</v>
      </c>
      <c r="D503" s="30" t="s">
        <v>76</v>
      </c>
      <c r="E503" s="31">
        <v>2004</v>
      </c>
      <c r="F503" s="12">
        <f>IFERROR(VLOOKUP(E503,Points!$M$2:$O$11,3,TRUE),"")</f>
        <v>40</v>
      </c>
    </row>
    <row r="504" spans="1:6" x14ac:dyDescent="0.3">
      <c r="A504" s="27" t="s">
        <v>3323</v>
      </c>
      <c r="B504" s="28" t="s">
        <v>2003</v>
      </c>
      <c r="C504" s="29" t="s">
        <v>3325</v>
      </c>
      <c r="D504" s="30" t="s">
        <v>71</v>
      </c>
      <c r="E504" s="31">
        <v>1021</v>
      </c>
      <c r="F504" s="12">
        <f>IFERROR(VLOOKUP(E504,Points!$M$2:$O$11,3,TRUE),"")</f>
        <v>60</v>
      </c>
    </row>
    <row r="505" spans="1:6" x14ac:dyDescent="0.3">
      <c r="A505" s="27" t="s">
        <v>3326</v>
      </c>
      <c r="B505" s="28" t="s">
        <v>1980</v>
      </c>
      <c r="C505" s="29" t="s">
        <v>3328</v>
      </c>
      <c r="D505" s="30" t="s">
        <v>81</v>
      </c>
      <c r="E505" s="31">
        <v>10269</v>
      </c>
      <c r="F505" s="12">
        <f>IFERROR(VLOOKUP(E505,Points!$M$2:$O$11,3,TRUE),"")</f>
        <v>0</v>
      </c>
    </row>
    <row r="506" spans="1:6" x14ac:dyDescent="0.3">
      <c r="A506" s="27" t="s">
        <v>3334</v>
      </c>
      <c r="B506" s="28" t="s">
        <v>1985</v>
      </c>
      <c r="C506" s="29" t="s">
        <v>3336</v>
      </c>
      <c r="D506" s="30" t="s">
        <v>17</v>
      </c>
      <c r="E506" s="31">
        <v>589</v>
      </c>
      <c r="F506" s="12">
        <f>IFERROR(VLOOKUP(E506,Points!$M$2:$O$11,3,TRUE),"")</f>
        <v>70</v>
      </c>
    </row>
    <row r="507" spans="1:6" x14ac:dyDescent="0.3">
      <c r="A507" s="27" t="s">
        <v>3337</v>
      </c>
      <c r="B507" s="28" t="s">
        <v>1985</v>
      </c>
      <c r="C507" s="29" t="s">
        <v>3339</v>
      </c>
      <c r="D507" s="30" t="s">
        <v>208</v>
      </c>
      <c r="E507" s="31">
        <v>3300</v>
      </c>
      <c r="F507" s="12">
        <f>IFERROR(VLOOKUP(E507,Points!$M$2:$O$11,3,TRUE),"")</f>
        <v>30</v>
      </c>
    </row>
    <row r="508" spans="1:6" x14ac:dyDescent="0.3">
      <c r="A508" s="27" t="s">
        <v>3340</v>
      </c>
      <c r="B508" s="28" t="s">
        <v>2003</v>
      </c>
      <c r="C508" s="29" t="s">
        <v>3342</v>
      </c>
      <c r="D508" s="30" t="s">
        <v>219</v>
      </c>
      <c r="E508" s="31">
        <v>3305</v>
      </c>
      <c r="F508" s="12">
        <f>IFERROR(VLOOKUP(E508,Points!$M$2:$O$11,3,TRUE),"")</f>
        <v>30</v>
      </c>
    </row>
    <row r="509" spans="1:6" x14ac:dyDescent="0.3">
      <c r="A509" s="27" t="s">
        <v>3343</v>
      </c>
      <c r="B509" s="28" t="s">
        <v>1985</v>
      </c>
      <c r="C509" s="29" t="s">
        <v>3342</v>
      </c>
      <c r="D509" s="30" t="s">
        <v>219</v>
      </c>
      <c r="E509" s="31">
        <v>1127</v>
      </c>
      <c r="F509" s="12">
        <f>IFERROR(VLOOKUP(E509,Points!$M$2:$O$11,3,TRUE),"")</f>
        <v>60</v>
      </c>
    </row>
    <row r="510" spans="1:6" x14ac:dyDescent="0.3">
      <c r="A510" s="27" t="s">
        <v>3345</v>
      </c>
      <c r="B510" s="28" t="s">
        <v>2003</v>
      </c>
      <c r="C510" s="29" t="s">
        <v>3347</v>
      </c>
      <c r="D510" s="30" t="s">
        <v>163</v>
      </c>
      <c r="E510" s="31">
        <v>6492</v>
      </c>
      <c r="F510" s="12">
        <f>IFERROR(VLOOKUP(E510,Points!$M$2:$O$11,3,TRUE),"")</f>
        <v>20</v>
      </c>
    </row>
    <row r="511" spans="1:6" x14ac:dyDescent="0.3">
      <c r="A511" s="27" t="s">
        <v>3348</v>
      </c>
      <c r="B511" s="28" t="s">
        <v>2003</v>
      </c>
      <c r="C511" s="29" t="s">
        <v>3350</v>
      </c>
      <c r="D511" s="30" t="s">
        <v>219</v>
      </c>
      <c r="E511" s="31">
        <v>797</v>
      </c>
      <c r="F511" s="12">
        <f>IFERROR(VLOOKUP(E511,Points!$M$2:$O$11,3,TRUE),"")</f>
        <v>70</v>
      </c>
    </row>
    <row r="512" spans="1:6" x14ac:dyDescent="0.3">
      <c r="A512" s="27" t="s">
        <v>3351</v>
      </c>
      <c r="B512" s="28" t="s">
        <v>2003</v>
      </c>
      <c r="C512" s="29" t="s">
        <v>3353</v>
      </c>
      <c r="D512" s="30" t="s">
        <v>3</v>
      </c>
      <c r="E512" s="31">
        <v>502</v>
      </c>
      <c r="F512" s="12">
        <f>IFERROR(VLOOKUP(E512,Points!$M$2:$O$11,3,TRUE),"")</f>
        <v>70</v>
      </c>
    </row>
    <row r="513" spans="1:6" x14ac:dyDescent="0.3">
      <c r="A513" s="27" t="s">
        <v>3357</v>
      </c>
      <c r="B513" s="28" t="s">
        <v>1980</v>
      </c>
      <c r="C513" s="29" t="s">
        <v>3359</v>
      </c>
      <c r="D513" s="30" t="s">
        <v>43</v>
      </c>
      <c r="E513" s="31">
        <v>1270</v>
      </c>
      <c r="F513" s="12">
        <f>IFERROR(VLOOKUP(E513,Points!$M$2:$O$11,3,TRUE),"")</f>
        <v>60</v>
      </c>
    </row>
    <row r="514" spans="1:6" x14ac:dyDescent="0.3">
      <c r="A514" s="27" t="s">
        <v>3360</v>
      </c>
      <c r="B514" s="28" t="s">
        <v>2003</v>
      </c>
      <c r="C514" s="29" t="s">
        <v>3362</v>
      </c>
      <c r="D514" s="30" t="s">
        <v>9</v>
      </c>
      <c r="E514" s="31">
        <v>347</v>
      </c>
      <c r="F514" s="12">
        <f>IFERROR(VLOOKUP(E514,Points!$M$2:$O$11,3,TRUE),"")</f>
        <v>80</v>
      </c>
    </row>
    <row r="515" spans="1:6" x14ac:dyDescent="0.3">
      <c r="A515" s="27" t="s">
        <v>3363</v>
      </c>
      <c r="B515" s="28" t="s">
        <v>1985</v>
      </c>
      <c r="C515" s="29" t="s">
        <v>3365</v>
      </c>
      <c r="D515" s="30" t="s">
        <v>25</v>
      </c>
      <c r="E515" s="31">
        <v>858</v>
      </c>
      <c r="F515" s="12">
        <f>IFERROR(VLOOKUP(E515,Points!$M$2:$O$11,3,TRUE),"")</f>
        <v>70</v>
      </c>
    </row>
    <row r="516" spans="1:6" x14ac:dyDescent="0.3">
      <c r="A516" s="27" t="s">
        <v>3366</v>
      </c>
      <c r="B516" s="28" t="s">
        <v>1985</v>
      </c>
      <c r="C516" s="29" t="s">
        <v>3368</v>
      </c>
      <c r="D516" s="30" t="s">
        <v>23</v>
      </c>
      <c r="E516" s="31">
        <v>309</v>
      </c>
      <c r="F516" s="12">
        <f>IFERROR(VLOOKUP(E516,Points!$M$2:$O$11,3,TRUE),"")</f>
        <v>80</v>
      </c>
    </row>
    <row r="517" spans="1:6" x14ac:dyDescent="0.3">
      <c r="A517" s="27" t="s">
        <v>3369</v>
      </c>
      <c r="B517" s="28" t="s">
        <v>1985</v>
      </c>
      <c r="C517" s="29" t="s">
        <v>3371</v>
      </c>
      <c r="D517" s="30" t="s">
        <v>79</v>
      </c>
      <c r="E517" s="31">
        <v>1316</v>
      </c>
      <c r="F517" s="12">
        <f>IFERROR(VLOOKUP(E517,Points!$M$2:$O$11,3,TRUE),"")</f>
        <v>60</v>
      </c>
    </row>
    <row r="518" spans="1:6" x14ac:dyDescent="0.3">
      <c r="A518" s="27" t="s">
        <v>3372</v>
      </c>
      <c r="B518" s="28" t="s">
        <v>1985</v>
      </c>
      <c r="C518" s="29" t="s">
        <v>3371</v>
      </c>
      <c r="D518" s="30" t="s">
        <v>87</v>
      </c>
      <c r="E518" s="31">
        <v>903</v>
      </c>
      <c r="F518" s="12">
        <f>IFERROR(VLOOKUP(E518,Points!$M$2:$O$11,3,TRUE),"")</f>
        <v>70</v>
      </c>
    </row>
    <row r="519" spans="1:6" x14ac:dyDescent="0.3">
      <c r="A519" s="27" t="s">
        <v>3374</v>
      </c>
      <c r="B519" s="28" t="s">
        <v>1985</v>
      </c>
      <c r="C519" s="29" t="s">
        <v>3376</v>
      </c>
      <c r="D519" s="30" t="s">
        <v>155</v>
      </c>
      <c r="E519" s="31">
        <v>2735</v>
      </c>
      <c r="F519" s="12">
        <f>IFERROR(VLOOKUP(E519,Points!$M$2:$O$11,3,TRUE),"")</f>
        <v>40</v>
      </c>
    </row>
    <row r="520" spans="1:6" x14ac:dyDescent="0.3">
      <c r="A520" s="27" t="s">
        <v>3377</v>
      </c>
      <c r="B520" s="28" t="s">
        <v>2003</v>
      </c>
      <c r="C520" s="29" t="s">
        <v>3379</v>
      </c>
      <c r="D520" s="30" t="s">
        <v>118</v>
      </c>
      <c r="E520" s="31">
        <v>427</v>
      </c>
      <c r="F520" s="12">
        <f>IFERROR(VLOOKUP(E520,Points!$M$2:$O$11,3,TRUE),"")</f>
        <v>80</v>
      </c>
    </row>
    <row r="521" spans="1:6" x14ac:dyDescent="0.3">
      <c r="A521" s="27" t="s">
        <v>3380</v>
      </c>
      <c r="B521" s="28" t="s">
        <v>1985</v>
      </c>
      <c r="C521" s="29" t="s">
        <v>3382</v>
      </c>
      <c r="D521" s="30" t="s">
        <v>29</v>
      </c>
      <c r="E521" s="31">
        <v>350</v>
      </c>
      <c r="F521" s="12">
        <f>IFERROR(VLOOKUP(E521,Points!$M$2:$O$11,3,TRUE),"")</f>
        <v>80</v>
      </c>
    </row>
    <row r="522" spans="1:6" x14ac:dyDescent="0.3">
      <c r="A522" s="27" t="s">
        <v>3383</v>
      </c>
      <c r="B522" s="28" t="s">
        <v>2003</v>
      </c>
      <c r="C522" s="29" t="s">
        <v>3385</v>
      </c>
      <c r="D522" s="30" t="s">
        <v>180</v>
      </c>
      <c r="E522" s="31">
        <v>349</v>
      </c>
      <c r="F522" s="12">
        <f>IFERROR(VLOOKUP(E522,Points!$M$2:$O$11,3,TRUE),"")</f>
        <v>80</v>
      </c>
    </row>
    <row r="523" spans="1:6" x14ac:dyDescent="0.3">
      <c r="A523" s="27" t="s">
        <v>3386</v>
      </c>
      <c r="B523" s="28" t="s">
        <v>1985</v>
      </c>
      <c r="C523" s="29" t="s">
        <v>3388</v>
      </c>
      <c r="D523" s="30" t="s">
        <v>131</v>
      </c>
      <c r="E523" s="31">
        <v>3848</v>
      </c>
      <c r="F523" s="12">
        <f>IFERROR(VLOOKUP(E523,Points!$M$2:$O$11,3,TRUE),"")</f>
        <v>30</v>
      </c>
    </row>
    <row r="524" spans="1:6" x14ac:dyDescent="0.3">
      <c r="A524" s="27" t="s">
        <v>3389</v>
      </c>
      <c r="B524" s="28" t="s">
        <v>1985</v>
      </c>
      <c r="C524" s="29" t="s">
        <v>3391</v>
      </c>
      <c r="D524" s="30" t="s">
        <v>25</v>
      </c>
      <c r="E524" s="31">
        <v>672</v>
      </c>
      <c r="F524" s="12">
        <f>IFERROR(VLOOKUP(E524,Points!$M$2:$O$11,3,TRUE),"")</f>
        <v>70</v>
      </c>
    </row>
    <row r="525" spans="1:6" x14ac:dyDescent="0.3">
      <c r="A525" s="27" t="s">
        <v>3392</v>
      </c>
      <c r="B525" s="28" t="s">
        <v>1985</v>
      </c>
      <c r="C525" s="29" t="s">
        <v>3394</v>
      </c>
      <c r="D525" s="30" t="s">
        <v>31</v>
      </c>
      <c r="E525" s="31">
        <v>480</v>
      </c>
      <c r="F525" s="12">
        <f>IFERROR(VLOOKUP(E525,Points!$M$2:$O$11,3,TRUE),"")</f>
        <v>80</v>
      </c>
    </row>
    <row r="526" spans="1:6" x14ac:dyDescent="0.3">
      <c r="A526" s="27" t="s">
        <v>3395</v>
      </c>
      <c r="B526" s="28" t="s">
        <v>2003</v>
      </c>
      <c r="C526" s="29" t="s">
        <v>3397</v>
      </c>
      <c r="D526" s="30" t="s">
        <v>99</v>
      </c>
      <c r="E526" s="31">
        <v>519</v>
      </c>
      <c r="F526" s="12">
        <f>IFERROR(VLOOKUP(E526,Points!$M$2:$O$11,3,TRUE),"")</f>
        <v>70</v>
      </c>
    </row>
    <row r="527" spans="1:6" x14ac:dyDescent="0.3">
      <c r="A527" s="27" t="s">
        <v>3398</v>
      </c>
      <c r="B527" s="28" t="s">
        <v>1985</v>
      </c>
      <c r="C527" s="29" t="s">
        <v>3397</v>
      </c>
      <c r="D527" s="30" t="s">
        <v>99</v>
      </c>
      <c r="E527" s="31">
        <v>1275</v>
      </c>
      <c r="F527" s="12">
        <f>IFERROR(VLOOKUP(E527,Points!$M$2:$O$11,3,TRUE),"")</f>
        <v>60</v>
      </c>
    </row>
    <row r="528" spans="1:6" x14ac:dyDescent="0.3">
      <c r="A528" s="27" t="s">
        <v>3400</v>
      </c>
      <c r="B528" s="28" t="s">
        <v>1985</v>
      </c>
      <c r="C528" s="29" t="s">
        <v>3402</v>
      </c>
      <c r="D528" s="30" t="s">
        <v>122</v>
      </c>
      <c r="E528" s="31">
        <v>1755</v>
      </c>
      <c r="F528" s="12">
        <f>IFERROR(VLOOKUP(E528,Points!$M$2:$O$11,3,TRUE),"")</f>
        <v>50</v>
      </c>
    </row>
    <row r="529" spans="1:6" x14ac:dyDescent="0.3">
      <c r="A529" s="27" t="s">
        <v>3403</v>
      </c>
      <c r="B529" s="28" t="s">
        <v>1980</v>
      </c>
      <c r="C529" s="29" t="s">
        <v>3405</v>
      </c>
      <c r="D529" s="30" t="s">
        <v>218</v>
      </c>
      <c r="E529" s="31">
        <v>5850</v>
      </c>
      <c r="F529" s="12">
        <f>IFERROR(VLOOKUP(E529,Points!$M$2:$O$11,3,TRUE),"")</f>
        <v>20</v>
      </c>
    </row>
    <row r="530" spans="1:6" x14ac:dyDescent="0.3">
      <c r="A530" s="27" t="s">
        <v>3406</v>
      </c>
      <c r="B530" s="28" t="s">
        <v>1985</v>
      </c>
      <c r="C530" s="29" t="s">
        <v>3408</v>
      </c>
      <c r="D530" s="30" t="s">
        <v>48</v>
      </c>
      <c r="E530" s="31">
        <v>462</v>
      </c>
      <c r="F530" s="12">
        <f>IFERROR(VLOOKUP(E530,Points!$M$2:$O$11,3,TRUE),"")</f>
        <v>80</v>
      </c>
    </row>
    <row r="531" spans="1:6" x14ac:dyDescent="0.3">
      <c r="A531" s="27" t="s">
        <v>3409</v>
      </c>
      <c r="B531" s="28" t="s">
        <v>1985</v>
      </c>
      <c r="C531" s="29" t="s">
        <v>3408</v>
      </c>
      <c r="D531" s="30" t="s">
        <v>238</v>
      </c>
      <c r="E531" s="31">
        <v>1207</v>
      </c>
      <c r="F531" s="12">
        <f>IFERROR(VLOOKUP(E531,Points!$M$2:$O$11,3,TRUE),"")</f>
        <v>60</v>
      </c>
    </row>
    <row r="532" spans="1:6" x14ac:dyDescent="0.3">
      <c r="A532" s="27" t="s">
        <v>3411</v>
      </c>
      <c r="B532" s="28" t="s">
        <v>1985</v>
      </c>
      <c r="C532" s="29" t="s">
        <v>3413</v>
      </c>
      <c r="D532" s="30" t="s">
        <v>35</v>
      </c>
      <c r="E532" s="31">
        <v>1634</v>
      </c>
      <c r="F532" s="12">
        <f>IFERROR(VLOOKUP(E532,Points!$M$2:$O$11,3,TRUE),"")</f>
        <v>50</v>
      </c>
    </row>
    <row r="533" spans="1:6" x14ac:dyDescent="0.3">
      <c r="A533" s="27" t="s">
        <v>3414</v>
      </c>
      <c r="B533" s="28" t="s">
        <v>2003</v>
      </c>
      <c r="C533" s="29" t="s">
        <v>3416</v>
      </c>
      <c r="D533" s="30" t="s">
        <v>57</v>
      </c>
      <c r="E533" s="31">
        <v>225</v>
      </c>
      <c r="F533" s="12">
        <f>IFERROR(VLOOKUP(E533,Points!$M$2:$O$11,3,TRUE),"")</f>
        <v>100</v>
      </c>
    </row>
    <row r="534" spans="1:6" x14ac:dyDescent="0.3">
      <c r="A534" s="27" t="s">
        <v>3417</v>
      </c>
      <c r="B534" s="28" t="s">
        <v>1985</v>
      </c>
      <c r="C534" s="29" t="s">
        <v>3419</v>
      </c>
      <c r="D534" s="30" t="s">
        <v>5</v>
      </c>
      <c r="E534" s="31">
        <v>2218</v>
      </c>
      <c r="F534" s="12">
        <f>IFERROR(VLOOKUP(E534,Points!$M$2:$O$11,3,TRUE),"")</f>
        <v>40</v>
      </c>
    </row>
    <row r="535" spans="1:6" x14ac:dyDescent="0.3">
      <c r="A535" s="27" t="s">
        <v>3420</v>
      </c>
      <c r="B535" s="28" t="s">
        <v>1985</v>
      </c>
      <c r="C535" s="29" t="s">
        <v>3422</v>
      </c>
      <c r="D535" s="30" t="s">
        <v>49</v>
      </c>
      <c r="E535" s="31">
        <v>531</v>
      </c>
      <c r="F535" s="12">
        <f>IFERROR(VLOOKUP(E535,Points!$M$2:$O$11,3,TRUE),"")</f>
        <v>70</v>
      </c>
    </row>
    <row r="536" spans="1:6" x14ac:dyDescent="0.3">
      <c r="A536" s="27" t="s">
        <v>3423</v>
      </c>
      <c r="B536" s="28" t="s">
        <v>2003</v>
      </c>
      <c r="C536" s="29" t="s">
        <v>3425</v>
      </c>
      <c r="D536" s="30" t="s">
        <v>75</v>
      </c>
      <c r="E536" s="31">
        <v>443</v>
      </c>
      <c r="F536" s="12">
        <f>IFERROR(VLOOKUP(E536,Points!$M$2:$O$11,3,TRUE),"")</f>
        <v>80</v>
      </c>
    </row>
    <row r="537" spans="1:6" x14ac:dyDescent="0.3">
      <c r="A537" s="27" t="s">
        <v>3426</v>
      </c>
      <c r="B537" s="28" t="s">
        <v>1985</v>
      </c>
      <c r="C537" s="29" t="s">
        <v>3425</v>
      </c>
      <c r="D537" s="30" t="s">
        <v>75</v>
      </c>
      <c r="E537" s="31">
        <v>459</v>
      </c>
      <c r="F537" s="12">
        <f>IFERROR(VLOOKUP(E537,Points!$M$2:$O$11,3,TRUE),"")</f>
        <v>80</v>
      </c>
    </row>
    <row r="538" spans="1:6" x14ac:dyDescent="0.3">
      <c r="A538" s="27" t="s">
        <v>3428</v>
      </c>
      <c r="B538" s="28" t="s">
        <v>1985</v>
      </c>
      <c r="C538" s="29" t="s">
        <v>3430</v>
      </c>
      <c r="D538" s="30" t="s">
        <v>35</v>
      </c>
      <c r="E538" s="31">
        <v>1070</v>
      </c>
      <c r="F538" s="12">
        <f>IFERROR(VLOOKUP(E538,Points!$M$2:$O$11,3,TRUE),"")</f>
        <v>60</v>
      </c>
    </row>
    <row r="539" spans="1:6" x14ac:dyDescent="0.3">
      <c r="A539" s="27" t="s">
        <v>3431</v>
      </c>
      <c r="B539" s="28" t="s">
        <v>2003</v>
      </c>
      <c r="C539" s="29" t="s">
        <v>3433</v>
      </c>
      <c r="D539" s="30" t="s">
        <v>155</v>
      </c>
      <c r="E539" s="31">
        <v>341</v>
      </c>
      <c r="F539" s="12">
        <f>IFERROR(VLOOKUP(E539,Points!$M$2:$O$11,3,TRUE),"")</f>
        <v>80</v>
      </c>
    </row>
    <row r="540" spans="1:6" x14ac:dyDescent="0.3">
      <c r="A540" s="27" t="s">
        <v>3434</v>
      </c>
      <c r="B540" s="28" t="s">
        <v>2003</v>
      </c>
      <c r="C540" s="29" t="s">
        <v>3436</v>
      </c>
      <c r="D540" s="30" t="s">
        <v>75</v>
      </c>
      <c r="E540" s="31">
        <v>1428</v>
      </c>
      <c r="F540" s="12">
        <f>IFERROR(VLOOKUP(E540,Points!$M$2:$O$11,3,TRUE),"")</f>
        <v>60</v>
      </c>
    </row>
    <row r="541" spans="1:6" x14ac:dyDescent="0.3">
      <c r="A541" s="27" t="s">
        <v>3437</v>
      </c>
      <c r="B541" s="28" t="s">
        <v>2003</v>
      </c>
      <c r="C541" s="29" t="s">
        <v>3439</v>
      </c>
      <c r="D541" s="30" t="s">
        <v>12</v>
      </c>
      <c r="E541" s="31">
        <v>1814</v>
      </c>
      <c r="F541" s="12">
        <f>IFERROR(VLOOKUP(E541,Points!$M$2:$O$11,3,TRUE),"")</f>
        <v>50</v>
      </c>
    </row>
    <row r="542" spans="1:6" x14ac:dyDescent="0.3">
      <c r="A542" s="27" t="s">
        <v>3440</v>
      </c>
      <c r="B542" s="28" t="s">
        <v>1985</v>
      </c>
      <c r="C542" s="29" t="s">
        <v>3442</v>
      </c>
      <c r="D542" s="30" t="s">
        <v>172</v>
      </c>
      <c r="E542" s="31">
        <v>1400</v>
      </c>
      <c r="F542" s="12">
        <f>IFERROR(VLOOKUP(E542,Points!$M$2:$O$11,3,TRUE),"")</f>
        <v>60</v>
      </c>
    </row>
    <row r="543" spans="1:6" x14ac:dyDescent="0.3">
      <c r="A543" s="27" t="s">
        <v>3443</v>
      </c>
      <c r="B543" s="28" t="s">
        <v>1985</v>
      </c>
      <c r="C543" s="29" t="s">
        <v>3442</v>
      </c>
      <c r="D543" s="30" t="s">
        <v>125</v>
      </c>
      <c r="E543" s="31">
        <v>2148</v>
      </c>
      <c r="F543" s="12">
        <f>IFERROR(VLOOKUP(E543,Points!$M$2:$O$11,3,TRUE),"")</f>
        <v>40</v>
      </c>
    </row>
    <row r="544" spans="1:6" x14ac:dyDescent="0.3">
      <c r="A544" s="27" t="s">
        <v>3445</v>
      </c>
      <c r="B544" s="28" t="s">
        <v>1985</v>
      </c>
      <c r="C544" s="29" t="s">
        <v>3442</v>
      </c>
      <c r="D544" s="30" t="s">
        <v>122</v>
      </c>
      <c r="E544" s="31">
        <v>2008</v>
      </c>
      <c r="F544" s="12">
        <f>IFERROR(VLOOKUP(E544,Points!$M$2:$O$11,3,TRUE),"")</f>
        <v>40</v>
      </c>
    </row>
    <row r="545" spans="1:6" x14ac:dyDescent="0.3">
      <c r="A545" s="27" t="s">
        <v>3447</v>
      </c>
      <c r="B545" s="28" t="s">
        <v>1985</v>
      </c>
      <c r="C545" s="29" t="s">
        <v>3442</v>
      </c>
      <c r="D545" s="30" t="s">
        <v>131</v>
      </c>
      <c r="E545" s="31">
        <v>3647</v>
      </c>
      <c r="F545" s="12">
        <f>IFERROR(VLOOKUP(E545,Points!$M$2:$O$11,3,TRUE),"")</f>
        <v>30</v>
      </c>
    </row>
    <row r="546" spans="1:6" x14ac:dyDescent="0.3">
      <c r="A546" s="27" t="s">
        <v>3449</v>
      </c>
      <c r="B546" s="28" t="s">
        <v>1985</v>
      </c>
      <c r="C546" s="29" t="s">
        <v>3442</v>
      </c>
      <c r="D546" s="30" t="s">
        <v>9</v>
      </c>
      <c r="E546" s="31">
        <v>3482</v>
      </c>
      <c r="F546" s="12">
        <f>IFERROR(VLOOKUP(E546,Points!$M$2:$O$11,3,TRUE),"")</f>
        <v>30</v>
      </c>
    </row>
    <row r="547" spans="1:6" x14ac:dyDescent="0.3">
      <c r="A547" s="27" t="s">
        <v>3451</v>
      </c>
      <c r="B547" s="28" t="s">
        <v>1985</v>
      </c>
      <c r="C547" s="29" t="s">
        <v>3453</v>
      </c>
      <c r="D547" s="30" t="s">
        <v>37</v>
      </c>
      <c r="E547" s="31">
        <v>382</v>
      </c>
      <c r="F547" s="12">
        <f>IFERROR(VLOOKUP(E547,Points!$M$2:$O$11,3,TRUE),"")</f>
        <v>80</v>
      </c>
    </row>
    <row r="548" spans="1:6" x14ac:dyDescent="0.3">
      <c r="A548" s="27" t="s">
        <v>3454</v>
      </c>
      <c r="B548" s="28" t="s">
        <v>1985</v>
      </c>
      <c r="C548" s="29" t="s">
        <v>3456</v>
      </c>
      <c r="D548" s="30" t="s">
        <v>247</v>
      </c>
      <c r="E548" s="31">
        <v>182</v>
      </c>
      <c r="F548" s="12">
        <f>IFERROR(VLOOKUP(E548,Points!$M$2:$O$11,3,TRUE),"")</f>
        <v>100</v>
      </c>
    </row>
    <row r="549" spans="1:6" x14ac:dyDescent="0.3">
      <c r="A549" s="27" t="s">
        <v>3457</v>
      </c>
      <c r="B549" s="28" t="s">
        <v>1980</v>
      </c>
      <c r="C549" s="29" t="s">
        <v>3459</v>
      </c>
      <c r="D549" s="30" t="s">
        <v>17</v>
      </c>
      <c r="E549" s="31">
        <v>2729</v>
      </c>
      <c r="F549" s="12">
        <f>IFERROR(VLOOKUP(E549,Points!$M$2:$O$11,3,TRUE),"")</f>
        <v>40</v>
      </c>
    </row>
    <row r="550" spans="1:6" x14ac:dyDescent="0.3">
      <c r="A550" s="27" t="s">
        <v>3460</v>
      </c>
      <c r="B550" s="28" t="s">
        <v>1985</v>
      </c>
      <c r="C550" s="29" t="s">
        <v>3459</v>
      </c>
      <c r="D550" s="30" t="s">
        <v>17</v>
      </c>
      <c r="E550" s="31">
        <v>593</v>
      </c>
      <c r="F550" s="12">
        <f>IFERROR(VLOOKUP(E550,Points!$M$2:$O$11,3,TRUE),"")</f>
        <v>70</v>
      </c>
    </row>
    <row r="551" spans="1:6" x14ac:dyDescent="0.3">
      <c r="A551" s="27" t="s">
        <v>3462</v>
      </c>
      <c r="B551" s="28" t="s">
        <v>2003</v>
      </c>
      <c r="C551" s="29" t="s">
        <v>3464</v>
      </c>
      <c r="D551" s="30" t="s">
        <v>87</v>
      </c>
      <c r="E551" s="31">
        <v>141</v>
      </c>
      <c r="F551" s="12">
        <f>IFERROR(VLOOKUP(E551,Points!$M$2:$O$11,3,TRUE),"")</f>
        <v>100</v>
      </c>
    </row>
    <row r="552" spans="1:6" x14ac:dyDescent="0.3">
      <c r="A552" s="27" t="s">
        <v>3465</v>
      </c>
      <c r="B552" s="28" t="s">
        <v>1985</v>
      </c>
      <c r="C552" s="29" t="s">
        <v>3467</v>
      </c>
      <c r="D552" s="30" t="s">
        <v>247</v>
      </c>
      <c r="E552" s="31">
        <v>189</v>
      </c>
      <c r="F552" s="12">
        <f>IFERROR(VLOOKUP(E552,Points!$M$2:$O$11,3,TRUE),"")</f>
        <v>100</v>
      </c>
    </row>
    <row r="553" spans="1:6" x14ac:dyDescent="0.3">
      <c r="A553" s="27" t="s">
        <v>3468</v>
      </c>
      <c r="B553" s="28" t="s">
        <v>2003</v>
      </c>
      <c r="C553" s="29" t="s">
        <v>3470</v>
      </c>
      <c r="D553" s="30" t="s">
        <v>144</v>
      </c>
      <c r="E553" s="31">
        <v>191</v>
      </c>
      <c r="F553" s="12">
        <f>IFERROR(VLOOKUP(E553,Points!$M$2:$O$11,3,TRUE),"")</f>
        <v>100</v>
      </c>
    </row>
    <row r="554" spans="1:6" x14ac:dyDescent="0.3">
      <c r="A554" s="27" t="s">
        <v>3471</v>
      </c>
      <c r="B554" s="28" t="s">
        <v>1985</v>
      </c>
      <c r="C554" s="29" t="s">
        <v>3473</v>
      </c>
      <c r="D554" s="30" t="s">
        <v>23</v>
      </c>
      <c r="E554" s="31">
        <v>895</v>
      </c>
      <c r="F554" s="12">
        <f>IFERROR(VLOOKUP(E554,Points!$M$2:$O$11,3,TRUE),"")</f>
        <v>70</v>
      </c>
    </row>
    <row r="555" spans="1:6" x14ac:dyDescent="0.3">
      <c r="A555" s="27" t="s">
        <v>3474</v>
      </c>
      <c r="B555" s="28" t="s">
        <v>1985</v>
      </c>
      <c r="C555" s="29" t="s">
        <v>3476</v>
      </c>
      <c r="D555" s="30" t="s">
        <v>43</v>
      </c>
      <c r="E555" s="31">
        <v>87</v>
      </c>
      <c r="F555" s="12">
        <f>IFERROR(VLOOKUP(E555,Points!$M$2:$O$11,3,TRUE),"")</f>
        <v>100</v>
      </c>
    </row>
    <row r="556" spans="1:6" ht="16.2" x14ac:dyDescent="0.3">
      <c r="A556" s="27" t="s">
        <v>3477</v>
      </c>
      <c r="B556" s="28" t="s">
        <v>1980</v>
      </c>
      <c r="C556" s="29" t="s">
        <v>8993</v>
      </c>
      <c r="D556" s="30" t="s">
        <v>7</v>
      </c>
      <c r="E556" s="31">
        <v>35125</v>
      </c>
      <c r="F556" s="12">
        <f>IFERROR(VLOOKUP(E556,Points!$M$2:$O$11,3,TRUE),"")</f>
        <v>0</v>
      </c>
    </row>
    <row r="557" spans="1:6" x14ac:dyDescent="0.3">
      <c r="A557" s="27" t="s">
        <v>3479</v>
      </c>
      <c r="B557" s="28" t="s">
        <v>1985</v>
      </c>
      <c r="C557" s="29" t="s">
        <v>3481</v>
      </c>
      <c r="D557" s="30" t="s">
        <v>23</v>
      </c>
      <c r="E557" s="31">
        <v>485</v>
      </c>
      <c r="F557" s="12">
        <f>IFERROR(VLOOKUP(E557,Points!$M$2:$O$11,3,TRUE),"")</f>
        <v>80</v>
      </c>
    </row>
    <row r="558" spans="1:6" x14ac:dyDescent="0.3">
      <c r="A558" s="27" t="s">
        <v>3482</v>
      </c>
      <c r="B558" s="28" t="s">
        <v>1985</v>
      </c>
      <c r="C558" s="29" t="s">
        <v>3481</v>
      </c>
      <c r="D558" s="30" t="s">
        <v>73</v>
      </c>
      <c r="E558" s="31">
        <v>984</v>
      </c>
      <c r="F558" s="12">
        <f>IFERROR(VLOOKUP(E558,Points!$M$2:$O$11,3,TRUE),"")</f>
        <v>70</v>
      </c>
    </row>
    <row r="559" spans="1:6" x14ac:dyDescent="0.3">
      <c r="A559" s="27" t="s">
        <v>3484</v>
      </c>
      <c r="B559" s="28" t="s">
        <v>1985</v>
      </c>
      <c r="C559" s="29" t="s">
        <v>247</v>
      </c>
      <c r="D559" s="30" t="s">
        <v>247</v>
      </c>
      <c r="E559" s="31">
        <v>2094</v>
      </c>
      <c r="F559" s="12">
        <f>IFERROR(VLOOKUP(E559,Points!$M$2:$O$11,3,TRUE),"")</f>
        <v>40</v>
      </c>
    </row>
    <row r="560" spans="1:6" x14ac:dyDescent="0.3">
      <c r="A560" s="27" t="s">
        <v>3486</v>
      </c>
      <c r="B560" s="28" t="s">
        <v>1980</v>
      </c>
      <c r="C560" s="29" t="s">
        <v>155</v>
      </c>
      <c r="D560" s="30" t="s">
        <v>155</v>
      </c>
      <c r="E560" s="31">
        <v>44295</v>
      </c>
      <c r="F560" s="12">
        <f>IFERROR(VLOOKUP(E560,Points!$M$2:$O$11,3,TRUE),"")</f>
        <v>0</v>
      </c>
    </row>
    <row r="561" spans="1:6" x14ac:dyDescent="0.3">
      <c r="A561" s="27" t="s">
        <v>3488</v>
      </c>
      <c r="B561" s="28" t="s">
        <v>1985</v>
      </c>
      <c r="C561" s="29" t="s">
        <v>155</v>
      </c>
      <c r="D561" s="30" t="s">
        <v>155</v>
      </c>
      <c r="E561" s="31">
        <v>3739</v>
      </c>
      <c r="F561" s="12">
        <f>IFERROR(VLOOKUP(E561,Points!$M$2:$O$11,3,TRUE),"")</f>
        <v>30</v>
      </c>
    </row>
    <row r="562" spans="1:6" ht="16.2" x14ac:dyDescent="0.3">
      <c r="A562" s="27" t="s">
        <v>3490</v>
      </c>
      <c r="B562" s="28" t="s">
        <v>2003</v>
      </c>
      <c r="C562" s="29" t="s">
        <v>8994</v>
      </c>
      <c r="D562" s="30" t="s">
        <v>81</v>
      </c>
      <c r="E562" s="31">
        <v>1874</v>
      </c>
      <c r="F562" s="12">
        <f>IFERROR(VLOOKUP(E562,Points!$M$2:$O$11,3,TRUE),"")</f>
        <v>50</v>
      </c>
    </row>
    <row r="563" spans="1:6" ht="16.2" x14ac:dyDescent="0.3">
      <c r="A563" s="27" t="s">
        <v>3492</v>
      </c>
      <c r="B563" s="28" t="s">
        <v>2003</v>
      </c>
      <c r="C563" s="29" t="s">
        <v>8995</v>
      </c>
      <c r="D563" s="30" t="s">
        <v>218</v>
      </c>
      <c r="E563" s="31">
        <v>898</v>
      </c>
      <c r="F563" s="12">
        <f>IFERROR(VLOOKUP(E563,Points!$M$2:$O$11,3,TRUE),"")</f>
        <v>70</v>
      </c>
    </row>
    <row r="564" spans="1:6" x14ac:dyDescent="0.3">
      <c r="A564" s="27" t="s">
        <v>3495</v>
      </c>
      <c r="B564" s="28" t="s">
        <v>1985</v>
      </c>
      <c r="C564" s="29" t="s">
        <v>3497</v>
      </c>
      <c r="D564" s="30" t="s">
        <v>89</v>
      </c>
      <c r="E564" s="31">
        <v>263</v>
      </c>
      <c r="F564" s="12">
        <f>IFERROR(VLOOKUP(E564,Points!$M$2:$O$11,3,TRUE),"")</f>
        <v>80</v>
      </c>
    </row>
    <row r="565" spans="1:6" x14ac:dyDescent="0.3">
      <c r="A565" s="27" t="s">
        <v>3498</v>
      </c>
      <c r="B565" s="28" t="s">
        <v>1985</v>
      </c>
      <c r="C565" s="29" t="s">
        <v>195</v>
      </c>
      <c r="D565" s="30" t="s">
        <v>155</v>
      </c>
      <c r="E565" s="31">
        <v>979</v>
      </c>
      <c r="F565" s="12">
        <f>IFERROR(VLOOKUP(E565,Points!$M$2:$O$11,3,TRUE),"")</f>
        <v>70</v>
      </c>
    </row>
    <row r="566" spans="1:6" x14ac:dyDescent="0.3">
      <c r="A566" s="27" t="s">
        <v>3500</v>
      </c>
      <c r="B566" s="28" t="s">
        <v>1985</v>
      </c>
      <c r="C566" s="29" t="s">
        <v>195</v>
      </c>
      <c r="D566" s="30" t="s">
        <v>1</v>
      </c>
      <c r="E566" s="31">
        <v>342</v>
      </c>
      <c r="F566" s="12">
        <f>IFERROR(VLOOKUP(E566,Points!$M$2:$O$11,3,TRUE),"")</f>
        <v>80</v>
      </c>
    </row>
    <row r="567" spans="1:6" x14ac:dyDescent="0.3">
      <c r="A567" s="27" t="s">
        <v>3502</v>
      </c>
      <c r="B567" s="28" t="s">
        <v>1985</v>
      </c>
      <c r="C567" s="29" t="s">
        <v>195</v>
      </c>
      <c r="D567" s="30" t="s">
        <v>25</v>
      </c>
      <c r="E567" s="31">
        <v>649</v>
      </c>
      <c r="F567" s="12">
        <f>IFERROR(VLOOKUP(E567,Points!$M$2:$O$11,3,TRUE),"")</f>
        <v>70</v>
      </c>
    </row>
    <row r="568" spans="1:6" x14ac:dyDescent="0.3">
      <c r="A568" s="27" t="s">
        <v>3504</v>
      </c>
      <c r="B568" s="28" t="s">
        <v>1985</v>
      </c>
      <c r="C568" s="29" t="s">
        <v>195</v>
      </c>
      <c r="D568" s="30" t="s">
        <v>94</v>
      </c>
      <c r="E568" s="31">
        <v>637</v>
      </c>
      <c r="F568" s="12">
        <f>IFERROR(VLOOKUP(E568,Points!$M$2:$O$11,3,TRUE),"")</f>
        <v>70</v>
      </c>
    </row>
    <row r="569" spans="1:6" x14ac:dyDescent="0.3">
      <c r="A569" s="27" t="s">
        <v>3506</v>
      </c>
      <c r="B569" s="28" t="s">
        <v>2003</v>
      </c>
      <c r="C569" s="29" t="s">
        <v>3508</v>
      </c>
      <c r="D569" s="30" t="s">
        <v>180</v>
      </c>
      <c r="E569" s="31">
        <v>479</v>
      </c>
      <c r="F569" s="12">
        <f>IFERROR(VLOOKUP(E569,Points!$M$2:$O$11,3,TRUE),"")</f>
        <v>80</v>
      </c>
    </row>
    <row r="570" spans="1:6" x14ac:dyDescent="0.3">
      <c r="A570" s="27" t="s">
        <v>3509</v>
      </c>
      <c r="B570" s="28" t="s">
        <v>1985</v>
      </c>
      <c r="C570" s="29" t="s">
        <v>3508</v>
      </c>
      <c r="D570" s="30" t="s">
        <v>180</v>
      </c>
      <c r="E570" s="31">
        <v>1065</v>
      </c>
      <c r="F570" s="12">
        <f>IFERROR(VLOOKUP(E570,Points!$M$2:$O$11,3,TRUE),"")</f>
        <v>60</v>
      </c>
    </row>
    <row r="571" spans="1:6" x14ac:dyDescent="0.3">
      <c r="A571" s="27" t="s">
        <v>3511</v>
      </c>
      <c r="B571" s="28" t="s">
        <v>1980</v>
      </c>
      <c r="C571" s="29" t="s">
        <v>3513</v>
      </c>
      <c r="D571" s="30" t="s">
        <v>172</v>
      </c>
      <c r="E571" s="31">
        <v>12466</v>
      </c>
      <c r="F571" s="12">
        <f>IFERROR(VLOOKUP(E571,Points!$M$2:$O$11,3,TRUE),"")</f>
        <v>0</v>
      </c>
    </row>
    <row r="572" spans="1:6" x14ac:dyDescent="0.3">
      <c r="A572" s="27" t="s">
        <v>3514</v>
      </c>
      <c r="B572" s="28" t="s">
        <v>1985</v>
      </c>
      <c r="C572" s="29" t="s">
        <v>3516</v>
      </c>
      <c r="D572" s="30" t="s">
        <v>12</v>
      </c>
      <c r="E572" s="31">
        <v>819</v>
      </c>
      <c r="F572" s="12">
        <f>IFERROR(VLOOKUP(E572,Points!$M$2:$O$11,3,TRUE),"")</f>
        <v>70</v>
      </c>
    </row>
    <row r="573" spans="1:6" x14ac:dyDescent="0.3">
      <c r="A573" s="27" t="s">
        <v>3517</v>
      </c>
      <c r="B573" s="28" t="s">
        <v>1985</v>
      </c>
      <c r="C573" s="29" t="s">
        <v>3519</v>
      </c>
      <c r="D573" s="30" t="s">
        <v>8</v>
      </c>
      <c r="E573" s="31">
        <v>122</v>
      </c>
      <c r="F573" s="12">
        <f>IFERROR(VLOOKUP(E573,Points!$M$2:$O$11,3,TRUE),"")</f>
        <v>100</v>
      </c>
    </row>
    <row r="574" spans="1:6" x14ac:dyDescent="0.3">
      <c r="A574" s="27" t="s">
        <v>3520</v>
      </c>
      <c r="B574" s="28" t="s">
        <v>1985</v>
      </c>
      <c r="C574" s="29" t="s">
        <v>3522</v>
      </c>
      <c r="D574" s="30" t="s">
        <v>43</v>
      </c>
      <c r="E574" s="31">
        <v>592</v>
      </c>
      <c r="F574" s="12">
        <f>IFERROR(VLOOKUP(E574,Points!$M$2:$O$11,3,TRUE),"")</f>
        <v>70</v>
      </c>
    </row>
    <row r="575" spans="1:6" x14ac:dyDescent="0.3">
      <c r="A575" s="27" t="s">
        <v>3523</v>
      </c>
      <c r="B575" s="28" t="s">
        <v>1980</v>
      </c>
      <c r="C575" s="29" t="s">
        <v>3525</v>
      </c>
      <c r="D575" s="30" t="s">
        <v>161</v>
      </c>
      <c r="E575" s="31">
        <v>797</v>
      </c>
      <c r="F575" s="12">
        <f>IFERROR(VLOOKUP(E575,Points!$M$2:$O$11,3,TRUE),"")</f>
        <v>70</v>
      </c>
    </row>
    <row r="576" spans="1:6" x14ac:dyDescent="0.3">
      <c r="A576" s="27" t="s">
        <v>3526</v>
      </c>
      <c r="B576" s="28" t="s">
        <v>1985</v>
      </c>
      <c r="C576" s="29" t="s">
        <v>3528</v>
      </c>
      <c r="D576" s="30" t="s">
        <v>12</v>
      </c>
      <c r="E576" s="31">
        <v>943</v>
      </c>
      <c r="F576" s="12">
        <f>IFERROR(VLOOKUP(E576,Points!$M$2:$O$11,3,TRUE),"")</f>
        <v>70</v>
      </c>
    </row>
    <row r="577" spans="1:6" x14ac:dyDescent="0.3">
      <c r="A577" s="27" t="s">
        <v>3529</v>
      </c>
      <c r="B577" s="28" t="s">
        <v>2003</v>
      </c>
      <c r="C577" s="29" t="s">
        <v>3530</v>
      </c>
      <c r="D577" s="30" t="s">
        <v>1982</v>
      </c>
      <c r="E577" s="31">
        <v>19285</v>
      </c>
      <c r="F577" s="12">
        <f>IFERROR(VLOOKUP(E577,Points!$M$2:$O$11,3,TRUE),"")</f>
        <v>0</v>
      </c>
    </row>
    <row r="578" spans="1:6" x14ac:dyDescent="0.3">
      <c r="A578" s="27" t="s">
        <v>3531</v>
      </c>
      <c r="B578" s="28" t="s">
        <v>1980</v>
      </c>
      <c r="C578" s="29" t="s">
        <v>3533</v>
      </c>
      <c r="D578" s="30" t="s">
        <v>79</v>
      </c>
      <c r="E578" s="31">
        <v>1662</v>
      </c>
      <c r="F578" s="12">
        <f>IFERROR(VLOOKUP(E578,Points!$M$2:$O$11,3,TRUE),"")</f>
        <v>50</v>
      </c>
    </row>
    <row r="579" spans="1:6" x14ac:dyDescent="0.3">
      <c r="A579" s="27" t="s">
        <v>3534</v>
      </c>
      <c r="B579" s="28" t="s">
        <v>1985</v>
      </c>
      <c r="C579" s="29" t="s">
        <v>3533</v>
      </c>
      <c r="D579" s="30" t="s">
        <v>79</v>
      </c>
      <c r="E579" s="31">
        <v>2540</v>
      </c>
      <c r="F579" s="12">
        <f>IFERROR(VLOOKUP(E579,Points!$M$2:$O$11,3,TRUE),"")</f>
        <v>40</v>
      </c>
    </row>
    <row r="580" spans="1:6" x14ac:dyDescent="0.3">
      <c r="A580" s="27" t="s">
        <v>3536</v>
      </c>
      <c r="B580" s="28" t="s">
        <v>2003</v>
      </c>
      <c r="C580" s="29" t="s">
        <v>3538</v>
      </c>
      <c r="D580" s="30" t="s">
        <v>101</v>
      </c>
      <c r="E580" s="31">
        <v>6557</v>
      </c>
      <c r="F580" s="12">
        <f>IFERROR(VLOOKUP(E580,Points!$M$2:$O$11,3,TRUE),"")</f>
        <v>20</v>
      </c>
    </row>
    <row r="581" spans="1:6" x14ac:dyDescent="0.3">
      <c r="A581" s="27" t="s">
        <v>3539</v>
      </c>
      <c r="B581" s="28" t="s">
        <v>2003</v>
      </c>
      <c r="C581" s="29" t="s">
        <v>3541</v>
      </c>
      <c r="D581" s="30" t="s">
        <v>97</v>
      </c>
      <c r="E581" s="31">
        <v>664</v>
      </c>
      <c r="F581" s="12">
        <f>IFERROR(VLOOKUP(E581,Points!$M$2:$O$11,3,TRUE),"")</f>
        <v>70</v>
      </c>
    </row>
    <row r="582" spans="1:6" x14ac:dyDescent="0.3">
      <c r="A582" s="27" t="s">
        <v>3542</v>
      </c>
      <c r="B582" s="28" t="s">
        <v>1985</v>
      </c>
      <c r="C582" s="29" t="s">
        <v>3544</v>
      </c>
      <c r="D582" s="30" t="s">
        <v>87</v>
      </c>
      <c r="E582" s="31">
        <v>643</v>
      </c>
      <c r="F582" s="12">
        <f>IFERROR(VLOOKUP(E582,Points!$M$2:$O$11,3,TRUE),"")</f>
        <v>70</v>
      </c>
    </row>
    <row r="583" spans="1:6" x14ac:dyDescent="0.3">
      <c r="A583" s="27" t="s">
        <v>3545</v>
      </c>
      <c r="B583" s="28" t="s">
        <v>1985</v>
      </c>
      <c r="C583" s="29" t="s">
        <v>3544</v>
      </c>
      <c r="D583" s="30" t="s">
        <v>168</v>
      </c>
      <c r="E583" s="31">
        <v>331</v>
      </c>
      <c r="F583" s="12">
        <f>IFERROR(VLOOKUP(E583,Points!$M$2:$O$11,3,TRUE),"")</f>
        <v>80</v>
      </c>
    </row>
    <row r="584" spans="1:6" x14ac:dyDescent="0.3">
      <c r="A584" s="27" t="s">
        <v>3547</v>
      </c>
      <c r="B584" s="28" t="s">
        <v>1985</v>
      </c>
      <c r="C584" s="29" t="s">
        <v>3549</v>
      </c>
      <c r="D584" s="30" t="s">
        <v>261</v>
      </c>
      <c r="E584" s="31">
        <v>546</v>
      </c>
      <c r="F584" s="12">
        <f>IFERROR(VLOOKUP(E584,Points!$M$2:$O$11,3,TRUE),"")</f>
        <v>70</v>
      </c>
    </row>
    <row r="585" spans="1:6" x14ac:dyDescent="0.3">
      <c r="A585" s="27" t="s">
        <v>3550</v>
      </c>
      <c r="B585" s="28" t="s">
        <v>1985</v>
      </c>
      <c r="C585" s="29" t="s">
        <v>3549</v>
      </c>
      <c r="D585" s="30" t="s">
        <v>129</v>
      </c>
      <c r="E585" s="31">
        <v>961</v>
      </c>
      <c r="F585" s="12">
        <f>IFERROR(VLOOKUP(E585,Points!$M$2:$O$11,3,TRUE),"")</f>
        <v>70</v>
      </c>
    </row>
    <row r="586" spans="1:6" x14ac:dyDescent="0.3">
      <c r="A586" s="27" t="s">
        <v>3552</v>
      </c>
      <c r="B586" s="28" t="s">
        <v>1985</v>
      </c>
      <c r="C586" s="29" t="s">
        <v>3549</v>
      </c>
      <c r="D586" s="30" t="s">
        <v>97</v>
      </c>
      <c r="E586" s="31">
        <v>1240</v>
      </c>
      <c r="F586" s="12">
        <f>IFERROR(VLOOKUP(E586,Points!$M$2:$O$11,3,TRUE),"")</f>
        <v>60</v>
      </c>
    </row>
    <row r="587" spans="1:6" x14ac:dyDescent="0.3">
      <c r="A587" s="27" t="s">
        <v>3556</v>
      </c>
      <c r="B587" s="28" t="s">
        <v>1985</v>
      </c>
      <c r="C587" s="29" t="s">
        <v>3549</v>
      </c>
      <c r="D587" s="30" t="s">
        <v>35</v>
      </c>
      <c r="E587" s="31">
        <v>660</v>
      </c>
      <c r="F587" s="12">
        <f>IFERROR(VLOOKUP(E587,Points!$M$2:$O$11,3,TRUE),"")</f>
        <v>70</v>
      </c>
    </row>
    <row r="588" spans="1:6" x14ac:dyDescent="0.3">
      <c r="A588" s="27" t="s">
        <v>3558</v>
      </c>
      <c r="B588" s="28" t="s">
        <v>1985</v>
      </c>
      <c r="C588" s="29" t="s">
        <v>3549</v>
      </c>
      <c r="D588" s="30" t="s">
        <v>94</v>
      </c>
      <c r="E588" s="31">
        <v>1115</v>
      </c>
      <c r="F588" s="12">
        <f>IFERROR(VLOOKUP(E588,Points!$M$2:$O$11,3,TRUE),"")</f>
        <v>60</v>
      </c>
    </row>
    <row r="589" spans="1:6" ht="16.2" x14ac:dyDescent="0.3">
      <c r="A589" s="27" t="s">
        <v>3554</v>
      </c>
      <c r="B589" s="28" t="s">
        <v>1980</v>
      </c>
      <c r="C589" s="29" t="s">
        <v>8996</v>
      </c>
      <c r="D589" s="30" t="s">
        <v>101</v>
      </c>
      <c r="E589" s="31">
        <v>36417</v>
      </c>
      <c r="F589" s="12">
        <f>IFERROR(VLOOKUP(E589,Points!$M$2:$O$11,3,TRUE),"")</f>
        <v>0</v>
      </c>
    </row>
    <row r="590" spans="1:6" x14ac:dyDescent="0.3">
      <c r="A590" s="27" t="s">
        <v>3560</v>
      </c>
      <c r="B590" s="28" t="s">
        <v>1985</v>
      </c>
      <c r="C590" s="29" t="s">
        <v>3562</v>
      </c>
      <c r="D590" s="30" t="s">
        <v>87</v>
      </c>
      <c r="E590" s="31">
        <v>562</v>
      </c>
      <c r="F590" s="12">
        <f>IFERROR(VLOOKUP(E590,Points!$M$2:$O$11,3,TRUE),"")</f>
        <v>70</v>
      </c>
    </row>
    <row r="591" spans="1:6" x14ac:dyDescent="0.3">
      <c r="A591" s="27" t="s">
        <v>3563</v>
      </c>
      <c r="B591" s="28" t="s">
        <v>2003</v>
      </c>
      <c r="C591" s="29" t="s">
        <v>3565</v>
      </c>
      <c r="D591" s="30" t="s">
        <v>122</v>
      </c>
      <c r="E591" s="31">
        <v>1137</v>
      </c>
      <c r="F591" s="12">
        <f>IFERROR(VLOOKUP(E591,Points!$M$2:$O$11,3,TRUE),"")</f>
        <v>60</v>
      </c>
    </row>
    <row r="592" spans="1:6" x14ac:dyDescent="0.3">
      <c r="A592" s="27" t="s">
        <v>3566</v>
      </c>
      <c r="B592" s="28" t="s">
        <v>2003</v>
      </c>
      <c r="C592" s="29" t="s">
        <v>3568</v>
      </c>
      <c r="D592" s="30" t="s">
        <v>167</v>
      </c>
      <c r="E592" s="31">
        <v>2266</v>
      </c>
      <c r="F592" s="12">
        <f>IFERROR(VLOOKUP(E592,Points!$M$2:$O$11,3,TRUE),"")</f>
        <v>40</v>
      </c>
    </row>
    <row r="593" spans="1:6" x14ac:dyDescent="0.3">
      <c r="A593" s="27" t="s">
        <v>3569</v>
      </c>
      <c r="B593" s="28" t="s">
        <v>1985</v>
      </c>
      <c r="C593" s="29" t="s">
        <v>3568</v>
      </c>
      <c r="D593" s="30" t="s">
        <v>167</v>
      </c>
      <c r="E593" s="31">
        <v>2069</v>
      </c>
      <c r="F593" s="12">
        <f>IFERROR(VLOOKUP(E593,Points!$M$2:$O$11,3,TRUE),"")</f>
        <v>40</v>
      </c>
    </row>
    <row r="594" spans="1:6" x14ac:dyDescent="0.3">
      <c r="A594" s="27" t="s">
        <v>3571</v>
      </c>
      <c r="B594" s="28" t="s">
        <v>1985</v>
      </c>
      <c r="C594" s="29" t="s">
        <v>3573</v>
      </c>
      <c r="D594" s="30" t="s">
        <v>195</v>
      </c>
      <c r="E594" s="31">
        <v>322</v>
      </c>
      <c r="F594" s="12">
        <f>IFERROR(VLOOKUP(E594,Points!$M$2:$O$11,3,TRUE),"")</f>
        <v>80</v>
      </c>
    </row>
    <row r="595" spans="1:6" x14ac:dyDescent="0.3">
      <c r="A595" s="27" t="s">
        <v>3574</v>
      </c>
      <c r="B595" s="28" t="s">
        <v>1985</v>
      </c>
      <c r="C595" s="29" t="s">
        <v>3573</v>
      </c>
      <c r="D595" s="30" t="s">
        <v>208</v>
      </c>
      <c r="E595" s="31">
        <v>6264</v>
      </c>
      <c r="F595" s="12">
        <f>IFERROR(VLOOKUP(E595,Points!$M$2:$O$11,3,TRUE),"")</f>
        <v>20</v>
      </c>
    </row>
    <row r="596" spans="1:6" x14ac:dyDescent="0.3">
      <c r="A596" s="27" t="s">
        <v>3576</v>
      </c>
      <c r="B596" s="28" t="s">
        <v>1985</v>
      </c>
      <c r="C596" s="29" t="s">
        <v>3573</v>
      </c>
      <c r="D596" s="30" t="s">
        <v>35</v>
      </c>
      <c r="E596" s="31">
        <v>449</v>
      </c>
      <c r="F596" s="12">
        <f>IFERROR(VLOOKUP(E596,Points!$M$2:$O$11,3,TRUE),"")</f>
        <v>80</v>
      </c>
    </row>
    <row r="597" spans="1:6" x14ac:dyDescent="0.3">
      <c r="A597" s="27" t="s">
        <v>3578</v>
      </c>
      <c r="B597" s="28" t="s">
        <v>1985</v>
      </c>
      <c r="C597" s="29" t="s">
        <v>3580</v>
      </c>
      <c r="D597" s="30" t="s">
        <v>144</v>
      </c>
      <c r="E597" s="31">
        <v>745</v>
      </c>
      <c r="F597" s="12">
        <f>IFERROR(VLOOKUP(E597,Points!$M$2:$O$11,3,TRUE),"")</f>
        <v>70</v>
      </c>
    </row>
    <row r="598" spans="1:6" x14ac:dyDescent="0.3">
      <c r="A598" s="27" t="s">
        <v>3581</v>
      </c>
      <c r="B598" s="28" t="s">
        <v>1985</v>
      </c>
      <c r="C598" s="29" t="s">
        <v>3583</v>
      </c>
      <c r="D598" s="30" t="s">
        <v>8</v>
      </c>
      <c r="E598" s="31">
        <v>1348</v>
      </c>
      <c r="F598" s="12">
        <f>IFERROR(VLOOKUP(E598,Points!$M$2:$O$11,3,TRUE),"")</f>
        <v>60</v>
      </c>
    </row>
    <row r="599" spans="1:6" x14ac:dyDescent="0.3">
      <c r="A599" s="27" t="s">
        <v>3584</v>
      </c>
      <c r="B599" s="28" t="s">
        <v>2003</v>
      </c>
      <c r="C599" s="29" t="s">
        <v>3583</v>
      </c>
      <c r="D599" s="30" t="s">
        <v>9</v>
      </c>
      <c r="E599" s="31">
        <v>684</v>
      </c>
      <c r="F599" s="12">
        <f>IFERROR(VLOOKUP(E599,Points!$M$2:$O$11,3,TRUE),"")</f>
        <v>70</v>
      </c>
    </row>
    <row r="600" spans="1:6" x14ac:dyDescent="0.3">
      <c r="A600" s="27" t="s">
        <v>3586</v>
      </c>
      <c r="B600" s="28" t="s">
        <v>1985</v>
      </c>
      <c r="C600" s="29" t="s">
        <v>3583</v>
      </c>
      <c r="D600" s="30" t="s">
        <v>9</v>
      </c>
      <c r="E600" s="31">
        <v>630</v>
      </c>
      <c r="F600" s="12">
        <f>IFERROR(VLOOKUP(E600,Points!$M$2:$O$11,3,TRUE),"")</f>
        <v>70</v>
      </c>
    </row>
    <row r="601" spans="1:6" x14ac:dyDescent="0.3">
      <c r="A601" s="27" t="s">
        <v>3588</v>
      </c>
      <c r="B601" s="28" t="s">
        <v>2003</v>
      </c>
      <c r="C601" s="29" t="s">
        <v>3590</v>
      </c>
      <c r="D601" s="30" t="s">
        <v>290</v>
      </c>
      <c r="E601" s="31">
        <v>600</v>
      </c>
      <c r="F601" s="12">
        <f>IFERROR(VLOOKUP(E601,Points!$M$2:$O$11,3,TRUE),"")</f>
        <v>70</v>
      </c>
    </row>
    <row r="602" spans="1:6" x14ac:dyDescent="0.3">
      <c r="A602" s="27" t="s">
        <v>3591</v>
      </c>
      <c r="B602" s="28" t="s">
        <v>1985</v>
      </c>
      <c r="C602" s="29" t="s">
        <v>3590</v>
      </c>
      <c r="D602" s="30" t="s">
        <v>155</v>
      </c>
      <c r="E602" s="31">
        <v>2745</v>
      </c>
      <c r="F602" s="12">
        <f>IFERROR(VLOOKUP(E602,Points!$M$2:$O$11,3,TRUE),"")</f>
        <v>40</v>
      </c>
    </row>
    <row r="603" spans="1:6" x14ac:dyDescent="0.3">
      <c r="A603" s="27" t="s">
        <v>3593</v>
      </c>
      <c r="B603" s="28" t="s">
        <v>2003</v>
      </c>
      <c r="C603" s="29" t="s">
        <v>3595</v>
      </c>
      <c r="D603" s="30" t="s">
        <v>12</v>
      </c>
      <c r="E603" s="31">
        <v>321</v>
      </c>
      <c r="F603" s="12">
        <f>IFERROR(VLOOKUP(E603,Points!$M$2:$O$11,3,TRUE),"")</f>
        <v>80</v>
      </c>
    </row>
    <row r="604" spans="1:6" x14ac:dyDescent="0.3">
      <c r="A604" s="27" t="s">
        <v>3596</v>
      </c>
      <c r="B604" s="28" t="s">
        <v>1985</v>
      </c>
      <c r="C604" s="29" t="s">
        <v>3598</v>
      </c>
      <c r="D604" s="30" t="s">
        <v>238</v>
      </c>
      <c r="E604" s="31">
        <v>128</v>
      </c>
      <c r="F604" s="12">
        <f>IFERROR(VLOOKUP(E604,Points!$M$2:$O$11,3,TRUE),"")</f>
        <v>100</v>
      </c>
    </row>
    <row r="605" spans="1:6" x14ac:dyDescent="0.3">
      <c r="A605" s="27" t="s">
        <v>3599</v>
      </c>
      <c r="B605" s="28" t="s">
        <v>1985</v>
      </c>
      <c r="C605" s="29" t="s">
        <v>3601</v>
      </c>
      <c r="D605" s="30" t="s">
        <v>218</v>
      </c>
      <c r="E605" s="31">
        <v>3728</v>
      </c>
      <c r="F605" s="12">
        <f>IFERROR(VLOOKUP(E605,Points!$M$2:$O$11,3,TRUE),"")</f>
        <v>30</v>
      </c>
    </row>
    <row r="606" spans="1:6" x14ac:dyDescent="0.3">
      <c r="A606" s="27" t="s">
        <v>3602</v>
      </c>
      <c r="B606" s="28" t="s">
        <v>1985</v>
      </c>
      <c r="C606" s="29" t="s">
        <v>3604</v>
      </c>
      <c r="D606" s="30" t="s">
        <v>99</v>
      </c>
      <c r="E606" s="31">
        <v>1716</v>
      </c>
      <c r="F606" s="12">
        <f>IFERROR(VLOOKUP(E606,Points!$M$2:$O$11,3,TRUE),"")</f>
        <v>50</v>
      </c>
    </row>
    <row r="607" spans="1:6" x14ac:dyDescent="0.3">
      <c r="A607" s="27" t="s">
        <v>3605</v>
      </c>
      <c r="B607" s="28" t="s">
        <v>1980</v>
      </c>
      <c r="C607" s="29" t="s">
        <v>3607</v>
      </c>
      <c r="D607" s="30" t="s">
        <v>99</v>
      </c>
      <c r="E607" s="31">
        <v>1677</v>
      </c>
      <c r="F607" s="12">
        <f>IFERROR(VLOOKUP(E607,Points!$M$2:$O$11,3,TRUE),"")</f>
        <v>50</v>
      </c>
    </row>
    <row r="608" spans="1:6" x14ac:dyDescent="0.3">
      <c r="A608" s="27" t="s">
        <v>3608</v>
      </c>
      <c r="B608" s="28" t="s">
        <v>1985</v>
      </c>
      <c r="C608" s="29" t="s">
        <v>3610</v>
      </c>
      <c r="D608" s="30" t="s">
        <v>261</v>
      </c>
      <c r="E608" s="31">
        <v>396</v>
      </c>
      <c r="F608" s="12">
        <f>IFERROR(VLOOKUP(E608,Points!$M$2:$O$11,3,TRUE),"")</f>
        <v>80</v>
      </c>
    </row>
    <row r="609" spans="1:6" x14ac:dyDescent="0.3">
      <c r="A609" s="27" t="s">
        <v>3611</v>
      </c>
      <c r="B609" s="28" t="s">
        <v>1985</v>
      </c>
      <c r="C609" s="29" t="s">
        <v>3613</v>
      </c>
      <c r="D609" s="30" t="s">
        <v>180</v>
      </c>
      <c r="E609" s="31">
        <v>1231</v>
      </c>
      <c r="F609" s="12">
        <f>IFERROR(VLOOKUP(E609,Points!$M$2:$O$11,3,TRUE),"")</f>
        <v>60</v>
      </c>
    </row>
    <row r="610" spans="1:6" x14ac:dyDescent="0.3">
      <c r="A610" s="27" t="s">
        <v>3614</v>
      </c>
      <c r="B610" s="28" t="s">
        <v>1985</v>
      </c>
      <c r="C610" s="29" t="s">
        <v>3616</v>
      </c>
      <c r="D610" s="30" t="s">
        <v>261</v>
      </c>
      <c r="E610" s="31">
        <v>770</v>
      </c>
      <c r="F610" s="12">
        <f>IFERROR(VLOOKUP(E610,Points!$M$2:$O$11,3,TRUE),"")</f>
        <v>70</v>
      </c>
    </row>
    <row r="611" spans="1:6" x14ac:dyDescent="0.3">
      <c r="A611" s="27" t="s">
        <v>3617</v>
      </c>
      <c r="B611" s="28" t="s">
        <v>1985</v>
      </c>
      <c r="C611" s="29" t="s">
        <v>3616</v>
      </c>
      <c r="D611" s="30" t="s">
        <v>122</v>
      </c>
      <c r="E611" s="31">
        <v>1765</v>
      </c>
      <c r="F611" s="12">
        <f>IFERROR(VLOOKUP(E611,Points!$M$2:$O$11,3,TRUE),"")</f>
        <v>50</v>
      </c>
    </row>
    <row r="612" spans="1:6" x14ac:dyDescent="0.3">
      <c r="A612" s="27" t="s">
        <v>3619</v>
      </c>
      <c r="B612" s="28" t="s">
        <v>2003</v>
      </c>
      <c r="C612" s="29" t="s">
        <v>3621</v>
      </c>
      <c r="D612" s="30" t="s">
        <v>144</v>
      </c>
      <c r="E612" s="31">
        <v>521</v>
      </c>
      <c r="F612" s="12">
        <f>IFERROR(VLOOKUP(E612,Points!$M$2:$O$11,3,TRUE),"")</f>
        <v>70</v>
      </c>
    </row>
    <row r="613" spans="1:6" x14ac:dyDescent="0.3">
      <c r="A613" s="27" t="s">
        <v>3622</v>
      </c>
      <c r="B613" s="28" t="s">
        <v>1985</v>
      </c>
      <c r="C613" s="29" t="s">
        <v>3624</v>
      </c>
      <c r="D613" s="30" t="s">
        <v>163</v>
      </c>
      <c r="E613" s="31">
        <v>7186</v>
      </c>
      <c r="F613" s="12">
        <f>IFERROR(VLOOKUP(E613,Points!$M$2:$O$11,3,TRUE),"")</f>
        <v>20</v>
      </c>
    </row>
    <row r="614" spans="1:6" x14ac:dyDescent="0.3">
      <c r="A614" s="27" t="s">
        <v>3625</v>
      </c>
      <c r="B614" s="28" t="s">
        <v>1985</v>
      </c>
      <c r="C614" s="29" t="s">
        <v>3627</v>
      </c>
      <c r="D614" s="30" t="s">
        <v>81</v>
      </c>
      <c r="E614" s="31">
        <v>5528</v>
      </c>
      <c r="F614" s="12">
        <f>IFERROR(VLOOKUP(E614,Points!$M$2:$O$11,3,TRUE),"")</f>
        <v>20</v>
      </c>
    </row>
    <row r="615" spans="1:6" x14ac:dyDescent="0.3">
      <c r="A615" s="27" t="s">
        <v>3628</v>
      </c>
      <c r="B615" s="28" t="s">
        <v>2003</v>
      </c>
      <c r="C615" s="29" t="s">
        <v>3630</v>
      </c>
      <c r="D615" s="30" t="s">
        <v>94</v>
      </c>
      <c r="E615" s="31">
        <v>226</v>
      </c>
      <c r="F615" s="12">
        <f>IFERROR(VLOOKUP(E615,Points!$M$2:$O$11,3,TRUE),"")</f>
        <v>100</v>
      </c>
    </row>
    <row r="616" spans="1:6" x14ac:dyDescent="0.3">
      <c r="A616" s="27" t="s">
        <v>3631</v>
      </c>
      <c r="B616" s="28" t="s">
        <v>1985</v>
      </c>
      <c r="C616" s="29" t="s">
        <v>3630</v>
      </c>
      <c r="D616" s="30" t="s">
        <v>94</v>
      </c>
      <c r="E616" s="31">
        <v>755</v>
      </c>
      <c r="F616" s="12">
        <f>IFERROR(VLOOKUP(E616,Points!$M$2:$O$11,3,TRUE),"")</f>
        <v>70</v>
      </c>
    </row>
    <row r="617" spans="1:6" x14ac:dyDescent="0.3">
      <c r="A617" s="27" t="s">
        <v>3633</v>
      </c>
      <c r="B617" s="28" t="s">
        <v>2003</v>
      </c>
      <c r="C617" s="29" t="s">
        <v>3635</v>
      </c>
      <c r="D617" s="30" t="s">
        <v>1982</v>
      </c>
      <c r="E617" s="31">
        <v>2931</v>
      </c>
      <c r="F617" s="12">
        <f>IFERROR(VLOOKUP(E617,Points!$M$2:$O$11,3,TRUE),"")</f>
        <v>40</v>
      </c>
    </row>
    <row r="618" spans="1:6" x14ac:dyDescent="0.3">
      <c r="A618" s="27" t="s">
        <v>3636</v>
      </c>
      <c r="B618" s="28" t="s">
        <v>1985</v>
      </c>
      <c r="C618" s="29" t="s">
        <v>3638</v>
      </c>
      <c r="D618" s="30" t="s">
        <v>122</v>
      </c>
      <c r="E618" s="31">
        <v>1038</v>
      </c>
      <c r="F618" s="12">
        <f>IFERROR(VLOOKUP(E618,Points!$M$2:$O$11,3,TRUE),"")</f>
        <v>60</v>
      </c>
    </row>
    <row r="619" spans="1:6" x14ac:dyDescent="0.3">
      <c r="A619" s="27" t="s">
        <v>3639</v>
      </c>
      <c r="B619" s="28" t="s">
        <v>1985</v>
      </c>
      <c r="C619" s="29" t="s">
        <v>3638</v>
      </c>
      <c r="D619" s="30" t="s">
        <v>23</v>
      </c>
      <c r="E619" s="31">
        <v>172</v>
      </c>
      <c r="F619" s="12">
        <f>IFERROR(VLOOKUP(E619,Points!$M$2:$O$11,3,TRUE),"")</f>
        <v>100</v>
      </c>
    </row>
    <row r="620" spans="1:6" x14ac:dyDescent="0.3">
      <c r="A620" s="27" t="s">
        <v>3641</v>
      </c>
      <c r="B620" s="28" t="s">
        <v>1985</v>
      </c>
      <c r="C620" s="29" t="s">
        <v>3643</v>
      </c>
      <c r="D620" s="30" t="s">
        <v>49</v>
      </c>
      <c r="E620" s="31">
        <v>346</v>
      </c>
      <c r="F620" s="12">
        <f>IFERROR(VLOOKUP(E620,Points!$M$2:$O$11,3,TRUE),"")</f>
        <v>80</v>
      </c>
    </row>
    <row r="621" spans="1:6" x14ac:dyDescent="0.3">
      <c r="A621" s="27" t="s">
        <v>3644</v>
      </c>
      <c r="B621" s="28" t="s">
        <v>1985</v>
      </c>
      <c r="C621" s="29" t="s">
        <v>3646</v>
      </c>
      <c r="D621" s="30" t="s">
        <v>43</v>
      </c>
      <c r="E621" s="31">
        <v>1860</v>
      </c>
      <c r="F621" s="12">
        <f>IFERROR(VLOOKUP(E621,Points!$M$2:$O$11,3,TRUE),"")</f>
        <v>50</v>
      </c>
    </row>
    <row r="622" spans="1:6" x14ac:dyDescent="0.3">
      <c r="A622" s="27" t="s">
        <v>3647</v>
      </c>
      <c r="B622" s="28" t="s">
        <v>2003</v>
      </c>
      <c r="C622" s="29" t="s">
        <v>3646</v>
      </c>
      <c r="D622" s="30" t="s">
        <v>131</v>
      </c>
      <c r="E622" s="31">
        <v>20991</v>
      </c>
      <c r="F622" s="12">
        <f>IFERROR(VLOOKUP(E622,Points!$M$2:$O$11,3,TRUE),"")</f>
        <v>0</v>
      </c>
    </row>
    <row r="623" spans="1:6" x14ac:dyDescent="0.3">
      <c r="A623" s="27" t="s">
        <v>3649</v>
      </c>
      <c r="B623" s="28" t="s">
        <v>1985</v>
      </c>
      <c r="C623" s="29" t="s">
        <v>3646</v>
      </c>
      <c r="D623" s="30" t="s">
        <v>131</v>
      </c>
      <c r="E623" s="31">
        <v>240</v>
      </c>
      <c r="F623" s="12">
        <f>IFERROR(VLOOKUP(E623,Points!$M$2:$O$11,3,TRUE),"")</f>
        <v>100</v>
      </c>
    </row>
    <row r="624" spans="1:6" x14ac:dyDescent="0.3">
      <c r="A624" s="27" t="s">
        <v>3651</v>
      </c>
      <c r="B624" s="28" t="s">
        <v>1985</v>
      </c>
      <c r="C624" s="29" t="s">
        <v>3653</v>
      </c>
      <c r="D624" s="30" t="s">
        <v>180</v>
      </c>
      <c r="E624" s="31">
        <v>1302</v>
      </c>
      <c r="F624" s="12">
        <f>IFERROR(VLOOKUP(E624,Points!$M$2:$O$11,3,TRUE),"")</f>
        <v>60</v>
      </c>
    </row>
    <row r="625" spans="1:6" x14ac:dyDescent="0.3">
      <c r="A625" s="27" t="s">
        <v>3654</v>
      </c>
      <c r="B625" s="28" t="s">
        <v>1985</v>
      </c>
      <c r="C625" s="29" t="s">
        <v>3656</v>
      </c>
      <c r="D625" s="30" t="s">
        <v>97</v>
      </c>
      <c r="E625" s="31">
        <v>1295</v>
      </c>
      <c r="F625" s="12">
        <f>IFERROR(VLOOKUP(E625,Points!$M$2:$O$11,3,TRUE),"")</f>
        <v>60</v>
      </c>
    </row>
    <row r="626" spans="1:6" x14ac:dyDescent="0.3">
      <c r="A626" s="27" t="s">
        <v>3657</v>
      </c>
      <c r="B626" s="28" t="s">
        <v>1980</v>
      </c>
      <c r="C626" s="29" t="s">
        <v>3659</v>
      </c>
      <c r="D626" s="30" t="s">
        <v>222</v>
      </c>
      <c r="E626" s="31">
        <v>1264</v>
      </c>
      <c r="F626" s="12">
        <f>IFERROR(VLOOKUP(E626,Points!$M$2:$O$11,3,TRUE),"")</f>
        <v>60</v>
      </c>
    </row>
    <row r="627" spans="1:6" x14ac:dyDescent="0.3">
      <c r="A627" s="27" t="s">
        <v>3660</v>
      </c>
      <c r="B627" s="28" t="s">
        <v>1985</v>
      </c>
      <c r="C627" s="29" t="s">
        <v>3659</v>
      </c>
      <c r="D627" s="30" t="s">
        <v>222</v>
      </c>
      <c r="E627" s="31">
        <v>973</v>
      </c>
      <c r="F627" s="12">
        <f>IFERROR(VLOOKUP(E627,Points!$M$2:$O$11,3,TRUE),"")</f>
        <v>70</v>
      </c>
    </row>
    <row r="628" spans="1:6" x14ac:dyDescent="0.3">
      <c r="A628" s="27" t="s">
        <v>3662</v>
      </c>
      <c r="B628" s="28" t="s">
        <v>1985</v>
      </c>
      <c r="C628" s="29" t="s">
        <v>3664</v>
      </c>
      <c r="D628" s="30" t="s">
        <v>219</v>
      </c>
      <c r="E628" s="31">
        <v>1032</v>
      </c>
      <c r="F628" s="12">
        <f>IFERROR(VLOOKUP(E628,Points!$M$2:$O$11,3,TRUE),"")</f>
        <v>60</v>
      </c>
    </row>
    <row r="629" spans="1:6" x14ac:dyDescent="0.3">
      <c r="A629" s="27" t="s">
        <v>3665</v>
      </c>
      <c r="B629" s="28" t="s">
        <v>2003</v>
      </c>
      <c r="C629" s="29" t="s">
        <v>3664</v>
      </c>
      <c r="D629" s="30" t="s">
        <v>89</v>
      </c>
      <c r="E629" s="31">
        <v>383</v>
      </c>
      <c r="F629" s="12">
        <f>IFERROR(VLOOKUP(E629,Points!$M$2:$O$11,3,TRUE),"")</f>
        <v>80</v>
      </c>
    </row>
    <row r="630" spans="1:6" x14ac:dyDescent="0.3">
      <c r="A630" s="27" t="s">
        <v>3667</v>
      </c>
      <c r="B630" s="28" t="s">
        <v>1985</v>
      </c>
      <c r="C630" s="29" t="s">
        <v>3669</v>
      </c>
      <c r="D630" s="30" t="s">
        <v>161</v>
      </c>
      <c r="E630" s="31">
        <v>420</v>
      </c>
      <c r="F630" s="12">
        <f>IFERROR(VLOOKUP(E630,Points!$M$2:$O$11,3,TRUE),"")</f>
        <v>80</v>
      </c>
    </row>
    <row r="631" spans="1:6" x14ac:dyDescent="0.3">
      <c r="A631" s="27" t="s">
        <v>3670</v>
      </c>
      <c r="B631" s="28" t="s">
        <v>1985</v>
      </c>
      <c r="C631" s="29" t="s">
        <v>3672</v>
      </c>
      <c r="D631" s="30" t="s">
        <v>102</v>
      </c>
      <c r="E631" s="31">
        <v>744</v>
      </c>
      <c r="F631" s="12">
        <f>IFERROR(VLOOKUP(E631,Points!$M$2:$O$11,3,TRUE),"")</f>
        <v>70</v>
      </c>
    </row>
    <row r="632" spans="1:6" x14ac:dyDescent="0.3">
      <c r="A632" s="27" t="s">
        <v>3684</v>
      </c>
      <c r="B632" s="28" t="s">
        <v>2003</v>
      </c>
      <c r="C632" s="29" t="s">
        <v>3686</v>
      </c>
      <c r="D632" s="30" t="s">
        <v>73</v>
      </c>
      <c r="E632" s="31">
        <v>99</v>
      </c>
      <c r="F632" s="12">
        <f>IFERROR(VLOOKUP(E632,Points!$M$2:$O$11,3,TRUE),"")</f>
        <v>100</v>
      </c>
    </row>
    <row r="633" spans="1:6" x14ac:dyDescent="0.3">
      <c r="A633" s="27" t="s">
        <v>3687</v>
      </c>
      <c r="B633" s="28" t="s">
        <v>1985</v>
      </c>
      <c r="C633" s="29" t="s">
        <v>3689</v>
      </c>
      <c r="D633" s="30" t="s">
        <v>17</v>
      </c>
      <c r="E633" s="31">
        <v>366</v>
      </c>
      <c r="F633" s="12">
        <f>IFERROR(VLOOKUP(E633,Points!$M$2:$O$11,3,TRUE),"")</f>
        <v>80</v>
      </c>
    </row>
    <row r="634" spans="1:6" x14ac:dyDescent="0.3">
      <c r="A634" s="27" t="s">
        <v>3673</v>
      </c>
      <c r="B634" s="28" t="s">
        <v>2003</v>
      </c>
      <c r="C634" s="29" t="s">
        <v>3675</v>
      </c>
      <c r="D634" s="30" t="s">
        <v>71</v>
      </c>
      <c r="E634" s="31">
        <v>457</v>
      </c>
      <c r="F634" s="12">
        <f>IFERROR(VLOOKUP(E634,Points!$M$2:$O$11,3,TRUE),"")</f>
        <v>80</v>
      </c>
    </row>
    <row r="635" spans="1:6" x14ac:dyDescent="0.3">
      <c r="A635" s="27" t="s">
        <v>3676</v>
      </c>
      <c r="B635" s="28" t="s">
        <v>1985</v>
      </c>
      <c r="C635" s="29" t="s">
        <v>3678</v>
      </c>
      <c r="D635" s="30" t="s">
        <v>161</v>
      </c>
      <c r="E635" s="31">
        <v>409</v>
      </c>
      <c r="F635" s="12">
        <f>IFERROR(VLOOKUP(E635,Points!$M$2:$O$11,3,TRUE),"")</f>
        <v>80</v>
      </c>
    </row>
    <row r="636" spans="1:6" x14ac:dyDescent="0.3">
      <c r="A636" s="27" t="s">
        <v>3679</v>
      </c>
      <c r="B636" s="28" t="s">
        <v>1980</v>
      </c>
      <c r="C636" s="29" t="s">
        <v>3681</v>
      </c>
      <c r="D636" s="30" t="s">
        <v>101</v>
      </c>
      <c r="E636" s="31">
        <v>13799</v>
      </c>
      <c r="F636" s="12">
        <f>IFERROR(VLOOKUP(E636,Points!$M$2:$O$11,3,TRUE),"")</f>
        <v>0</v>
      </c>
    </row>
    <row r="637" spans="1:6" x14ac:dyDescent="0.3">
      <c r="A637" s="27" t="s">
        <v>3682</v>
      </c>
      <c r="B637" s="28" t="s">
        <v>1985</v>
      </c>
      <c r="C637" s="29" t="s">
        <v>3681</v>
      </c>
      <c r="D637" s="30" t="s">
        <v>15</v>
      </c>
      <c r="E637" s="31">
        <v>692</v>
      </c>
      <c r="F637" s="12">
        <f>IFERROR(VLOOKUP(E637,Points!$M$2:$O$11,3,TRUE),"")</f>
        <v>70</v>
      </c>
    </row>
    <row r="638" spans="1:6" x14ac:dyDescent="0.3">
      <c r="A638" s="27" t="s">
        <v>3690</v>
      </c>
      <c r="B638" s="28" t="s">
        <v>1985</v>
      </c>
      <c r="C638" s="29" t="s">
        <v>3692</v>
      </c>
      <c r="D638" s="30" t="s">
        <v>19</v>
      </c>
      <c r="E638" s="31">
        <v>1061</v>
      </c>
      <c r="F638" s="12">
        <f>IFERROR(VLOOKUP(E638,Points!$M$2:$O$11,3,TRUE),"")</f>
        <v>60</v>
      </c>
    </row>
    <row r="639" spans="1:6" x14ac:dyDescent="0.3">
      <c r="A639" s="27" t="s">
        <v>3693</v>
      </c>
      <c r="B639" s="28" t="s">
        <v>1985</v>
      </c>
      <c r="C639" s="29" t="s">
        <v>3695</v>
      </c>
      <c r="D639" s="30" t="s">
        <v>25</v>
      </c>
      <c r="E639" s="31">
        <v>754</v>
      </c>
      <c r="F639" s="12">
        <f>IFERROR(VLOOKUP(E639,Points!$M$2:$O$11,3,TRUE),"")</f>
        <v>70</v>
      </c>
    </row>
    <row r="640" spans="1:6" x14ac:dyDescent="0.3">
      <c r="A640" s="27" t="s">
        <v>3696</v>
      </c>
      <c r="B640" s="28" t="s">
        <v>1980</v>
      </c>
      <c r="C640" s="29" t="s">
        <v>3698</v>
      </c>
      <c r="D640" s="30" t="s">
        <v>25</v>
      </c>
      <c r="E640" s="31">
        <v>1281</v>
      </c>
      <c r="F640" s="12">
        <f>IFERROR(VLOOKUP(E640,Points!$M$2:$O$11,3,TRUE),"")</f>
        <v>60</v>
      </c>
    </row>
    <row r="641" spans="1:6" x14ac:dyDescent="0.3">
      <c r="A641" s="27" t="s">
        <v>3699</v>
      </c>
      <c r="B641" s="28" t="s">
        <v>1985</v>
      </c>
      <c r="C641" s="29" t="s">
        <v>3701</v>
      </c>
      <c r="D641" s="30" t="s">
        <v>31</v>
      </c>
      <c r="E641" s="31">
        <v>805</v>
      </c>
      <c r="F641" s="12">
        <f>IFERROR(VLOOKUP(E641,Points!$M$2:$O$11,3,TRUE),"")</f>
        <v>70</v>
      </c>
    </row>
    <row r="642" spans="1:6" x14ac:dyDescent="0.3">
      <c r="A642" s="27" t="s">
        <v>3702</v>
      </c>
      <c r="B642" s="28" t="s">
        <v>1985</v>
      </c>
      <c r="C642" s="29" t="s">
        <v>3704</v>
      </c>
      <c r="D642" s="30" t="s">
        <v>150</v>
      </c>
      <c r="E642" s="31">
        <v>603</v>
      </c>
      <c r="F642" s="12">
        <f>IFERROR(VLOOKUP(E642,Points!$M$2:$O$11,3,TRUE),"")</f>
        <v>70</v>
      </c>
    </row>
    <row r="643" spans="1:6" x14ac:dyDescent="0.3">
      <c r="A643" s="27" t="s">
        <v>3705</v>
      </c>
      <c r="B643" s="28" t="s">
        <v>1985</v>
      </c>
      <c r="C643" s="29" t="s">
        <v>3707</v>
      </c>
      <c r="D643" s="30" t="s">
        <v>89</v>
      </c>
      <c r="E643" s="31">
        <v>462</v>
      </c>
      <c r="F643" s="12">
        <f>IFERROR(VLOOKUP(E643,Points!$M$2:$O$11,3,TRUE),"")</f>
        <v>80</v>
      </c>
    </row>
    <row r="644" spans="1:6" x14ac:dyDescent="0.3">
      <c r="A644" s="27" t="s">
        <v>3708</v>
      </c>
      <c r="B644" s="28" t="s">
        <v>1985</v>
      </c>
      <c r="C644" s="29" t="s">
        <v>3710</v>
      </c>
      <c r="D644" s="30" t="s">
        <v>102</v>
      </c>
      <c r="E644" s="31">
        <v>260</v>
      </c>
      <c r="F644" s="12">
        <f>IFERROR(VLOOKUP(E644,Points!$M$2:$O$11,3,TRUE),"")</f>
        <v>80</v>
      </c>
    </row>
    <row r="645" spans="1:6" x14ac:dyDescent="0.3">
      <c r="A645" s="27" t="s">
        <v>3711</v>
      </c>
      <c r="B645" s="28" t="s">
        <v>1985</v>
      </c>
      <c r="C645" s="29" t="s">
        <v>3710</v>
      </c>
      <c r="D645" s="30" t="s">
        <v>184</v>
      </c>
      <c r="E645" s="31">
        <v>752</v>
      </c>
      <c r="F645" s="12">
        <f>IFERROR(VLOOKUP(E645,Points!$M$2:$O$11,3,TRUE),"")</f>
        <v>70</v>
      </c>
    </row>
    <row r="646" spans="1:6" x14ac:dyDescent="0.3">
      <c r="A646" s="27" t="s">
        <v>3713</v>
      </c>
      <c r="B646" s="28" t="s">
        <v>2003</v>
      </c>
      <c r="C646" s="29" t="s">
        <v>3715</v>
      </c>
      <c r="D646" s="30" t="s">
        <v>167</v>
      </c>
      <c r="E646" s="31">
        <v>12480</v>
      </c>
      <c r="F646" s="12">
        <f>IFERROR(VLOOKUP(E646,Points!$M$2:$O$11,3,TRUE),"")</f>
        <v>0</v>
      </c>
    </row>
    <row r="647" spans="1:6" x14ac:dyDescent="0.3">
      <c r="A647" s="27" t="s">
        <v>3716</v>
      </c>
      <c r="B647" s="28" t="s">
        <v>1985</v>
      </c>
      <c r="C647" s="29" t="s">
        <v>3715</v>
      </c>
      <c r="D647" s="30" t="s">
        <v>167</v>
      </c>
      <c r="E647" s="31">
        <v>4358</v>
      </c>
      <c r="F647" s="12">
        <f>IFERROR(VLOOKUP(E647,Points!$M$2:$O$11,3,TRUE),"")</f>
        <v>30</v>
      </c>
    </row>
    <row r="648" spans="1:6" x14ac:dyDescent="0.3">
      <c r="A648" s="27" t="s">
        <v>3718</v>
      </c>
      <c r="B648" s="28" t="s">
        <v>1985</v>
      </c>
      <c r="C648" s="29" t="s">
        <v>3720</v>
      </c>
      <c r="D648" s="30" t="s">
        <v>208</v>
      </c>
      <c r="E648" s="31">
        <v>24294</v>
      </c>
      <c r="F648" s="12">
        <f>IFERROR(VLOOKUP(E648,Points!$M$2:$O$11,3,TRUE),"")</f>
        <v>0</v>
      </c>
    </row>
    <row r="649" spans="1:6" x14ac:dyDescent="0.3">
      <c r="A649" s="27" t="s">
        <v>3721</v>
      </c>
      <c r="B649" s="28" t="s">
        <v>1985</v>
      </c>
      <c r="C649" s="29" t="s">
        <v>3723</v>
      </c>
      <c r="D649" s="30" t="s">
        <v>39</v>
      </c>
      <c r="E649" s="31">
        <v>7609</v>
      </c>
      <c r="F649" s="12">
        <f>IFERROR(VLOOKUP(E649,Points!$M$2:$O$11,3,TRUE),"")</f>
        <v>20</v>
      </c>
    </row>
    <row r="650" spans="1:6" x14ac:dyDescent="0.3">
      <c r="A650" s="27" t="s">
        <v>3724</v>
      </c>
      <c r="B650" s="28" t="s">
        <v>1985</v>
      </c>
      <c r="C650" s="29" t="s">
        <v>3726</v>
      </c>
      <c r="D650" s="30" t="s">
        <v>182</v>
      </c>
      <c r="E650" s="31">
        <v>510</v>
      </c>
      <c r="F650" s="12">
        <f>IFERROR(VLOOKUP(E650,Points!$M$2:$O$11,3,TRUE),"")</f>
        <v>70</v>
      </c>
    </row>
    <row r="651" spans="1:6" x14ac:dyDescent="0.3">
      <c r="A651" s="27" t="s">
        <v>3727</v>
      </c>
      <c r="B651" s="28" t="s">
        <v>1985</v>
      </c>
      <c r="C651" s="29" t="s">
        <v>17</v>
      </c>
      <c r="D651" s="30" t="s">
        <v>8</v>
      </c>
      <c r="E651" s="31">
        <v>861</v>
      </c>
      <c r="F651" s="12">
        <f>IFERROR(VLOOKUP(E651,Points!$M$2:$O$11,3,TRUE),"")</f>
        <v>70</v>
      </c>
    </row>
    <row r="652" spans="1:6" x14ac:dyDescent="0.3">
      <c r="A652" s="27" t="s">
        <v>3729</v>
      </c>
      <c r="B652" s="28" t="s">
        <v>1985</v>
      </c>
      <c r="C652" s="29" t="s">
        <v>17</v>
      </c>
      <c r="D652" s="30" t="s">
        <v>76</v>
      </c>
      <c r="E652" s="31">
        <v>391</v>
      </c>
      <c r="F652" s="12">
        <f>IFERROR(VLOOKUP(E652,Points!$M$2:$O$11,3,TRUE),"")</f>
        <v>80</v>
      </c>
    </row>
    <row r="653" spans="1:6" x14ac:dyDescent="0.3">
      <c r="A653" s="27" t="s">
        <v>3731</v>
      </c>
      <c r="B653" s="28" t="s">
        <v>1985</v>
      </c>
      <c r="C653" s="29" t="s">
        <v>17</v>
      </c>
      <c r="D653" s="30" t="s">
        <v>15</v>
      </c>
      <c r="E653" s="31">
        <v>475</v>
      </c>
      <c r="F653" s="12">
        <f>IFERROR(VLOOKUP(E653,Points!$M$2:$O$11,3,TRUE),"")</f>
        <v>80</v>
      </c>
    </row>
    <row r="654" spans="1:6" x14ac:dyDescent="0.3">
      <c r="A654" s="27" t="s">
        <v>3733</v>
      </c>
      <c r="B654" s="28" t="s">
        <v>1985</v>
      </c>
      <c r="C654" s="29" t="s">
        <v>17</v>
      </c>
      <c r="D654" s="30" t="s">
        <v>90</v>
      </c>
      <c r="E654" s="31">
        <v>1838</v>
      </c>
      <c r="F654" s="12">
        <f>IFERROR(VLOOKUP(E654,Points!$M$2:$O$11,3,TRUE),"")</f>
        <v>50</v>
      </c>
    </row>
    <row r="655" spans="1:6" x14ac:dyDescent="0.3">
      <c r="A655" s="27" t="s">
        <v>3735</v>
      </c>
      <c r="B655" s="28" t="s">
        <v>1985</v>
      </c>
      <c r="C655" s="29" t="s">
        <v>17</v>
      </c>
      <c r="D655" s="30" t="s">
        <v>73</v>
      </c>
      <c r="E655" s="31">
        <v>735</v>
      </c>
      <c r="F655" s="12">
        <f>IFERROR(VLOOKUP(E655,Points!$M$2:$O$11,3,TRUE),"")</f>
        <v>70</v>
      </c>
    </row>
    <row r="656" spans="1:6" x14ac:dyDescent="0.3">
      <c r="A656" s="27" t="s">
        <v>3737</v>
      </c>
      <c r="B656" s="28" t="s">
        <v>1985</v>
      </c>
      <c r="C656" s="29" t="s">
        <v>17</v>
      </c>
      <c r="D656" s="30" t="s">
        <v>49</v>
      </c>
      <c r="E656" s="31">
        <v>965</v>
      </c>
      <c r="F656" s="12">
        <f>IFERROR(VLOOKUP(E656,Points!$M$2:$O$11,3,TRUE),"")</f>
        <v>70</v>
      </c>
    </row>
    <row r="657" spans="1:6" x14ac:dyDescent="0.3">
      <c r="A657" s="27" t="s">
        <v>3739</v>
      </c>
      <c r="B657" s="28" t="s">
        <v>2003</v>
      </c>
      <c r="C657" s="29" t="s">
        <v>3741</v>
      </c>
      <c r="D657" s="30" t="s">
        <v>8</v>
      </c>
      <c r="E657" s="31">
        <v>372</v>
      </c>
      <c r="F657" s="12">
        <f>IFERROR(VLOOKUP(E657,Points!$M$2:$O$11,3,TRUE),"")</f>
        <v>80</v>
      </c>
    </row>
    <row r="658" spans="1:6" x14ac:dyDescent="0.3">
      <c r="A658" s="27" t="s">
        <v>3742</v>
      </c>
      <c r="B658" s="28" t="s">
        <v>2003</v>
      </c>
      <c r="C658" s="29" t="s">
        <v>3744</v>
      </c>
      <c r="D658" s="30" t="s">
        <v>41</v>
      </c>
      <c r="E658" s="31">
        <v>1309</v>
      </c>
      <c r="F658" s="12">
        <f>IFERROR(VLOOKUP(E658,Points!$M$2:$O$11,3,TRUE),"")</f>
        <v>60</v>
      </c>
    </row>
    <row r="659" spans="1:6" x14ac:dyDescent="0.3">
      <c r="A659" s="27" t="s">
        <v>3745</v>
      </c>
      <c r="B659" s="28" t="s">
        <v>1985</v>
      </c>
      <c r="C659" s="29" t="s">
        <v>3744</v>
      </c>
      <c r="D659" s="30" t="s">
        <v>41</v>
      </c>
      <c r="E659" s="31">
        <v>1174</v>
      </c>
      <c r="F659" s="12">
        <f>IFERROR(VLOOKUP(E659,Points!$M$2:$O$11,3,TRUE),"")</f>
        <v>60</v>
      </c>
    </row>
    <row r="660" spans="1:6" x14ac:dyDescent="0.3">
      <c r="A660" s="27" t="s">
        <v>3747</v>
      </c>
      <c r="B660" s="28" t="s">
        <v>2003</v>
      </c>
      <c r="C660" s="29" t="s">
        <v>3749</v>
      </c>
      <c r="D660" s="30" t="s">
        <v>37</v>
      </c>
      <c r="E660" s="31">
        <v>222</v>
      </c>
      <c r="F660" s="12">
        <f>IFERROR(VLOOKUP(E660,Points!$M$2:$O$11,3,TRUE),"")</f>
        <v>100</v>
      </c>
    </row>
    <row r="661" spans="1:6" x14ac:dyDescent="0.3">
      <c r="A661" s="27" t="s">
        <v>3750</v>
      </c>
      <c r="B661" s="28" t="s">
        <v>1985</v>
      </c>
      <c r="C661" s="29" t="s">
        <v>3749</v>
      </c>
      <c r="D661" s="30" t="s">
        <v>37</v>
      </c>
      <c r="E661" s="31">
        <v>575</v>
      </c>
      <c r="F661" s="12">
        <f>IFERROR(VLOOKUP(E661,Points!$M$2:$O$11,3,TRUE),"")</f>
        <v>70</v>
      </c>
    </row>
    <row r="662" spans="1:6" x14ac:dyDescent="0.3">
      <c r="A662" s="27" t="s">
        <v>3752</v>
      </c>
      <c r="B662" s="28" t="s">
        <v>1980</v>
      </c>
      <c r="C662" s="29" t="s">
        <v>3754</v>
      </c>
      <c r="D662" s="30" t="s">
        <v>19</v>
      </c>
      <c r="E662" s="31">
        <v>106962</v>
      </c>
      <c r="F662" s="12">
        <f>IFERROR(VLOOKUP(E662,Points!$M$2:$O$11,3,TRUE),"")</f>
        <v>0</v>
      </c>
    </row>
    <row r="663" spans="1:6" x14ac:dyDescent="0.3">
      <c r="A663" s="27" t="s">
        <v>3755</v>
      </c>
      <c r="B663" s="28" t="s">
        <v>1985</v>
      </c>
      <c r="C663" s="29" t="s">
        <v>3754</v>
      </c>
      <c r="D663" s="30" t="s">
        <v>19</v>
      </c>
      <c r="E663" s="31">
        <v>2210</v>
      </c>
      <c r="F663" s="12">
        <f>IFERROR(VLOOKUP(E663,Points!$M$2:$O$11,3,TRUE),"")</f>
        <v>40</v>
      </c>
    </row>
    <row r="664" spans="1:6" x14ac:dyDescent="0.3">
      <c r="A664" s="27" t="s">
        <v>3771</v>
      </c>
      <c r="B664" s="28" t="s">
        <v>1985</v>
      </c>
      <c r="C664" s="29" t="s">
        <v>3773</v>
      </c>
      <c r="D664" s="30" t="s">
        <v>8</v>
      </c>
      <c r="E664" s="31">
        <v>748</v>
      </c>
      <c r="F664" s="12">
        <f>IFERROR(VLOOKUP(E664,Points!$M$2:$O$11,3,TRUE),"")</f>
        <v>70</v>
      </c>
    </row>
    <row r="665" spans="1:6" x14ac:dyDescent="0.3">
      <c r="A665" s="27" t="s">
        <v>3774</v>
      </c>
      <c r="B665" s="28" t="s">
        <v>1980</v>
      </c>
      <c r="C665" s="29" t="s">
        <v>319</v>
      </c>
      <c r="D665" s="30" t="s">
        <v>319</v>
      </c>
      <c r="E665" s="31">
        <v>1006</v>
      </c>
      <c r="F665" s="12">
        <f>IFERROR(VLOOKUP(E665,Points!$M$2:$O$11,3,TRUE),"")</f>
        <v>60</v>
      </c>
    </row>
    <row r="666" spans="1:6" x14ac:dyDescent="0.3">
      <c r="A666" s="27" t="s">
        <v>3776</v>
      </c>
      <c r="B666" s="28" t="s">
        <v>1985</v>
      </c>
      <c r="C666" s="29" t="s">
        <v>319</v>
      </c>
      <c r="D666" s="30" t="s">
        <v>319</v>
      </c>
      <c r="E666" s="31">
        <v>1185</v>
      </c>
      <c r="F666" s="12">
        <f>IFERROR(VLOOKUP(E666,Points!$M$2:$O$11,3,TRUE),"")</f>
        <v>60</v>
      </c>
    </row>
    <row r="667" spans="1:6" x14ac:dyDescent="0.3">
      <c r="A667" s="27" t="s">
        <v>3778</v>
      </c>
      <c r="B667" s="28" t="s">
        <v>1985</v>
      </c>
      <c r="C667" s="29" t="s">
        <v>3780</v>
      </c>
      <c r="D667" s="30" t="s">
        <v>87</v>
      </c>
      <c r="E667" s="31">
        <v>518</v>
      </c>
      <c r="F667" s="12">
        <f>IFERROR(VLOOKUP(E667,Points!$M$2:$O$11,3,TRUE),"")</f>
        <v>70</v>
      </c>
    </row>
    <row r="668" spans="1:6" x14ac:dyDescent="0.3">
      <c r="A668" s="27" t="s">
        <v>3781</v>
      </c>
      <c r="B668" s="28" t="s">
        <v>1985</v>
      </c>
      <c r="C668" s="29" t="s">
        <v>3780</v>
      </c>
      <c r="D668" s="30" t="s">
        <v>49</v>
      </c>
      <c r="E668" s="31">
        <v>1028</v>
      </c>
      <c r="F668" s="12">
        <f>IFERROR(VLOOKUP(E668,Points!$M$2:$O$11,3,TRUE),"")</f>
        <v>60</v>
      </c>
    </row>
    <row r="669" spans="1:6" ht="16.2" x14ac:dyDescent="0.3">
      <c r="A669" s="27" t="s">
        <v>3757</v>
      </c>
      <c r="B669" s="28" t="s">
        <v>1985</v>
      </c>
      <c r="C669" s="29" t="s">
        <v>8997</v>
      </c>
      <c r="D669" s="30" t="s">
        <v>71</v>
      </c>
      <c r="E669" s="31">
        <v>2244</v>
      </c>
      <c r="F669" s="12">
        <f>IFERROR(VLOOKUP(E669,Points!$M$2:$O$11,3,TRUE),"")</f>
        <v>40</v>
      </c>
    </row>
    <row r="670" spans="1:6" x14ac:dyDescent="0.3">
      <c r="A670" s="27" t="s">
        <v>3759</v>
      </c>
      <c r="B670" s="28" t="s">
        <v>2003</v>
      </c>
      <c r="C670" s="29" t="s">
        <v>3761</v>
      </c>
      <c r="D670" s="30" t="s">
        <v>101</v>
      </c>
      <c r="E670" s="31">
        <v>14645</v>
      </c>
      <c r="F670" s="12">
        <f>IFERROR(VLOOKUP(E670,Points!$M$2:$O$11,3,TRUE),"")</f>
        <v>0</v>
      </c>
    </row>
    <row r="671" spans="1:6" x14ac:dyDescent="0.3">
      <c r="A671" s="27" t="s">
        <v>3762</v>
      </c>
      <c r="B671" s="28" t="s">
        <v>1985</v>
      </c>
      <c r="C671" s="29" t="s">
        <v>3764</v>
      </c>
      <c r="D671" s="30" t="s">
        <v>125</v>
      </c>
      <c r="E671" s="31">
        <v>2180</v>
      </c>
      <c r="F671" s="12">
        <f>IFERROR(VLOOKUP(E671,Points!$M$2:$O$11,3,TRUE),"")</f>
        <v>40</v>
      </c>
    </row>
    <row r="672" spans="1:6" x14ac:dyDescent="0.3">
      <c r="A672" s="27" t="s">
        <v>3765</v>
      </c>
      <c r="B672" s="28" t="s">
        <v>1980</v>
      </c>
      <c r="C672" s="29" t="s">
        <v>3764</v>
      </c>
      <c r="D672" s="30" t="s">
        <v>101</v>
      </c>
      <c r="E672" s="31">
        <v>37680</v>
      </c>
      <c r="F672" s="12">
        <f>IFERROR(VLOOKUP(E672,Points!$M$2:$O$11,3,TRUE),"")</f>
        <v>0</v>
      </c>
    </row>
    <row r="673" spans="1:6" x14ac:dyDescent="0.3">
      <c r="A673" s="27" t="s">
        <v>3767</v>
      </c>
      <c r="B673" s="28" t="s">
        <v>1985</v>
      </c>
      <c r="C673" s="29" t="s">
        <v>3764</v>
      </c>
      <c r="D673" s="30" t="s">
        <v>15</v>
      </c>
      <c r="E673" s="31">
        <v>679</v>
      </c>
      <c r="F673" s="12">
        <f>IFERROR(VLOOKUP(E673,Points!$M$2:$O$11,3,TRUE),"")</f>
        <v>70</v>
      </c>
    </row>
    <row r="674" spans="1:6" x14ac:dyDescent="0.3">
      <c r="A674" s="27" t="s">
        <v>3769</v>
      </c>
      <c r="B674" s="28" t="s">
        <v>1985</v>
      </c>
      <c r="C674" s="29" t="s">
        <v>3764</v>
      </c>
      <c r="D674" s="30" t="s">
        <v>35</v>
      </c>
      <c r="E674" s="31">
        <v>903</v>
      </c>
      <c r="F674" s="12">
        <f>IFERROR(VLOOKUP(E674,Points!$M$2:$O$11,3,TRUE),"")</f>
        <v>70</v>
      </c>
    </row>
    <row r="675" spans="1:6" ht="16.2" x14ac:dyDescent="0.3">
      <c r="A675" s="27" t="s">
        <v>3783</v>
      </c>
      <c r="B675" s="28" t="s">
        <v>2003</v>
      </c>
      <c r="C675" s="29" t="s">
        <v>8998</v>
      </c>
      <c r="D675" s="30" t="s">
        <v>208</v>
      </c>
      <c r="E675" s="31">
        <v>13290</v>
      </c>
      <c r="F675" s="12">
        <f>IFERROR(VLOOKUP(E675,Points!$M$2:$O$11,3,TRUE),"")</f>
        <v>0</v>
      </c>
    </row>
    <row r="676" spans="1:6" x14ac:dyDescent="0.3">
      <c r="A676" s="27" t="s">
        <v>3784</v>
      </c>
      <c r="B676" s="28" t="s">
        <v>1980</v>
      </c>
      <c r="C676" s="29" t="s">
        <v>3786</v>
      </c>
      <c r="D676" s="30" t="s">
        <v>8</v>
      </c>
      <c r="E676" s="31">
        <v>1071</v>
      </c>
      <c r="F676" s="12">
        <f>IFERROR(VLOOKUP(E676,Points!$M$2:$O$11,3,TRUE),"")</f>
        <v>60</v>
      </c>
    </row>
    <row r="677" spans="1:6" x14ac:dyDescent="0.3">
      <c r="A677" s="27" t="s">
        <v>3787</v>
      </c>
      <c r="B677" s="28" t="s">
        <v>1985</v>
      </c>
      <c r="C677" s="29" t="s">
        <v>3786</v>
      </c>
      <c r="D677" s="30" t="s">
        <v>89</v>
      </c>
      <c r="E677" s="31">
        <v>624</v>
      </c>
      <c r="F677" s="12">
        <f>IFERROR(VLOOKUP(E677,Points!$M$2:$O$11,3,TRUE),"")</f>
        <v>70</v>
      </c>
    </row>
    <row r="678" spans="1:6" x14ac:dyDescent="0.3">
      <c r="A678" s="27" t="s">
        <v>3789</v>
      </c>
      <c r="B678" s="28" t="s">
        <v>1985</v>
      </c>
      <c r="C678" s="29" t="s">
        <v>3786</v>
      </c>
      <c r="D678" s="30" t="s">
        <v>94</v>
      </c>
      <c r="E678" s="31">
        <v>957</v>
      </c>
      <c r="F678" s="12">
        <f>IFERROR(VLOOKUP(E678,Points!$M$2:$O$11,3,TRUE),"")</f>
        <v>70</v>
      </c>
    </row>
    <row r="679" spans="1:6" x14ac:dyDescent="0.3">
      <c r="A679" s="27" t="s">
        <v>3791</v>
      </c>
      <c r="B679" s="28" t="s">
        <v>2003</v>
      </c>
      <c r="C679" s="29" t="s">
        <v>3793</v>
      </c>
      <c r="D679" s="30" t="s">
        <v>49</v>
      </c>
      <c r="E679" s="31">
        <v>529</v>
      </c>
      <c r="F679" s="12">
        <f>IFERROR(VLOOKUP(E679,Points!$M$2:$O$11,3,TRUE),"")</f>
        <v>70</v>
      </c>
    </row>
    <row r="680" spans="1:6" x14ac:dyDescent="0.3">
      <c r="A680" s="27" t="s">
        <v>3794</v>
      </c>
      <c r="B680" s="28" t="s">
        <v>1985</v>
      </c>
      <c r="C680" s="29" t="s">
        <v>3796</v>
      </c>
      <c r="D680" s="30" t="s">
        <v>150</v>
      </c>
      <c r="E680" s="31">
        <v>1729</v>
      </c>
      <c r="F680" s="12">
        <f>IFERROR(VLOOKUP(E680,Points!$M$2:$O$11,3,TRUE),"")</f>
        <v>50</v>
      </c>
    </row>
    <row r="681" spans="1:6" x14ac:dyDescent="0.3">
      <c r="A681" s="27" t="s">
        <v>3797</v>
      </c>
      <c r="B681" s="28" t="s">
        <v>1985</v>
      </c>
      <c r="C681" s="29" t="s">
        <v>3796</v>
      </c>
      <c r="D681" s="30" t="s">
        <v>89</v>
      </c>
      <c r="E681" s="31">
        <v>208</v>
      </c>
      <c r="F681" s="12">
        <f>IFERROR(VLOOKUP(E681,Points!$M$2:$O$11,3,TRUE),"")</f>
        <v>100</v>
      </c>
    </row>
    <row r="682" spans="1:6" x14ac:dyDescent="0.3">
      <c r="A682" s="27" t="s">
        <v>3799</v>
      </c>
      <c r="B682" s="28" t="s">
        <v>1985</v>
      </c>
      <c r="C682" s="29" t="s">
        <v>3801</v>
      </c>
      <c r="D682" s="30" t="s">
        <v>73</v>
      </c>
      <c r="E682" s="31">
        <v>441</v>
      </c>
      <c r="F682" s="12">
        <f>IFERROR(VLOOKUP(E682,Points!$M$2:$O$11,3,TRUE),"")</f>
        <v>80</v>
      </c>
    </row>
    <row r="683" spans="1:6" x14ac:dyDescent="0.3">
      <c r="A683" s="27" t="s">
        <v>3802</v>
      </c>
      <c r="B683" s="28" t="s">
        <v>1985</v>
      </c>
      <c r="C683" s="29" t="s">
        <v>3804</v>
      </c>
      <c r="D683" s="30" t="s">
        <v>87</v>
      </c>
      <c r="E683" s="31">
        <v>356</v>
      </c>
      <c r="F683" s="12">
        <f>IFERROR(VLOOKUP(E683,Points!$M$2:$O$11,3,TRUE),"")</f>
        <v>80</v>
      </c>
    </row>
    <row r="684" spans="1:6" x14ac:dyDescent="0.3">
      <c r="A684" s="27" t="s">
        <v>3805</v>
      </c>
      <c r="B684" s="28" t="s">
        <v>1985</v>
      </c>
      <c r="C684" s="29" t="s">
        <v>3807</v>
      </c>
      <c r="D684" s="30" t="s">
        <v>238</v>
      </c>
      <c r="E684" s="31">
        <v>198</v>
      </c>
      <c r="F684" s="12">
        <f>IFERROR(VLOOKUP(E684,Points!$M$2:$O$11,3,TRUE),"")</f>
        <v>100</v>
      </c>
    </row>
    <row r="685" spans="1:6" x14ac:dyDescent="0.3">
      <c r="A685" s="27" t="s">
        <v>3808</v>
      </c>
      <c r="B685" s="28" t="s">
        <v>1985</v>
      </c>
      <c r="C685" s="29" t="s">
        <v>3810</v>
      </c>
      <c r="D685" s="30" t="s">
        <v>335</v>
      </c>
      <c r="E685" s="31">
        <v>142</v>
      </c>
      <c r="F685" s="12">
        <f>IFERROR(VLOOKUP(E685,Points!$M$2:$O$11,3,TRUE),"")</f>
        <v>100</v>
      </c>
    </row>
    <row r="686" spans="1:6" x14ac:dyDescent="0.3">
      <c r="A686" s="27" t="s">
        <v>3811</v>
      </c>
      <c r="B686" s="28" t="s">
        <v>1985</v>
      </c>
      <c r="C686" s="29" t="s">
        <v>3813</v>
      </c>
      <c r="D686" s="30" t="s">
        <v>23</v>
      </c>
      <c r="E686" s="31">
        <v>183</v>
      </c>
      <c r="F686" s="12">
        <f>IFERROR(VLOOKUP(E686,Points!$M$2:$O$11,3,TRUE),"")</f>
        <v>100</v>
      </c>
    </row>
    <row r="687" spans="1:6" x14ac:dyDescent="0.3">
      <c r="A687" s="27" t="s">
        <v>3814</v>
      </c>
      <c r="B687" s="28" t="s">
        <v>1985</v>
      </c>
      <c r="C687" s="29" t="s">
        <v>3816</v>
      </c>
      <c r="D687" s="30" t="s">
        <v>99</v>
      </c>
      <c r="E687" s="31">
        <v>1069</v>
      </c>
      <c r="F687" s="12">
        <f>IFERROR(VLOOKUP(E687,Points!$M$2:$O$11,3,TRUE),"")</f>
        <v>60</v>
      </c>
    </row>
    <row r="688" spans="1:6" x14ac:dyDescent="0.3">
      <c r="A688" s="27" t="s">
        <v>3817</v>
      </c>
      <c r="B688" s="28" t="s">
        <v>2003</v>
      </c>
      <c r="C688" s="29" t="s">
        <v>3819</v>
      </c>
      <c r="D688" s="30" t="s">
        <v>101</v>
      </c>
      <c r="E688" s="31">
        <v>7764</v>
      </c>
      <c r="F688" s="12">
        <f>IFERROR(VLOOKUP(E688,Points!$M$2:$O$11,3,TRUE),"")</f>
        <v>20</v>
      </c>
    </row>
    <row r="689" spans="1:6" x14ac:dyDescent="0.3">
      <c r="A689" s="27" t="s">
        <v>3820</v>
      </c>
      <c r="B689" s="28" t="s">
        <v>1985</v>
      </c>
      <c r="C689" s="29" t="s">
        <v>3822</v>
      </c>
      <c r="D689" s="30" t="s">
        <v>31</v>
      </c>
      <c r="E689" s="31">
        <v>184</v>
      </c>
      <c r="F689" s="12">
        <f>IFERROR(VLOOKUP(E689,Points!$M$2:$O$11,3,TRUE),"")</f>
        <v>100</v>
      </c>
    </row>
    <row r="690" spans="1:6" x14ac:dyDescent="0.3">
      <c r="A690" s="27" t="s">
        <v>3823</v>
      </c>
      <c r="B690" s="28" t="s">
        <v>1985</v>
      </c>
      <c r="C690" s="29" t="s">
        <v>3825</v>
      </c>
      <c r="D690" s="30" t="s">
        <v>87</v>
      </c>
      <c r="E690" s="31">
        <v>651</v>
      </c>
      <c r="F690" s="12">
        <f>IFERROR(VLOOKUP(E690,Points!$M$2:$O$11,3,TRUE),"")</f>
        <v>70</v>
      </c>
    </row>
    <row r="691" spans="1:6" x14ac:dyDescent="0.3">
      <c r="A691" s="27" t="s">
        <v>3826</v>
      </c>
      <c r="B691" s="28" t="s">
        <v>1985</v>
      </c>
      <c r="C691" s="29" t="s">
        <v>3828</v>
      </c>
      <c r="D691" s="30" t="s">
        <v>87</v>
      </c>
      <c r="E691" s="31">
        <v>828</v>
      </c>
      <c r="F691" s="12">
        <f>IFERROR(VLOOKUP(E691,Points!$M$2:$O$11,3,TRUE),"")</f>
        <v>70</v>
      </c>
    </row>
    <row r="692" spans="1:6" x14ac:dyDescent="0.3">
      <c r="A692" s="27" t="s">
        <v>3829</v>
      </c>
      <c r="B692" s="28" t="s">
        <v>1985</v>
      </c>
      <c r="C692" s="29" t="s">
        <v>3828</v>
      </c>
      <c r="D692" s="30" t="s">
        <v>94</v>
      </c>
      <c r="E692" s="31">
        <v>948</v>
      </c>
      <c r="F692" s="12">
        <f>IFERROR(VLOOKUP(E692,Points!$M$2:$O$11,3,TRUE),"")</f>
        <v>70</v>
      </c>
    </row>
    <row r="693" spans="1:6" x14ac:dyDescent="0.3">
      <c r="A693" s="27" t="s">
        <v>3831</v>
      </c>
      <c r="B693" s="28" t="s">
        <v>1985</v>
      </c>
      <c r="C693" s="29" t="s">
        <v>3833</v>
      </c>
      <c r="D693" s="30" t="s">
        <v>125</v>
      </c>
      <c r="E693" s="31">
        <v>2414</v>
      </c>
      <c r="F693" s="12">
        <f>IFERROR(VLOOKUP(E693,Points!$M$2:$O$11,3,TRUE),"")</f>
        <v>40</v>
      </c>
    </row>
    <row r="694" spans="1:6" x14ac:dyDescent="0.3">
      <c r="A694" s="27" t="s">
        <v>3834</v>
      </c>
      <c r="B694" s="28" t="s">
        <v>1985</v>
      </c>
      <c r="C694" s="29" t="s">
        <v>3836</v>
      </c>
      <c r="D694" s="30" t="s">
        <v>89</v>
      </c>
      <c r="E694" s="31">
        <v>709</v>
      </c>
      <c r="F694" s="12">
        <f>IFERROR(VLOOKUP(E694,Points!$M$2:$O$11,3,TRUE),"")</f>
        <v>70</v>
      </c>
    </row>
    <row r="695" spans="1:6" x14ac:dyDescent="0.3">
      <c r="A695" s="27" t="s">
        <v>3837</v>
      </c>
      <c r="B695" s="28" t="s">
        <v>2003</v>
      </c>
      <c r="C695" s="29" t="s">
        <v>3839</v>
      </c>
      <c r="D695" s="30" t="s">
        <v>25</v>
      </c>
      <c r="E695" s="31">
        <v>1853</v>
      </c>
      <c r="F695" s="12">
        <f>IFERROR(VLOOKUP(E695,Points!$M$2:$O$11,3,TRUE),"")</f>
        <v>50</v>
      </c>
    </row>
    <row r="696" spans="1:6" x14ac:dyDescent="0.3">
      <c r="A696" s="27" t="s">
        <v>3840</v>
      </c>
      <c r="B696" s="28" t="s">
        <v>1985</v>
      </c>
      <c r="C696" s="29" t="s">
        <v>3839</v>
      </c>
      <c r="D696" s="30" t="s">
        <v>25</v>
      </c>
      <c r="E696" s="31">
        <v>2755</v>
      </c>
      <c r="F696" s="12">
        <f>IFERROR(VLOOKUP(E696,Points!$M$2:$O$11,3,TRUE),"")</f>
        <v>40</v>
      </c>
    </row>
    <row r="697" spans="1:6" x14ac:dyDescent="0.3">
      <c r="A697" s="27" t="s">
        <v>3842</v>
      </c>
      <c r="B697" s="28" t="s">
        <v>1985</v>
      </c>
      <c r="C697" s="29" t="s">
        <v>3844</v>
      </c>
      <c r="D697" s="30" t="s">
        <v>12</v>
      </c>
      <c r="E697" s="31">
        <v>580</v>
      </c>
      <c r="F697" s="12">
        <f>IFERROR(VLOOKUP(E697,Points!$M$2:$O$11,3,TRUE),"")</f>
        <v>70</v>
      </c>
    </row>
    <row r="698" spans="1:6" x14ac:dyDescent="0.3">
      <c r="A698" s="27" t="s">
        <v>3845</v>
      </c>
      <c r="B698" s="28" t="s">
        <v>2003</v>
      </c>
      <c r="C698" s="29" t="s">
        <v>3847</v>
      </c>
      <c r="D698" s="30" t="s">
        <v>85</v>
      </c>
      <c r="E698" s="31">
        <v>391</v>
      </c>
      <c r="F698" s="12">
        <f>IFERROR(VLOOKUP(E698,Points!$M$2:$O$11,3,TRUE),"")</f>
        <v>80</v>
      </c>
    </row>
    <row r="699" spans="1:6" x14ac:dyDescent="0.3">
      <c r="A699" s="27" t="s">
        <v>3848</v>
      </c>
      <c r="B699" s="28" t="s">
        <v>1985</v>
      </c>
      <c r="C699" s="29" t="s">
        <v>3847</v>
      </c>
      <c r="D699" s="30" t="s">
        <v>85</v>
      </c>
      <c r="E699" s="31">
        <v>561</v>
      </c>
      <c r="F699" s="12">
        <f>IFERROR(VLOOKUP(E699,Points!$M$2:$O$11,3,TRUE),"")</f>
        <v>70</v>
      </c>
    </row>
    <row r="700" spans="1:6" x14ac:dyDescent="0.3">
      <c r="A700" s="27" t="s">
        <v>3850</v>
      </c>
      <c r="B700" s="28" t="s">
        <v>1985</v>
      </c>
      <c r="C700" s="29" t="s">
        <v>3852</v>
      </c>
      <c r="D700" s="30" t="s">
        <v>144</v>
      </c>
      <c r="E700" s="31">
        <v>320</v>
      </c>
      <c r="F700" s="12">
        <f>IFERROR(VLOOKUP(E700,Points!$M$2:$O$11,3,TRUE),"")</f>
        <v>80</v>
      </c>
    </row>
    <row r="701" spans="1:6" x14ac:dyDescent="0.3">
      <c r="A701" s="27" t="s">
        <v>3853</v>
      </c>
      <c r="B701" s="28" t="s">
        <v>1985</v>
      </c>
      <c r="C701" s="29" t="s">
        <v>3855</v>
      </c>
      <c r="D701" s="30" t="s">
        <v>39</v>
      </c>
      <c r="E701" s="31">
        <v>741</v>
      </c>
      <c r="F701" s="12">
        <f>IFERROR(VLOOKUP(E701,Points!$M$2:$O$11,3,TRUE),"")</f>
        <v>70</v>
      </c>
    </row>
    <row r="702" spans="1:6" x14ac:dyDescent="0.3">
      <c r="A702" s="27" t="s">
        <v>3856</v>
      </c>
      <c r="B702" s="28" t="s">
        <v>1985</v>
      </c>
      <c r="C702" s="29" t="s">
        <v>3858</v>
      </c>
      <c r="D702" s="30" t="s">
        <v>74</v>
      </c>
      <c r="E702" s="31">
        <v>373</v>
      </c>
      <c r="F702" s="12">
        <f>IFERROR(VLOOKUP(E702,Points!$M$2:$O$11,3,TRUE),"")</f>
        <v>80</v>
      </c>
    </row>
    <row r="703" spans="1:6" x14ac:dyDescent="0.3">
      <c r="A703" s="27" t="s">
        <v>3859</v>
      </c>
      <c r="B703" s="28" t="s">
        <v>1985</v>
      </c>
      <c r="C703" s="29" t="s">
        <v>3861</v>
      </c>
      <c r="D703" s="30" t="s">
        <v>23</v>
      </c>
      <c r="E703" s="31">
        <v>222</v>
      </c>
      <c r="F703" s="12">
        <f>IFERROR(VLOOKUP(E703,Points!$M$2:$O$11,3,TRUE),"")</f>
        <v>100</v>
      </c>
    </row>
    <row r="704" spans="1:6" x14ac:dyDescent="0.3">
      <c r="A704" s="27" t="s">
        <v>3862</v>
      </c>
      <c r="B704" s="28" t="s">
        <v>1985</v>
      </c>
      <c r="C704" s="29" t="s">
        <v>3861</v>
      </c>
      <c r="D704" s="30" t="s">
        <v>218</v>
      </c>
      <c r="E704" s="31">
        <v>2567</v>
      </c>
      <c r="F704" s="12">
        <f>IFERROR(VLOOKUP(E704,Points!$M$2:$O$11,3,TRUE),"")</f>
        <v>40</v>
      </c>
    </row>
    <row r="705" spans="1:6" x14ac:dyDescent="0.3">
      <c r="A705" s="27" t="s">
        <v>3864</v>
      </c>
      <c r="B705" s="28" t="s">
        <v>1985</v>
      </c>
      <c r="C705" s="29" t="s">
        <v>3861</v>
      </c>
      <c r="D705" s="30" t="s">
        <v>94</v>
      </c>
      <c r="E705" s="31">
        <v>919</v>
      </c>
      <c r="F705" s="12">
        <f>IFERROR(VLOOKUP(E705,Points!$M$2:$O$11,3,TRUE),"")</f>
        <v>70</v>
      </c>
    </row>
    <row r="706" spans="1:6" x14ac:dyDescent="0.3">
      <c r="A706" s="27" t="s">
        <v>3866</v>
      </c>
      <c r="B706" s="28" t="s">
        <v>1985</v>
      </c>
      <c r="C706" s="29" t="s">
        <v>3868</v>
      </c>
      <c r="D706" s="30" t="s">
        <v>118</v>
      </c>
      <c r="E706" s="31">
        <v>750</v>
      </c>
      <c r="F706" s="12">
        <f>IFERROR(VLOOKUP(E706,Points!$M$2:$O$11,3,TRUE),"")</f>
        <v>70</v>
      </c>
    </row>
    <row r="707" spans="1:6" x14ac:dyDescent="0.3">
      <c r="A707" s="27" t="s">
        <v>3869</v>
      </c>
      <c r="B707" s="28" t="s">
        <v>2003</v>
      </c>
      <c r="C707" s="29" t="s">
        <v>3871</v>
      </c>
      <c r="D707" s="30" t="s">
        <v>1982</v>
      </c>
      <c r="E707" s="31">
        <v>15364</v>
      </c>
      <c r="F707" s="12">
        <f>IFERROR(VLOOKUP(E707,Points!$M$2:$O$11,3,TRUE),"")</f>
        <v>0</v>
      </c>
    </row>
    <row r="708" spans="1:6" x14ac:dyDescent="0.3">
      <c r="A708" s="27" t="s">
        <v>3872</v>
      </c>
      <c r="B708" s="28" t="s">
        <v>1985</v>
      </c>
      <c r="C708" s="29" t="s">
        <v>3871</v>
      </c>
      <c r="D708" s="30" t="s">
        <v>27</v>
      </c>
      <c r="E708" s="31">
        <v>0</v>
      </c>
      <c r="F708" s="12">
        <f>IFERROR(VLOOKUP(E708,Points!$M$2:$O$11,3,TRUE),"")</f>
        <v>100</v>
      </c>
    </row>
    <row r="709" spans="1:6" x14ac:dyDescent="0.3">
      <c r="A709" s="27" t="s">
        <v>3873</v>
      </c>
      <c r="B709" s="28" t="s">
        <v>1985</v>
      </c>
      <c r="C709" s="29" t="s">
        <v>3871</v>
      </c>
      <c r="D709" s="30" t="s">
        <v>17</v>
      </c>
      <c r="E709" s="31">
        <v>528</v>
      </c>
      <c r="F709" s="12">
        <f>IFERROR(VLOOKUP(E709,Points!$M$2:$O$11,3,TRUE),"")</f>
        <v>70</v>
      </c>
    </row>
    <row r="710" spans="1:6" x14ac:dyDescent="0.3">
      <c r="A710" s="27" t="s">
        <v>3875</v>
      </c>
      <c r="B710" s="28" t="s">
        <v>1985</v>
      </c>
      <c r="C710" s="29" t="s">
        <v>3871</v>
      </c>
      <c r="D710" s="30" t="s">
        <v>74</v>
      </c>
      <c r="E710" s="31">
        <v>826</v>
      </c>
      <c r="F710" s="12">
        <f>IFERROR(VLOOKUP(E710,Points!$M$2:$O$11,3,TRUE),"")</f>
        <v>70</v>
      </c>
    </row>
    <row r="711" spans="1:6" x14ac:dyDescent="0.3">
      <c r="A711" s="27" t="s">
        <v>3877</v>
      </c>
      <c r="B711" s="28" t="s">
        <v>1985</v>
      </c>
      <c r="C711" s="29" t="s">
        <v>3871</v>
      </c>
      <c r="D711" s="30" t="s">
        <v>87</v>
      </c>
      <c r="E711" s="31">
        <v>315</v>
      </c>
      <c r="F711" s="12">
        <f>IFERROR(VLOOKUP(E711,Points!$M$2:$O$11,3,TRUE),"")</f>
        <v>80</v>
      </c>
    </row>
    <row r="712" spans="1:6" x14ac:dyDescent="0.3">
      <c r="A712" s="27" t="s">
        <v>3879</v>
      </c>
      <c r="B712" s="28" t="s">
        <v>1985</v>
      </c>
      <c r="C712" s="29" t="s">
        <v>3871</v>
      </c>
      <c r="D712" s="30" t="s">
        <v>9</v>
      </c>
      <c r="E712" s="31">
        <v>462</v>
      </c>
      <c r="F712" s="12">
        <f>IFERROR(VLOOKUP(E712,Points!$M$2:$O$11,3,TRUE),"")</f>
        <v>80</v>
      </c>
    </row>
    <row r="713" spans="1:6" x14ac:dyDescent="0.3">
      <c r="A713" s="27" t="s">
        <v>3881</v>
      </c>
      <c r="B713" s="28" t="s">
        <v>1980</v>
      </c>
      <c r="C713" s="29" t="s">
        <v>3883</v>
      </c>
      <c r="D713" s="30" t="s">
        <v>1982</v>
      </c>
      <c r="E713" s="31">
        <v>15877</v>
      </c>
      <c r="F713" s="12">
        <f>IFERROR(VLOOKUP(E713,Points!$M$2:$O$11,3,TRUE),"")</f>
        <v>0</v>
      </c>
    </row>
    <row r="714" spans="1:6" x14ac:dyDescent="0.3">
      <c r="A714" s="27" t="s">
        <v>3884</v>
      </c>
      <c r="B714" s="28" t="s">
        <v>1985</v>
      </c>
      <c r="C714" s="29" t="s">
        <v>3883</v>
      </c>
      <c r="D714" s="30" t="s">
        <v>131</v>
      </c>
      <c r="E714" s="31">
        <v>3352</v>
      </c>
      <c r="F714" s="12">
        <f>IFERROR(VLOOKUP(E714,Points!$M$2:$O$11,3,TRUE),"")</f>
        <v>30</v>
      </c>
    </row>
    <row r="715" spans="1:6" x14ac:dyDescent="0.3">
      <c r="A715" s="27" t="s">
        <v>3886</v>
      </c>
      <c r="B715" s="28" t="s">
        <v>1985</v>
      </c>
      <c r="C715" s="29" t="s">
        <v>3888</v>
      </c>
      <c r="D715" s="30" t="s">
        <v>219</v>
      </c>
      <c r="E715" s="31">
        <v>832</v>
      </c>
      <c r="F715" s="12">
        <f>IFERROR(VLOOKUP(E715,Points!$M$2:$O$11,3,TRUE),"")</f>
        <v>70</v>
      </c>
    </row>
    <row r="716" spans="1:6" x14ac:dyDescent="0.3">
      <c r="A716" s="27" t="s">
        <v>3889</v>
      </c>
      <c r="B716" s="28" t="s">
        <v>1985</v>
      </c>
      <c r="C716" s="29" t="s">
        <v>3888</v>
      </c>
      <c r="D716" s="30" t="s">
        <v>49</v>
      </c>
      <c r="E716" s="31">
        <v>829</v>
      </c>
      <c r="F716" s="12">
        <f>IFERROR(VLOOKUP(E716,Points!$M$2:$O$11,3,TRUE),"")</f>
        <v>70</v>
      </c>
    </row>
    <row r="717" spans="1:6" x14ac:dyDescent="0.3">
      <c r="A717" s="27" t="s">
        <v>3891</v>
      </c>
      <c r="B717" s="28" t="s">
        <v>2003</v>
      </c>
      <c r="C717" s="29" t="s">
        <v>3888</v>
      </c>
      <c r="D717" s="30" t="s">
        <v>163</v>
      </c>
      <c r="E717" s="31">
        <v>10128</v>
      </c>
      <c r="F717" s="12">
        <f>IFERROR(VLOOKUP(E717,Points!$M$2:$O$11,3,TRUE),"")</f>
        <v>0</v>
      </c>
    </row>
    <row r="718" spans="1:6" x14ac:dyDescent="0.3">
      <c r="A718" s="27" t="s">
        <v>3893</v>
      </c>
      <c r="B718" s="28" t="s">
        <v>2003</v>
      </c>
      <c r="C718" s="29" t="s">
        <v>3895</v>
      </c>
      <c r="D718" s="30" t="s">
        <v>87</v>
      </c>
      <c r="E718" s="31">
        <v>680</v>
      </c>
      <c r="F718" s="12">
        <f>IFERROR(VLOOKUP(E718,Points!$M$2:$O$11,3,TRUE),"")</f>
        <v>70</v>
      </c>
    </row>
    <row r="719" spans="1:6" x14ac:dyDescent="0.3">
      <c r="A719" s="27" t="s">
        <v>3896</v>
      </c>
      <c r="B719" s="28" t="s">
        <v>2003</v>
      </c>
      <c r="C719" s="29" t="s">
        <v>3898</v>
      </c>
      <c r="D719" s="30" t="s">
        <v>210</v>
      </c>
      <c r="E719" s="31">
        <v>262</v>
      </c>
      <c r="F719" s="12">
        <f>IFERROR(VLOOKUP(E719,Points!$M$2:$O$11,3,TRUE),"")</f>
        <v>80</v>
      </c>
    </row>
    <row r="720" spans="1:6" x14ac:dyDescent="0.3">
      <c r="A720" s="27" t="s">
        <v>3899</v>
      </c>
      <c r="B720" s="28" t="s">
        <v>2003</v>
      </c>
      <c r="C720" s="29" t="s">
        <v>3901</v>
      </c>
      <c r="D720" s="30" t="s">
        <v>73</v>
      </c>
      <c r="E720" s="31">
        <v>325</v>
      </c>
      <c r="F720" s="12">
        <f>IFERROR(VLOOKUP(E720,Points!$M$2:$O$11,3,TRUE),"")</f>
        <v>80</v>
      </c>
    </row>
    <row r="721" spans="1:6" x14ac:dyDescent="0.3">
      <c r="A721" s="27" t="s">
        <v>3902</v>
      </c>
      <c r="B721" s="28" t="s">
        <v>1985</v>
      </c>
      <c r="C721" s="29" t="s">
        <v>3901</v>
      </c>
      <c r="D721" s="30" t="s">
        <v>73</v>
      </c>
      <c r="E721" s="31">
        <v>123</v>
      </c>
      <c r="F721" s="12">
        <f>IFERROR(VLOOKUP(E721,Points!$M$2:$O$11,3,TRUE),"")</f>
        <v>100</v>
      </c>
    </row>
    <row r="722" spans="1:6" x14ac:dyDescent="0.3">
      <c r="A722" s="27" t="s">
        <v>3904</v>
      </c>
      <c r="B722" s="28" t="s">
        <v>1985</v>
      </c>
      <c r="C722" s="29" t="s">
        <v>3906</v>
      </c>
      <c r="D722" s="30" t="s">
        <v>184</v>
      </c>
      <c r="E722" s="31">
        <v>1014</v>
      </c>
      <c r="F722" s="12">
        <f>IFERROR(VLOOKUP(E722,Points!$M$2:$O$11,3,TRUE),"")</f>
        <v>60</v>
      </c>
    </row>
    <row r="723" spans="1:6" x14ac:dyDescent="0.3">
      <c r="A723" s="27" t="s">
        <v>3907</v>
      </c>
      <c r="B723" s="28" t="s">
        <v>1985</v>
      </c>
      <c r="C723" s="29" t="s">
        <v>3909</v>
      </c>
      <c r="D723" s="30" t="s">
        <v>76</v>
      </c>
      <c r="E723" s="31">
        <v>636</v>
      </c>
      <c r="F723" s="12">
        <f>IFERROR(VLOOKUP(E723,Points!$M$2:$O$11,3,TRUE),"")</f>
        <v>70</v>
      </c>
    </row>
    <row r="724" spans="1:6" x14ac:dyDescent="0.3">
      <c r="A724" s="27" t="s">
        <v>3910</v>
      </c>
      <c r="B724" s="28" t="s">
        <v>1980</v>
      </c>
      <c r="C724" s="29" t="s">
        <v>3912</v>
      </c>
      <c r="D724" s="30" t="s">
        <v>57</v>
      </c>
      <c r="E724" s="31">
        <v>2523</v>
      </c>
      <c r="F724" s="12">
        <f>IFERROR(VLOOKUP(E724,Points!$M$2:$O$11,3,TRUE),"")</f>
        <v>40</v>
      </c>
    </row>
    <row r="725" spans="1:6" x14ac:dyDescent="0.3">
      <c r="A725" s="27" t="s">
        <v>3913</v>
      </c>
      <c r="B725" s="28" t="s">
        <v>1985</v>
      </c>
      <c r="C725" s="29" t="s">
        <v>3912</v>
      </c>
      <c r="D725" s="30" t="s">
        <v>57</v>
      </c>
      <c r="E725" s="31">
        <v>3804</v>
      </c>
      <c r="F725" s="12">
        <f>IFERROR(VLOOKUP(E725,Points!$M$2:$O$11,3,TRUE),"")</f>
        <v>30</v>
      </c>
    </row>
    <row r="726" spans="1:6" x14ac:dyDescent="0.3">
      <c r="A726" s="27" t="s">
        <v>3915</v>
      </c>
      <c r="B726" s="28" t="s">
        <v>2003</v>
      </c>
      <c r="C726" s="29" t="s">
        <v>3917</v>
      </c>
      <c r="D726" s="30" t="s">
        <v>1982</v>
      </c>
      <c r="E726" s="31">
        <v>1164</v>
      </c>
      <c r="F726" s="12">
        <f>IFERROR(VLOOKUP(E726,Points!$M$2:$O$11,3,TRUE),"")</f>
        <v>60</v>
      </c>
    </row>
    <row r="727" spans="1:6" x14ac:dyDescent="0.3">
      <c r="A727" s="27" t="s">
        <v>3918</v>
      </c>
      <c r="B727" s="28" t="s">
        <v>1985</v>
      </c>
      <c r="C727" s="29" t="s">
        <v>3917</v>
      </c>
      <c r="D727" s="30" t="s">
        <v>17</v>
      </c>
      <c r="E727" s="31">
        <v>1062</v>
      </c>
      <c r="F727" s="12">
        <f>IFERROR(VLOOKUP(E727,Points!$M$2:$O$11,3,TRUE),"")</f>
        <v>60</v>
      </c>
    </row>
    <row r="728" spans="1:6" x14ac:dyDescent="0.3">
      <c r="A728" s="27" t="s">
        <v>3920</v>
      </c>
      <c r="B728" s="28" t="s">
        <v>1985</v>
      </c>
      <c r="C728" s="29" t="s">
        <v>3922</v>
      </c>
      <c r="D728" s="30" t="s">
        <v>29</v>
      </c>
      <c r="E728" s="31">
        <v>1313</v>
      </c>
      <c r="F728" s="12">
        <f>IFERROR(VLOOKUP(E728,Points!$M$2:$O$11,3,TRUE),"")</f>
        <v>60</v>
      </c>
    </row>
    <row r="729" spans="1:6" x14ac:dyDescent="0.3">
      <c r="A729" s="27" t="s">
        <v>3923</v>
      </c>
      <c r="B729" s="28" t="s">
        <v>1985</v>
      </c>
      <c r="C729" s="29" t="s">
        <v>3925</v>
      </c>
      <c r="D729" s="30" t="s">
        <v>172</v>
      </c>
      <c r="E729" s="31">
        <v>1047</v>
      </c>
      <c r="F729" s="12">
        <f>IFERROR(VLOOKUP(E729,Points!$M$2:$O$11,3,TRUE),"")</f>
        <v>60</v>
      </c>
    </row>
    <row r="730" spans="1:6" x14ac:dyDescent="0.3">
      <c r="A730" s="27" t="s">
        <v>3926</v>
      </c>
      <c r="B730" s="28" t="s">
        <v>1985</v>
      </c>
      <c r="C730" s="29" t="s">
        <v>3928</v>
      </c>
      <c r="D730" s="30" t="s">
        <v>9</v>
      </c>
      <c r="E730" s="31">
        <v>704</v>
      </c>
      <c r="F730" s="12">
        <f>IFERROR(VLOOKUP(E730,Points!$M$2:$O$11,3,TRUE),"")</f>
        <v>70</v>
      </c>
    </row>
    <row r="731" spans="1:6" x14ac:dyDescent="0.3">
      <c r="A731" s="27" t="s">
        <v>3929</v>
      </c>
      <c r="B731" s="28" t="s">
        <v>1985</v>
      </c>
      <c r="C731" s="29" t="s">
        <v>3931</v>
      </c>
      <c r="D731" s="30" t="s">
        <v>8</v>
      </c>
      <c r="E731" s="31">
        <v>434</v>
      </c>
      <c r="F731" s="12">
        <f>IFERROR(VLOOKUP(E731,Points!$M$2:$O$11,3,TRUE),"")</f>
        <v>80</v>
      </c>
    </row>
    <row r="732" spans="1:6" x14ac:dyDescent="0.3">
      <c r="A732" s="27" t="s">
        <v>3932</v>
      </c>
      <c r="B732" s="28" t="s">
        <v>1985</v>
      </c>
      <c r="C732" s="29" t="s">
        <v>3934</v>
      </c>
      <c r="D732" s="30" t="s">
        <v>1</v>
      </c>
      <c r="E732" s="31">
        <v>434</v>
      </c>
      <c r="F732" s="12">
        <f>IFERROR(VLOOKUP(E732,Points!$M$2:$O$11,3,TRUE),"")</f>
        <v>80</v>
      </c>
    </row>
    <row r="733" spans="1:6" x14ac:dyDescent="0.3">
      <c r="A733" s="27" t="s">
        <v>3935</v>
      </c>
      <c r="B733" s="28" t="s">
        <v>1985</v>
      </c>
      <c r="C733" s="29" t="s">
        <v>3937</v>
      </c>
      <c r="D733" s="30" t="s">
        <v>79</v>
      </c>
      <c r="E733" s="31">
        <v>1132</v>
      </c>
      <c r="F733" s="12">
        <f>IFERROR(VLOOKUP(E733,Points!$M$2:$O$11,3,TRUE),"")</f>
        <v>60</v>
      </c>
    </row>
    <row r="734" spans="1:6" x14ac:dyDescent="0.3">
      <c r="A734" s="27" t="s">
        <v>3938</v>
      </c>
      <c r="B734" s="28" t="s">
        <v>1985</v>
      </c>
      <c r="C734" s="29" t="s">
        <v>3937</v>
      </c>
      <c r="D734" s="30" t="s">
        <v>49</v>
      </c>
      <c r="E734" s="31">
        <v>732</v>
      </c>
      <c r="F734" s="12">
        <f>IFERROR(VLOOKUP(E734,Points!$M$2:$O$11,3,TRUE),"")</f>
        <v>70</v>
      </c>
    </row>
    <row r="735" spans="1:6" x14ac:dyDescent="0.3">
      <c r="A735" s="27" t="s">
        <v>3940</v>
      </c>
      <c r="B735" s="28" t="s">
        <v>1985</v>
      </c>
      <c r="C735" s="29" t="s">
        <v>3937</v>
      </c>
      <c r="D735" s="30" t="s">
        <v>71</v>
      </c>
      <c r="E735" s="31">
        <v>2181</v>
      </c>
      <c r="F735" s="12">
        <f>IFERROR(VLOOKUP(E735,Points!$M$2:$O$11,3,TRUE),"")</f>
        <v>40</v>
      </c>
    </row>
    <row r="736" spans="1:6" x14ac:dyDescent="0.3">
      <c r="A736" s="27" t="s">
        <v>3942</v>
      </c>
      <c r="B736" s="28" t="s">
        <v>1985</v>
      </c>
      <c r="C736" s="29" t="s">
        <v>3944</v>
      </c>
      <c r="D736" s="30" t="s">
        <v>8</v>
      </c>
      <c r="E736" s="31">
        <v>290</v>
      </c>
      <c r="F736" s="12">
        <f>IFERROR(VLOOKUP(E736,Points!$M$2:$O$11,3,TRUE),"")</f>
        <v>80</v>
      </c>
    </row>
    <row r="737" spans="1:6" x14ac:dyDescent="0.3">
      <c r="A737" s="27" t="s">
        <v>3945</v>
      </c>
      <c r="B737" s="28" t="s">
        <v>1985</v>
      </c>
      <c r="C737" s="29" t="s">
        <v>3947</v>
      </c>
      <c r="D737" s="30" t="s">
        <v>87</v>
      </c>
      <c r="E737" s="31">
        <v>651</v>
      </c>
      <c r="F737" s="12">
        <f>IFERROR(VLOOKUP(E737,Points!$M$2:$O$11,3,TRUE),"")</f>
        <v>70</v>
      </c>
    </row>
    <row r="738" spans="1:6" x14ac:dyDescent="0.3">
      <c r="A738" s="27" t="s">
        <v>3948</v>
      </c>
      <c r="B738" s="28" t="s">
        <v>2003</v>
      </c>
      <c r="C738" s="29" t="s">
        <v>3947</v>
      </c>
      <c r="D738" s="30" t="s">
        <v>39</v>
      </c>
      <c r="E738" s="31">
        <v>798</v>
      </c>
      <c r="F738" s="12">
        <f>IFERROR(VLOOKUP(E738,Points!$M$2:$O$11,3,TRUE),"")</f>
        <v>70</v>
      </c>
    </row>
    <row r="739" spans="1:6" x14ac:dyDescent="0.3">
      <c r="A739" s="27" t="s">
        <v>3950</v>
      </c>
      <c r="B739" s="28" t="s">
        <v>1985</v>
      </c>
      <c r="C739" s="29" t="s">
        <v>3952</v>
      </c>
      <c r="D739" s="30" t="s">
        <v>17</v>
      </c>
      <c r="E739" s="31">
        <v>604</v>
      </c>
      <c r="F739" s="12">
        <f>IFERROR(VLOOKUP(E739,Points!$M$2:$O$11,3,TRUE),"")</f>
        <v>70</v>
      </c>
    </row>
    <row r="740" spans="1:6" x14ac:dyDescent="0.3">
      <c r="A740" s="27" t="s">
        <v>3953</v>
      </c>
      <c r="B740" s="28" t="s">
        <v>1985</v>
      </c>
      <c r="C740" s="29" t="s">
        <v>3955</v>
      </c>
      <c r="D740" s="30" t="s">
        <v>184</v>
      </c>
      <c r="E740" s="31">
        <v>342</v>
      </c>
      <c r="F740" s="12">
        <f>IFERROR(VLOOKUP(E740,Points!$M$2:$O$11,3,TRUE),"")</f>
        <v>80</v>
      </c>
    </row>
    <row r="741" spans="1:6" x14ac:dyDescent="0.3">
      <c r="A741" s="27" t="s">
        <v>3956</v>
      </c>
      <c r="B741" s="28" t="s">
        <v>2003</v>
      </c>
      <c r="C741" s="29" t="s">
        <v>3955</v>
      </c>
      <c r="D741" s="30" t="s">
        <v>11</v>
      </c>
      <c r="E741" s="31">
        <v>869</v>
      </c>
      <c r="F741" s="12">
        <f>IFERROR(VLOOKUP(E741,Points!$M$2:$O$11,3,TRUE),"")</f>
        <v>70</v>
      </c>
    </row>
    <row r="742" spans="1:6" x14ac:dyDescent="0.3">
      <c r="A742" s="27" t="s">
        <v>3958</v>
      </c>
      <c r="B742" s="28" t="s">
        <v>1985</v>
      </c>
      <c r="C742" s="29" t="s">
        <v>3955</v>
      </c>
      <c r="D742" s="30" t="s">
        <v>11</v>
      </c>
      <c r="E742" s="31">
        <v>743</v>
      </c>
      <c r="F742" s="12">
        <f>IFERROR(VLOOKUP(E742,Points!$M$2:$O$11,3,TRUE),"")</f>
        <v>70</v>
      </c>
    </row>
    <row r="743" spans="1:6" x14ac:dyDescent="0.3">
      <c r="A743" s="27" t="s">
        <v>3960</v>
      </c>
      <c r="B743" s="28" t="s">
        <v>2003</v>
      </c>
      <c r="C743" s="29" t="s">
        <v>3962</v>
      </c>
      <c r="D743" s="30" t="s">
        <v>27</v>
      </c>
      <c r="E743" s="31">
        <v>1258</v>
      </c>
      <c r="F743" s="12">
        <f>IFERROR(VLOOKUP(E743,Points!$M$2:$O$11,3,TRUE),"")</f>
        <v>60</v>
      </c>
    </row>
    <row r="744" spans="1:6" x14ac:dyDescent="0.3">
      <c r="A744" s="27" t="s">
        <v>3963</v>
      </c>
      <c r="B744" s="28" t="s">
        <v>1985</v>
      </c>
      <c r="C744" s="29" t="s">
        <v>3965</v>
      </c>
      <c r="D744" s="30" t="s">
        <v>195</v>
      </c>
      <c r="E744" s="31">
        <v>359</v>
      </c>
      <c r="F744" s="12">
        <f>IFERROR(VLOOKUP(E744,Points!$M$2:$O$11,3,TRUE),"")</f>
        <v>80</v>
      </c>
    </row>
    <row r="745" spans="1:6" x14ac:dyDescent="0.3">
      <c r="A745" s="27" t="s">
        <v>3966</v>
      </c>
      <c r="B745" s="28" t="s">
        <v>1985</v>
      </c>
      <c r="C745" s="29" t="s">
        <v>3965</v>
      </c>
      <c r="D745" s="30" t="s">
        <v>39</v>
      </c>
      <c r="E745" s="31">
        <v>150</v>
      </c>
      <c r="F745" s="12">
        <f>IFERROR(VLOOKUP(E745,Points!$M$2:$O$11,3,TRUE),"")</f>
        <v>100</v>
      </c>
    </row>
    <row r="746" spans="1:6" x14ac:dyDescent="0.3">
      <c r="A746" s="27" t="s">
        <v>3968</v>
      </c>
      <c r="B746" s="28" t="s">
        <v>1985</v>
      </c>
      <c r="C746" s="29" t="s">
        <v>3970</v>
      </c>
      <c r="D746" s="30" t="s">
        <v>23</v>
      </c>
      <c r="E746" s="31">
        <v>370</v>
      </c>
      <c r="F746" s="12">
        <f>IFERROR(VLOOKUP(E746,Points!$M$2:$O$11,3,TRUE),"")</f>
        <v>80</v>
      </c>
    </row>
    <row r="747" spans="1:6" x14ac:dyDescent="0.3">
      <c r="A747" s="27" t="s">
        <v>3971</v>
      </c>
      <c r="B747" s="28" t="s">
        <v>1980</v>
      </c>
      <c r="C747" s="29" t="s">
        <v>3973</v>
      </c>
      <c r="D747" s="30" t="s">
        <v>94</v>
      </c>
      <c r="E747" s="31">
        <v>1409</v>
      </c>
      <c r="F747" s="12">
        <f>IFERROR(VLOOKUP(E747,Points!$M$2:$O$11,3,TRUE),"")</f>
        <v>60</v>
      </c>
    </row>
    <row r="748" spans="1:6" x14ac:dyDescent="0.3">
      <c r="A748" s="27" t="s">
        <v>3974</v>
      </c>
      <c r="B748" s="28" t="s">
        <v>1985</v>
      </c>
      <c r="C748" s="29" t="s">
        <v>3973</v>
      </c>
      <c r="D748" s="30" t="s">
        <v>94</v>
      </c>
      <c r="E748" s="31">
        <v>787</v>
      </c>
      <c r="F748" s="12">
        <f>IFERROR(VLOOKUP(E748,Points!$M$2:$O$11,3,TRUE),"")</f>
        <v>70</v>
      </c>
    </row>
    <row r="749" spans="1:6" x14ac:dyDescent="0.3">
      <c r="A749" s="27" t="s">
        <v>3976</v>
      </c>
      <c r="B749" s="28" t="s">
        <v>1985</v>
      </c>
      <c r="C749" s="29" t="s">
        <v>3978</v>
      </c>
      <c r="D749" s="30" t="s">
        <v>8</v>
      </c>
      <c r="E749" s="31">
        <v>895</v>
      </c>
      <c r="F749" s="12">
        <f>IFERROR(VLOOKUP(E749,Points!$M$2:$O$11,3,TRUE),"")</f>
        <v>70</v>
      </c>
    </row>
    <row r="750" spans="1:6" x14ac:dyDescent="0.3">
      <c r="A750" s="27" t="s">
        <v>3979</v>
      </c>
      <c r="B750" s="28" t="s">
        <v>2003</v>
      </c>
      <c r="C750" s="29" t="s">
        <v>3981</v>
      </c>
      <c r="D750" s="30" t="s">
        <v>261</v>
      </c>
      <c r="E750" s="31">
        <v>450</v>
      </c>
      <c r="F750" s="12">
        <f>IFERROR(VLOOKUP(E750,Points!$M$2:$O$11,3,TRUE),"")</f>
        <v>80</v>
      </c>
    </row>
    <row r="751" spans="1:6" x14ac:dyDescent="0.3">
      <c r="A751" s="27" t="s">
        <v>3982</v>
      </c>
      <c r="B751" s="28" t="s">
        <v>1985</v>
      </c>
      <c r="C751" s="29" t="s">
        <v>3981</v>
      </c>
      <c r="D751" s="30" t="s">
        <v>261</v>
      </c>
      <c r="E751" s="31">
        <v>622</v>
      </c>
      <c r="F751" s="12">
        <f>IFERROR(VLOOKUP(E751,Points!$M$2:$O$11,3,TRUE),"")</f>
        <v>70</v>
      </c>
    </row>
    <row r="752" spans="1:6" x14ac:dyDescent="0.3">
      <c r="A752" s="27" t="s">
        <v>3984</v>
      </c>
      <c r="B752" s="28" t="s">
        <v>1985</v>
      </c>
      <c r="C752" s="29" t="s">
        <v>3986</v>
      </c>
      <c r="D752" s="30" t="s">
        <v>8</v>
      </c>
      <c r="E752" s="31">
        <v>788</v>
      </c>
      <c r="F752" s="12">
        <f>IFERROR(VLOOKUP(E752,Points!$M$2:$O$11,3,TRUE),"")</f>
        <v>70</v>
      </c>
    </row>
    <row r="753" spans="1:6" x14ac:dyDescent="0.3">
      <c r="A753" s="27" t="s">
        <v>3987</v>
      </c>
      <c r="B753" s="28" t="s">
        <v>2003</v>
      </c>
      <c r="C753" s="29" t="s">
        <v>3989</v>
      </c>
      <c r="D753" s="30" t="s">
        <v>19</v>
      </c>
      <c r="E753" s="31">
        <v>10905</v>
      </c>
      <c r="F753" s="12">
        <f>IFERROR(VLOOKUP(E753,Points!$M$2:$O$11,3,TRUE),"")</f>
        <v>0</v>
      </c>
    </row>
    <row r="754" spans="1:6" x14ac:dyDescent="0.3">
      <c r="A754" s="27" t="s">
        <v>3990</v>
      </c>
      <c r="B754" s="28" t="s">
        <v>1985</v>
      </c>
      <c r="C754" s="29" t="s">
        <v>3992</v>
      </c>
      <c r="D754" s="30" t="s">
        <v>19</v>
      </c>
      <c r="E754" s="31">
        <v>1556</v>
      </c>
      <c r="F754" s="12">
        <f>IFERROR(VLOOKUP(E754,Points!$M$2:$O$11,3,TRUE),"")</f>
        <v>50</v>
      </c>
    </row>
    <row r="755" spans="1:6" x14ac:dyDescent="0.3">
      <c r="A755" s="27" t="s">
        <v>3993</v>
      </c>
      <c r="B755" s="28" t="s">
        <v>1985</v>
      </c>
      <c r="C755" s="29" t="s">
        <v>3992</v>
      </c>
      <c r="D755" s="30" t="s">
        <v>125</v>
      </c>
      <c r="E755" s="31">
        <v>4635</v>
      </c>
      <c r="F755" s="12">
        <f>IFERROR(VLOOKUP(E755,Points!$M$2:$O$11,3,TRUE),"")</f>
        <v>30</v>
      </c>
    </row>
    <row r="756" spans="1:6" x14ac:dyDescent="0.3">
      <c r="A756" s="27" t="s">
        <v>3995</v>
      </c>
      <c r="B756" s="28" t="s">
        <v>1985</v>
      </c>
      <c r="C756" s="29" t="s">
        <v>3992</v>
      </c>
      <c r="D756" s="30" t="s">
        <v>71</v>
      </c>
      <c r="E756" s="31">
        <v>2261</v>
      </c>
      <c r="F756" s="12">
        <f>IFERROR(VLOOKUP(E756,Points!$M$2:$O$11,3,TRUE),"")</f>
        <v>40</v>
      </c>
    </row>
    <row r="757" spans="1:6" x14ac:dyDescent="0.3">
      <c r="A757" s="27" t="s">
        <v>3997</v>
      </c>
      <c r="B757" s="28" t="s">
        <v>2003</v>
      </c>
      <c r="C757" s="29" t="s">
        <v>3999</v>
      </c>
      <c r="D757" s="30" t="s">
        <v>11</v>
      </c>
      <c r="E757" s="31">
        <v>301</v>
      </c>
      <c r="F757" s="12">
        <f>IFERROR(VLOOKUP(E757,Points!$M$2:$O$11,3,TRUE),"")</f>
        <v>80</v>
      </c>
    </row>
    <row r="758" spans="1:6" x14ac:dyDescent="0.3">
      <c r="A758" s="27" t="s">
        <v>4000</v>
      </c>
      <c r="B758" s="28" t="s">
        <v>2003</v>
      </c>
      <c r="C758" s="29" t="s">
        <v>4002</v>
      </c>
      <c r="D758" s="30" t="s">
        <v>125</v>
      </c>
      <c r="E758" s="31">
        <v>12060</v>
      </c>
      <c r="F758" s="12">
        <f>IFERROR(VLOOKUP(E758,Points!$M$2:$O$11,3,TRUE),"")</f>
        <v>0</v>
      </c>
    </row>
    <row r="759" spans="1:6" x14ac:dyDescent="0.3">
      <c r="A759" s="27" t="s">
        <v>4003</v>
      </c>
      <c r="B759" s="28" t="s">
        <v>1985</v>
      </c>
      <c r="C759" s="29" t="s">
        <v>4005</v>
      </c>
      <c r="D759" s="30" t="s">
        <v>87</v>
      </c>
      <c r="E759" s="31">
        <v>848</v>
      </c>
      <c r="F759" s="12">
        <f>IFERROR(VLOOKUP(E759,Points!$M$2:$O$11,3,TRUE),"")</f>
        <v>70</v>
      </c>
    </row>
    <row r="760" spans="1:6" x14ac:dyDescent="0.3">
      <c r="A760" s="27" t="s">
        <v>4006</v>
      </c>
      <c r="B760" s="28" t="s">
        <v>1985</v>
      </c>
      <c r="C760" s="29" t="s">
        <v>4008</v>
      </c>
      <c r="D760" s="30" t="s">
        <v>89</v>
      </c>
      <c r="E760" s="31">
        <v>944</v>
      </c>
      <c r="F760" s="12">
        <f>IFERROR(VLOOKUP(E760,Points!$M$2:$O$11,3,TRUE),"")</f>
        <v>70</v>
      </c>
    </row>
    <row r="761" spans="1:6" x14ac:dyDescent="0.3">
      <c r="A761" s="27" t="s">
        <v>4009</v>
      </c>
      <c r="B761" s="28" t="s">
        <v>1985</v>
      </c>
      <c r="C761" s="29" t="s">
        <v>4011</v>
      </c>
      <c r="D761" s="30" t="s">
        <v>247</v>
      </c>
      <c r="E761" s="31">
        <v>382</v>
      </c>
      <c r="F761" s="12">
        <f>IFERROR(VLOOKUP(E761,Points!$M$2:$O$11,3,TRUE),"")</f>
        <v>80</v>
      </c>
    </row>
    <row r="762" spans="1:6" x14ac:dyDescent="0.3">
      <c r="A762" s="27" t="s">
        <v>4012</v>
      </c>
      <c r="B762" s="28" t="s">
        <v>1985</v>
      </c>
      <c r="C762" s="29" t="s">
        <v>4014</v>
      </c>
      <c r="D762" s="30" t="s">
        <v>35</v>
      </c>
      <c r="E762" s="31">
        <v>745</v>
      </c>
      <c r="F762" s="12">
        <f>IFERROR(VLOOKUP(E762,Points!$M$2:$O$11,3,TRUE),"")</f>
        <v>70</v>
      </c>
    </row>
    <row r="763" spans="1:6" x14ac:dyDescent="0.3">
      <c r="A763" s="27" t="s">
        <v>4015</v>
      </c>
      <c r="B763" s="28" t="s">
        <v>1980</v>
      </c>
      <c r="C763" s="29" t="s">
        <v>4017</v>
      </c>
      <c r="D763" s="30" t="s">
        <v>79</v>
      </c>
      <c r="E763" s="31">
        <v>3834</v>
      </c>
      <c r="F763" s="12">
        <f>IFERROR(VLOOKUP(E763,Points!$M$2:$O$11,3,TRUE),"")</f>
        <v>30</v>
      </c>
    </row>
    <row r="764" spans="1:6" x14ac:dyDescent="0.3">
      <c r="A764" s="27" t="s">
        <v>4018</v>
      </c>
      <c r="B764" s="28" t="s">
        <v>1985</v>
      </c>
      <c r="C764" s="29" t="s">
        <v>4020</v>
      </c>
      <c r="D764" s="30" t="s">
        <v>208</v>
      </c>
      <c r="E764" s="31">
        <v>1050</v>
      </c>
      <c r="F764" s="12">
        <f>IFERROR(VLOOKUP(E764,Points!$M$2:$O$11,3,TRUE),"")</f>
        <v>60</v>
      </c>
    </row>
    <row r="765" spans="1:6" x14ac:dyDescent="0.3">
      <c r="A765" s="27" t="s">
        <v>4021</v>
      </c>
      <c r="B765" s="28" t="s">
        <v>2003</v>
      </c>
      <c r="C765" s="29" t="s">
        <v>4023</v>
      </c>
      <c r="D765" s="30" t="s">
        <v>208</v>
      </c>
      <c r="E765" s="31">
        <v>3366</v>
      </c>
      <c r="F765" s="12">
        <f>IFERROR(VLOOKUP(E765,Points!$M$2:$O$11,3,TRUE),"")</f>
        <v>30</v>
      </c>
    </row>
    <row r="766" spans="1:6" x14ac:dyDescent="0.3">
      <c r="A766" s="27" t="s">
        <v>4024</v>
      </c>
      <c r="B766" s="28" t="s">
        <v>1985</v>
      </c>
      <c r="C766" s="29" t="s">
        <v>4026</v>
      </c>
      <c r="D766" s="30" t="s">
        <v>222</v>
      </c>
      <c r="E766" s="31">
        <v>518</v>
      </c>
      <c r="F766" s="12">
        <f>IFERROR(VLOOKUP(E766,Points!$M$2:$O$11,3,TRUE),"")</f>
        <v>70</v>
      </c>
    </row>
    <row r="767" spans="1:6" x14ac:dyDescent="0.3">
      <c r="A767" s="27" t="s">
        <v>4027</v>
      </c>
      <c r="B767" s="28" t="s">
        <v>2003</v>
      </c>
      <c r="C767" s="29" t="s">
        <v>4029</v>
      </c>
      <c r="D767" s="30" t="s">
        <v>1982</v>
      </c>
      <c r="E767" s="31">
        <v>21776</v>
      </c>
      <c r="F767" s="12">
        <f>IFERROR(VLOOKUP(E767,Points!$M$2:$O$11,3,TRUE),"")</f>
        <v>0</v>
      </c>
    </row>
    <row r="768" spans="1:6" x14ac:dyDescent="0.3">
      <c r="A768" s="27" t="s">
        <v>4030</v>
      </c>
      <c r="B768" s="28" t="s">
        <v>1985</v>
      </c>
      <c r="C768" s="29" t="s">
        <v>4029</v>
      </c>
      <c r="D768" s="30" t="s">
        <v>31</v>
      </c>
      <c r="E768" s="31">
        <v>800</v>
      </c>
      <c r="F768" s="12">
        <f>IFERROR(VLOOKUP(E768,Points!$M$2:$O$11,3,TRUE),"")</f>
        <v>70</v>
      </c>
    </row>
    <row r="769" spans="1:6" x14ac:dyDescent="0.3">
      <c r="A769" s="27" t="s">
        <v>4032</v>
      </c>
      <c r="B769" s="28" t="s">
        <v>2003</v>
      </c>
      <c r="C769" s="29" t="s">
        <v>4034</v>
      </c>
      <c r="D769" s="30" t="s">
        <v>71</v>
      </c>
      <c r="E769" s="31">
        <v>3250</v>
      </c>
      <c r="F769" s="12">
        <f>IFERROR(VLOOKUP(E769,Points!$M$2:$O$11,3,TRUE),"")</f>
        <v>30</v>
      </c>
    </row>
    <row r="770" spans="1:6" x14ac:dyDescent="0.3">
      <c r="A770" s="27" t="s">
        <v>4035</v>
      </c>
      <c r="B770" s="28" t="s">
        <v>1985</v>
      </c>
      <c r="C770" s="29" t="s">
        <v>4037</v>
      </c>
      <c r="D770" s="30" t="s">
        <v>79</v>
      </c>
      <c r="E770" s="31">
        <v>1776</v>
      </c>
      <c r="F770" s="12">
        <f>IFERROR(VLOOKUP(E770,Points!$M$2:$O$11,3,TRUE),"")</f>
        <v>50</v>
      </c>
    </row>
    <row r="771" spans="1:6" x14ac:dyDescent="0.3">
      <c r="A771" s="27" t="s">
        <v>4038</v>
      </c>
      <c r="B771" s="28" t="s">
        <v>1985</v>
      </c>
      <c r="C771" s="29" t="s">
        <v>4037</v>
      </c>
      <c r="D771" s="30" t="s">
        <v>73</v>
      </c>
      <c r="E771" s="31">
        <v>179</v>
      </c>
      <c r="F771" s="12">
        <f>IFERROR(VLOOKUP(E771,Points!$M$2:$O$11,3,TRUE),"")</f>
        <v>100</v>
      </c>
    </row>
    <row r="772" spans="1:6" x14ac:dyDescent="0.3">
      <c r="A772" s="27" t="s">
        <v>4040</v>
      </c>
      <c r="B772" s="28" t="s">
        <v>1980</v>
      </c>
      <c r="C772" s="29" t="s">
        <v>4042</v>
      </c>
      <c r="D772" s="30" t="s">
        <v>25</v>
      </c>
      <c r="E772" s="31">
        <v>15439</v>
      </c>
      <c r="F772" s="12">
        <f>IFERROR(VLOOKUP(E772,Points!$M$2:$O$11,3,TRUE),"")</f>
        <v>0</v>
      </c>
    </row>
    <row r="773" spans="1:6" x14ac:dyDescent="0.3">
      <c r="A773" s="27" t="s">
        <v>4043</v>
      </c>
      <c r="B773" s="28" t="s">
        <v>1985</v>
      </c>
      <c r="C773" s="29" t="s">
        <v>4042</v>
      </c>
      <c r="D773" s="30" t="s">
        <v>25</v>
      </c>
      <c r="E773" s="31">
        <v>8857</v>
      </c>
      <c r="F773" s="12">
        <f>IFERROR(VLOOKUP(E773,Points!$M$2:$O$11,3,TRUE),"")</f>
        <v>10</v>
      </c>
    </row>
    <row r="774" spans="1:6" x14ac:dyDescent="0.3">
      <c r="A774" s="27" t="s">
        <v>4045</v>
      </c>
      <c r="B774" s="28" t="s">
        <v>1985</v>
      </c>
      <c r="C774" s="29" t="s">
        <v>4047</v>
      </c>
      <c r="D774" s="30" t="s">
        <v>182</v>
      </c>
      <c r="E774" s="31">
        <v>472</v>
      </c>
      <c r="F774" s="12">
        <f>IFERROR(VLOOKUP(E774,Points!$M$2:$O$11,3,TRUE),"")</f>
        <v>80</v>
      </c>
    </row>
    <row r="775" spans="1:6" x14ac:dyDescent="0.3">
      <c r="A775" s="27" t="s">
        <v>4048</v>
      </c>
      <c r="B775" s="28" t="s">
        <v>1985</v>
      </c>
      <c r="C775" s="29" t="s">
        <v>4050</v>
      </c>
      <c r="D775" s="30" t="s">
        <v>87</v>
      </c>
      <c r="E775" s="31">
        <v>760</v>
      </c>
      <c r="F775" s="12">
        <f>IFERROR(VLOOKUP(E775,Points!$M$2:$O$11,3,TRUE),"")</f>
        <v>70</v>
      </c>
    </row>
    <row r="776" spans="1:6" x14ac:dyDescent="0.3">
      <c r="A776" s="27" t="s">
        <v>4051</v>
      </c>
      <c r="B776" s="28" t="s">
        <v>1985</v>
      </c>
      <c r="C776" s="29" t="s">
        <v>4050</v>
      </c>
      <c r="D776" s="30" t="s">
        <v>90</v>
      </c>
      <c r="E776" s="31">
        <v>5250</v>
      </c>
      <c r="F776" s="12">
        <f>IFERROR(VLOOKUP(E776,Points!$M$2:$O$11,3,TRUE),"")</f>
        <v>20</v>
      </c>
    </row>
    <row r="777" spans="1:6" x14ac:dyDescent="0.3">
      <c r="A777" s="27" t="s">
        <v>4053</v>
      </c>
      <c r="B777" s="28" t="s">
        <v>1985</v>
      </c>
      <c r="C777" s="29" t="s">
        <v>4055</v>
      </c>
      <c r="D777" s="30" t="s">
        <v>19</v>
      </c>
      <c r="E777" s="31">
        <v>1299</v>
      </c>
      <c r="F777" s="12">
        <f>IFERROR(VLOOKUP(E777,Points!$M$2:$O$11,3,TRUE),"")</f>
        <v>60</v>
      </c>
    </row>
    <row r="778" spans="1:6" x14ac:dyDescent="0.3">
      <c r="A778" s="27" t="s">
        <v>4056</v>
      </c>
      <c r="B778" s="28" t="s">
        <v>1985</v>
      </c>
      <c r="C778" s="29" t="s">
        <v>4058</v>
      </c>
      <c r="D778" s="30" t="s">
        <v>57</v>
      </c>
      <c r="E778" s="31">
        <v>789</v>
      </c>
      <c r="F778" s="12">
        <f>IFERROR(VLOOKUP(E778,Points!$M$2:$O$11,3,TRUE),"")</f>
        <v>70</v>
      </c>
    </row>
    <row r="779" spans="1:6" x14ac:dyDescent="0.3">
      <c r="A779" s="27" t="s">
        <v>4059</v>
      </c>
      <c r="B779" s="28" t="s">
        <v>1980</v>
      </c>
      <c r="C779" s="29" t="s">
        <v>4061</v>
      </c>
      <c r="D779" s="30" t="s">
        <v>335</v>
      </c>
      <c r="E779" s="31">
        <v>1527</v>
      </c>
      <c r="F779" s="12">
        <f>IFERROR(VLOOKUP(E779,Points!$M$2:$O$11,3,TRUE),"")</f>
        <v>50</v>
      </c>
    </row>
    <row r="780" spans="1:6" x14ac:dyDescent="0.3">
      <c r="A780" s="27" t="s">
        <v>4062</v>
      </c>
      <c r="B780" s="28" t="s">
        <v>2003</v>
      </c>
      <c r="C780" s="29" t="s">
        <v>4064</v>
      </c>
      <c r="D780" s="30" t="s">
        <v>79</v>
      </c>
      <c r="E780" s="31">
        <v>1090</v>
      </c>
      <c r="F780" s="12">
        <f>IFERROR(VLOOKUP(E780,Points!$M$2:$O$11,3,TRUE),"")</f>
        <v>60</v>
      </c>
    </row>
    <row r="781" spans="1:6" x14ac:dyDescent="0.3">
      <c r="A781" s="27" t="s">
        <v>4065</v>
      </c>
      <c r="B781" s="28" t="s">
        <v>1985</v>
      </c>
      <c r="C781" s="29" t="s">
        <v>4064</v>
      </c>
      <c r="D781" s="30" t="s">
        <v>79</v>
      </c>
      <c r="E781" s="31">
        <v>1349</v>
      </c>
      <c r="F781" s="12">
        <f>IFERROR(VLOOKUP(E781,Points!$M$2:$O$11,3,TRUE),"")</f>
        <v>60</v>
      </c>
    </row>
    <row r="782" spans="1:6" x14ac:dyDescent="0.3">
      <c r="A782" s="27" t="s">
        <v>4067</v>
      </c>
      <c r="B782" s="28" t="s">
        <v>2003</v>
      </c>
      <c r="C782" s="29" t="s">
        <v>4069</v>
      </c>
      <c r="D782" s="30" t="s">
        <v>43</v>
      </c>
      <c r="E782" s="31">
        <v>160</v>
      </c>
      <c r="F782" s="12">
        <f>IFERROR(VLOOKUP(E782,Points!$M$2:$O$11,3,TRUE),"")</f>
        <v>100</v>
      </c>
    </row>
    <row r="783" spans="1:6" x14ac:dyDescent="0.3">
      <c r="A783" s="27" t="s">
        <v>4070</v>
      </c>
      <c r="B783" s="28" t="s">
        <v>1985</v>
      </c>
      <c r="C783" s="29" t="s">
        <v>4072</v>
      </c>
      <c r="D783" s="30" t="s">
        <v>49</v>
      </c>
      <c r="E783" s="31">
        <v>505</v>
      </c>
      <c r="F783" s="12">
        <f>IFERROR(VLOOKUP(E783,Points!$M$2:$O$11,3,TRUE),"")</f>
        <v>70</v>
      </c>
    </row>
    <row r="784" spans="1:6" x14ac:dyDescent="0.3">
      <c r="A784" s="27" t="s">
        <v>4073</v>
      </c>
      <c r="B784" s="28" t="s">
        <v>1980</v>
      </c>
      <c r="C784" s="29" t="s">
        <v>4075</v>
      </c>
      <c r="D784" s="30" t="s">
        <v>99</v>
      </c>
      <c r="E784" s="31">
        <v>1495</v>
      </c>
      <c r="F784" s="12">
        <f>IFERROR(VLOOKUP(E784,Points!$M$2:$O$11,3,TRUE),"")</f>
        <v>60</v>
      </c>
    </row>
    <row r="785" spans="1:6" x14ac:dyDescent="0.3">
      <c r="A785" s="27" t="s">
        <v>4076</v>
      </c>
      <c r="B785" s="28" t="s">
        <v>2003</v>
      </c>
      <c r="C785" s="29" t="s">
        <v>4078</v>
      </c>
      <c r="D785" s="30" t="s">
        <v>73</v>
      </c>
      <c r="E785" s="31">
        <v>69</v>
      </c>
      <c r="F785" s="12">
        <f>IFERROR(VLOOKUP(E785,Points!$M$2:$O$11,3,TRUE),"")</f>
        <v>100</v>
      </c>
    </row>
    <row r="786" spans="1:6" x14ac:dyDescent="0.3">
      <c r="A786" s="27" t="s">
        <v>4079</v>
      </c>
      <c r="B786" s="28" t="s">
        <v>2003</v>
      </c>
      <c r="C786" s="29" t="s">
        <v>4081</v>
      </c>
      <c r="D786" s="30" t="s">
        <v>9</v>
      </c>
      <c r="E786" s="31">
        <v>1230</v>
      </c>
      <c r="F786" s="12">
        <f>IFERROR(VLOOKUP(E786,Points!$M$2:$O$11,3,TRUE),"")</f>
        <v>60</v>
      </c>
    </row>
    <row r="787" spans="1:6" x14ac:dyDescent="0.3">
      <c r="A787" s="27" t="s">
        <v>4082</v>
      </c>
      <c r="B787" s="28" t="s">
        <v>1985</v>
      </c>
      <c r="C787" s="29" t="s">
        <v>4081</v>
      </c>
      <c r="D787" s="30" t="s">
        <v>9</v>
      </c>
      <c r="E787" s="31">
        <v>933</v>
      </c>
      <c r="F787" s="12">
        <f>IFERROR(VLOOKUP(E787,Points!$M$2:$O$11,3,TRUE),"")</f>
        <v>70</v>
      </c>
    </row>
    <row r="788" spans="1:6" x14ac:dyDescent="0.3">
      <c r="A788" s="27" t="s">
        <v>4084</v>
      </c>
      <c r="B788" s="28" t="s">
        <v>2003</v>
      </c>
      <c r="C788" s="29" t="s">
        <v>4086</v>
      </c>
      <c r="D788" s="30" t="s">
        <v>79</v>
      </c>
      <c r="E788" s="31">
        <v>913</v>
      </c>
      <c r="F788" s="12">
        <f>IFERROR(VLOOKUP(E788,Points!$M$2:$O$11,3,TRUE),"")</f>
        <v>70</v>
      </c>
    </row>
    <row r="789" spans="1:6" x14ac:dyDescent="0.3">
      <c r="A789" s="27" t="s">
        <v>4087</v>
      </c>
      <c r="B789" s="28" t="s">
        <v>1985</v>
      </c>
      <c r="C789" s="29" t="s">
        <v>4089</v>
      </c>
      <c r="D789" s="30" t="s">
        <v>182</v>
      </c>
      <c r="E789" s="31">
        <v>1226</v>
      </c>
      <c r="F789" s="12">
        <f>IFERROR(VLOOKUP(E789,Points!$M$2:$O$11,3,TRUE),"")</f>
        <v>60</v>
      </c>
    </row>
    <row r="790" spans="1:6" x14ac:dyDescent="0.3">
      <c r="A790" s="27" t="s">
        <v>4090</v>
      </c>
      <c r="B790" s="28" t="s">
        <v>2003</v>
      </c>
      <c r="C790" s="29" t="s">
        <v>4092</v>
      </c>
      <c r="D790" s="30" t="s">
        <v>35</v>
      </c>
      <c r="E790" s="31">
        <v>260</v>
      </c>
      <c r="F790" s="12">
        <f>IFERROR(VLOOKUP(E790,Points!$M$2:$O$11,3,TRUE),"")</f>
        <v>80</v>
      </c>
    </row>
    <row r="791" spans="1:6" x14ac:dyDescent="0.3">
      <c r="A791" s="27" t="s">
        <v>4093</v>
      </c>
      <c r="B791" s="28" t="s">
        <v>1985</v>
      </c>
      <c r="C791" s="29" t="s">
        <v>4092</v>
      </c>
      <c r="D791" s="30" t="s">
        <v>35</v>
      </c>
      <c r="E791" s="31">
        <v>661</v>
      </c>
      <c r="F791" s="12">
        <f>IFERROR(VLOOKUP(E791,Points!$M$2:$O$11,3,TRUE),"")</f>
        <v>70</v>
      </c>
    </row>
    <row r="792" spans="1:6" x14ac:dyDescent="0.3">
      <c r="A792" s="27" t="s">
        <v>4095</v>
      </c>
      <c r="B792" s="28" t="s">
        <v>1985</v>
      </c>
      <c r="C792" s="29" t="s">
        <v>4097</v>
      </c>
      <c r="D792" s="30" t="s">
        <v>261</v>
      </c>
      <c r="E792" s="31">
        <v>873</v>
      </c>
      <c r="F792" s="12">
        <f>IFERROR(VLOOKUP(E792,Points!$M$2:$O$11,3,TRUE),"")</f>
        <v>70</v>
      </c>
    </row>
    <row r="793" spans="1:6" x14ac:dyDescent="0.3">
      <c r="A793" s="27" t="s">
        <v>4098</v>
      </c>
      <c r="B793" s="28" t="s">
        <v>1985</v>
      </c>
      <c r="C793" s="29" t="s">
        <v>4100</v>
      </c>
      <c r="D793" s="30" t="s">
        <v>219</v>
      </c>
      <c r="E793" s="31">
        <v>265</v>
      </c>
      <c r="F793" s="12">
        <f>IFERROR(VLOOKUP(E793,Points!$M$2:$O$11,3,TRUE),"")</f>
        <v>80</v>
      </c>
    </row>
    <row r="794" spans="1:6" x14ac:dyDescent="0.3">
      <c r="A794" s="27" t="s">
        <v>4101</v>
      </c>
      <c r="B794" s="28" t="s">
        <v>1985</v>
      </c>
      <c r="C794" s="29" t="s">
        <v>4103</v>
      </c>
      <c r="D794" s="30" t="s">
        <v>1</v>
      </c>
      <c r="E794" s="31">
        <v>638</v>
      </c>
      <c r="F794" s="12">
        <f>IFERROR(VLOOKUP(E794,Points!$M$2:$O$11,3,TRUE),"")</f>
        <v>70</v>
      </c>
    </row>
    <row r="795" spans="1:6" x14ac:dyDescent="0.3">
      <c r="A795" s="27" t="s">
        <v>4104</v>
      </c>
      <c r="B795" s="28" t="s">
        <v>1985</v>
      </c>
      <c r="C795" s="29" t="s">
        <v>4106</v>
      </c>
      <c r="D795" s="30" t="s">
        <v>172</v>
      </c>
      <c r="E795" s="31">
        <v>5092</v>
      </c>
      <c r="F795" s="12">
        <f>IFERROR(VLOOKUP(E795,Points!$M$2:$O$11,3,TRUE),"")</f>
        <v>20</v>
      </c>
    </row>
    <row r="796" spans="1:6" x14ac:dyDescent="0.3">
      <c r="A796" s="27" t="s">
        <v>4107</v>
      </c>
      <c r="B796" s="28" t="s">
        <v>1985</v>
      </c>
      <c r="C796" s="29" t="s">
        <v>261</v>
      </c>
      <c r="D796" s="30" t="s">
        <v>290</v>
      </c>
      <c r="E796" s="31">
        <v>1139</v>
      </c>
      <c r="F796" s="12">
        <f>IFERROR(VLOOKUP(E796,Points!$M$2:$O$11,3,TRUE),"")</f>
        <v>60</v>
      </c>
    </row>
    <row r="797" spans="1:6" x14ac:dyDescent="0.3">
      <c r="A797" s="27" t="s">
        <v>4109</v>
      </c>
      <c r="B797" s="28" t="s">
        <v>1985</v>
      </c>
      <c r="C797" s="29" t="s">
        <v>261</v>
      </c>
      <c r="D797" s="30" t="s">
        <v>41</v>
      </c>
      <c r="E797" s="31">
        <v>945</v>
      </c>
      <c r="F797" s="12">
        <f>IFERROR(VLOOKUP(E797,Points!$M$2:$O$11,3,TRUE),"")</f>
        <v>70</v>
      </c>
    </row>
    <row r="798" spans="1:6" x14ac:dyDescent="0.3">
      <c r="A798" s="27" t="s">
        <v>4111</v>
      </c>
      <c r="B798" s="28" t="s">
        <v>2003</v>
      </c>
      <c r="C798" s="29" t="s">
        <v>261</v>
      </c>
      <c r="D798" s="30" t="s">
        <v>131</v>
      </c>
      <c r="E798" s="31">
        <v>7926</v>
      </c>
      <c r="F798" s="12">
        <f>IFERROR(VLOOKUP(E798,Points!$M$2:$O$11,3,TRUE),"")</f>
        <v>20</v>
      </c>
    </row>
    <row r="799" spans="1:6" x14ac:dyDescent="0.3">
      <c r="A799" s="27" t="s">
        <v>4113</v>
      </c>
      <c r="B799" s="28" t="s">
        <v>1985</v>
      </c>
      <c r="C799" s="29" t="s">
        <v>261</v>
      </c>
      <c r="D799" s="30" t="s">
        <v>131</v>
      </c>
      <c r="E799" s="31">
        <v>4044</v>
      </c>
      <c r="F799" s="12">
        <f>IFERROR(VLOOKUP(E799,Points!$M$2:$O$11,3,TRUE),"")</f>
        <v>30</v>
      </c>
    </row>
    <row r="800" spans="1:6" x14ac:dyDescent="0.3">
      <c r="A800" s="27" t="s">
        <v>4115</v>
      </c>
      <c r="B800" s="28" t="s">
        <v>1985</v>
      </c>
      <c r="C800" s="29" t="s">
        <v>4117</v>
      </c>
      <c r="D800" s="30" t="s">
        <v>180</v>
      </c>
      <c r="E800" s="31">
        <v>893</v>
      </c>
      <c r="F800" s="12">
        <f>IFERROR(VLOOKUP(E800,Points!$M$2:$O$11,3,TRUE),"")</f>
        <v>70</v>
      </c>
    </row>
    <row r="801" spans="1:6" x14ac:dyDescent="0.3">
      <c r="A801" s="27" t="s">
        <v>4118</v>
      </c>
      <c r="B801" s="28" t="s">
        <v>1985</v>
      </c>
      <c r="C801" s="29" t="s">
        <v>4120</v>
      </c>
      <c r="D801" s="30" t="s">
        <v>102</v>
      </c>
      <c r="E801" s="31">
        <v>643</v>
      </c>
      <c r="F801" s="12">
        <f>IFERROR(VLOOKUP(E801,Points!$M$2:$O$11,3,TRUE),"")</f>
        <v>70</v>
      </c>
    </row>
    <row r="802" spans="1:6" x14ac:dyDescent="0.3">
      <c r="A802" s="27" t="s">
        <v>4121</v>
      </c>
      <c r="B802" s="28" t="s">
        <v>1985</v>
      </c>
      <c r="C802" s="29" t="s">
        <v>4123</v>
      </c>
      <c r="D802" s="30" t="s">
        <v>17</v>
      </c>
      <c r="E802" s="31">
        <v>2223</v>
      </c>
      <c r="F802" s="12">
        <f>IFERROR(VLOOKUP(E802,Points!$M$2:$O$11,3,TRUE),"")</f>
        <v>40</v>
      </c>
    </row>
    <row r="803" spans="1:6" x14ac:dyDescent="0.3">
      <c r="A803" s="27" t="s">
        <v>4124</v>
      </c>
      <c r="B803" s="28" t="s">
        <v>1980</v>
      </c>
      <c r="C803" s="29" t="s">
        <v>4126</v>
      </c>
      <c r="D803" s="30" t="s">
        <v>218</v>
      </c>
      <c r="E803" s="31">
        <v>66311</v>
      </c>
      <c r="F803" s="12">
        <f>IFERROR(VLOOKUP(E803,Points!$M$2:$O$11,3,TRUE),"")</f>
        <v>0</v>
      </c>
    </row>
    <row r="804" spans="1:6" x14ac:dyDescent="0.3">
      <c r="A804" s="27" t="s">
        <v>4127</v>
      </c>
      <c r="B804" s="28" t="s">
        <v>1985</v>
      </c>
      <c r="C804" s="29" t="s">
        <v>4126</v>
      </c>
      <c r="D804" s="30" t="s">
        <v>218</v>
      </c>
      <c r="E804" s="31">
        <v>3688</v>
      </c>
      <c r="F804" s="12">
        <f>IFERROR(VLOOKUP(E804,Points!$M$2:$O$11,3,TRUE),"")</f>
        <v>30</v>
      </c>
    </row>
    <row r="805" spans="1:6" x14ac:dyDescent="0.3">
      <c r="A805" s="27" t="s">
        <v>4129</v>
      </c>
      <c r="B805" s="28" t="s">
        <v>1985</v>
      </c>
      <c r="C805" s="29" t="s">
        <v>172</v>
      </c>
      <c r="D805" s="30" t="s">
        <v>5</v>
      </c>
      <c r="E805" s="31">
        <v>1161</v>
      </c>
      <c r="F805" s="12">
        <f>IFERROR(VLOOKUP(E805,Points!$M$2:$O$11,3,TRUE),"")</f>
        <v>60</v>
      </c>
    </row>
    <row r="806" spans="1:6" x14ac:dyDescent="0.3">
      <c r="A806" s="27" t="s">
        <v>4131</v>
      </c>
      <c r="B806" s="28" t="s">
        <v>1980</v>
      </c>
      <c r="C806" s="29" t="s">
        <v>172</v>
      </c>
      <c r="D806" s="30" t="s">
        <v>172</v>
      </c>
      <c r="E806" s="31">
        <v>7773</v>
      </c>
      <c r="F806" s="12">
        <f>IFERROR(VLOOKUP(E806,Points!$M$2:$O$11,3,TRUE),"")</f>
        <v>20</v>
      </c>
    </row>
    <row r="807" spans="1:6" x14ac:dyDescent="0.3">
      <c r="A807" s="27" t="s">
        <v>4133</v>
      </c>
      <c r="B807" s="28" t="s">
        <v>1985</v>
      </c>
      <c r="C807" s="29" t="s">
        <v>172</v>
      </c>
      <c r="D807" s="30" t="s">
        <v>172</v>
      </c>
      <c r="E807" s="31">
        <v>2067</v>
      </c>
      <c r="F807" s="12">
        <f>IFERROR(VLOOKUP(E807,Points!$M$2:$O$11,3,TRUE),"")</f>
        <v>40</v>
      </c>
    </row>
    <row r="808" spans="1:6" x14ac:dyDescent="0.3">
      <c r="A808" s="27" t="s">
        <v>4135</v>
      </c>
      <c r="B808" s="28" t="s">
        <v>1985</v>
      </c>
      <c r="C808" s="29" t="s">
        <v>172</v>
      </c>
      <c r="D808" s="30" t="s">
        <v>15</v>
      </c>
      <c r="E808" s="31">
        <v>871</v>
      </c>
      <c r="F808" s="12">
        <f>IFERROR(VLOOKUP(E808,Points!$M$2:$O$11,3,TRUE),"")</f>
        <v>70</v>
      </c>
    </row>
    <row r="809" spans="1:6" x14ac:dyDescent="0.3">
      <c r="A809" s="27" t="s">
        <v>4137</v>
      </c>
      <c r="B809" s="28" t="s">
        <v>1985</v>
      </c>
      <c r="C809" s="29" t="s">
        <v>172</v>
      </c>
      <c r="D809" s="30" t="s">
        <v>94</v>
      </c>
      <c r="E809" s="31">
        <v>1290</v>
      </c>
      <c r="F809" s="12">
        <f>IFERROR(VLOOKUP(E809,Points!$M$2:$O$11,3,TRUE),"")</f>
        <v>60</v>
      </c>
    </row>
    <row r="810" spans="1:6" x14ac:dyDescent="0.3">
      <c r="A810" s="27" t="s">
        <v>4139</v>
      </c>
      <c r="B810" s="28" t="s">
        <v>1985</v>
      </c>
      <c r="C810" s="29" t="s">
        <v>4141</v>
      </c>
      <c r="D810" s="30" t="s">
        <v>87</v>
      </c>
      <c r="E810" s="31">
        <v>868</v>
      </c>
      <c r="F810" s="12">
        <f>IFERROR(VLOOKUP(E810,Points!$M$2:$O$11,3,TRUE),"")</f>
        <v>70</v>
      </c>
    </row>
    <row r="811" spans="1:6" x14ac:dyDescent="0.3">
      <c r="A811" s="27" t="s">
        <v>4142</v>
      </c>
      <c r="B811" s="28" t="s">
        <v>2003</v>
      </c>
      <c r="C811" s="29" t="s">
        <v>4144</v>
      </c>
      <c r="D811" s="30" t="s">
        <v>172</v>
      </c>
      <c r="E811" s="31">
        <v>3420</v>
      </c>
      <c r="F811" s="12">
        <f>IFERROR(VLOOKUP(E811,Points!$M$2:$O$11,3,TRUE),"")</f>
        <v>30</v>
      </c>
    </row>
    <row r="812" spans="1:6" x14ac:dyDescent="0.3">
      <c r="A812" s="27" t="s">
        <v>4145</v>
      </c>
      <c r="B812" s="28" t="s">
        <v>1985</v>
      </c>
      <c r="C812" s="29" t="s">
        <v>4147</v>
      </c>
      <c r="D812" s="30" t="s">
        <v>122</v>
      </c>
      <c r="E812" s="31">
        <v>500</v>
      </c>
      <c r="F812" s="12">
        <f>IFERROR(VLOOKUP(E812,Points!$M$2:$O$11,3,TRUE),"")</f>
        <v>70</v>
      </c>
    </row>
    <row r="813" spans="1:6" x14ac:dyDescent="0.3">
      <c r="A813" s="27" t="s">
        <v>4148</v>
      </c>
      <c r="B813" s="28" t="s">
        <v>1985</v>
      </c>
      <c r="C813" s="29" t="s">
        <v>4147</v>
      </c>
      <c r="D813" s="30" t="s">
        <v>218</v>
      </c>
      <c r="E813" s="31">
        <v>756</v>
      </c>
      <c r="F813" s="12">
        <f>IFERROR(VLOOKUP(E813,Points!$M$2:$O$11,3,TRUE),"")</f>
        <v>70</v>
      </c>
    </row>
    <row r="814" spans="1:6" x14ac:dyDescent="0.3">
      <c r="A814" s="27" t="s">
        <v>4150</v>
      </c>
      <c r="B814" s="28" t="s">
        <v>1985</v>
      </c>
      <c r="C814" s="29" t="s">
        <v>4152</v>
      </c>
      <c r="D814" s="30" t="s">
        <v>5</v>
      </c>
      <c r="E814" s="31">
        <v>597</v>
      </c>
      <c r="F814" s="12">
        <f>IFERROR(VLOOKUP(E814,Points!$M$2:$O$11,3,TRUE),"")</f>
        <v>70</v>
      </c>
    </row>
    <row r="815" spans="1:6" x14ac:dyDescent="0.3">
      <c r="A815" s="27" t="s">
        <v>4153</v>
      </c>
      <c r="B815" s="28" t="s">
        <v>1985</v>
      </c>
      <c r="C815" s="29" t="s">
        <v>4155</v>
      </c>
      <c r="D815" s="30" t="s">
        <v>89</v>
      </c>
      <c r="E815" s="31">
        <v>272</v>
      </c>
      <c r="F815" s="12">
        <f>IFERROR(VLOOKUP(E815,Points!$M$2:$O$11,3,TRUE),"")</f>
        <v>80</v>
      </c>
    </row>
    <row r="816" spans="1:6" x14ac:dyDescent="0.3">
      <c r="A816" s="27" t="s">
        <v>4156</v>
      </c>
      <c r="B816" s="28" t="s">
        <v>2003</v>
      </c>
      <c r="C816" s="29" t="s">
        <v>4158</v>
      </c>
      <c r="D816" s="30" t="s">
        <v>90</v>
      </c>
      <c r="E816" s="31">
        <v>415</v>
      </c>
      <c r="F816" s="12">
        <f>IFERROR(VLOOKUP(E816,Points!$M$2:$O$11,3,TRUE),"")</f>
        <v>80</v>
      </c>
    </row>
    <row r="817" spans="1:6" x14ac:dyDescent="0.3">
      <c r="A817" s="27" t="s">
        <v>4159</v>
      </c>
      <c r="B817" s="28" t="s">
        <v>1980</v>
      </c>
      <c r="C817" s="29" t="s">
        <v>43</v>
      </c>
      <c r="D817" s="30" t="s">
        <v>79</v>
      </c>
      <c r="E817" s="31">
        <v>2630</v>
      </c>
      <c r="F817" s="12">
        <f>IFERROR(VLOOKUP(E817,Points!$M$2:$O$11,3,TRUE),"")</f>
        <v>40</v>
      </c>
    </row>
    <row r="818" spans="1:6" x14ac:dyDescent="0.3">
      <c r="A818" s="27" t="s">
        <v>4161</v>
      </c>
      <c r="B818" s="28" t="s">
        <v>1980</v>
      </c>
      <c r="C818" s="29" t="s">
        <v>4163</v>
      </c>
      <c r="D818" s="30" t="s">
        <v>1982</v>
      </c>
      <c r="E818" s="31">
        <v>18250</v>
      </c>
      <c r="F818" s="12">
        <f>IFERROR(VLOOKUP(E818,Points!$M$2:$O$11,3,TRUE),"")</f>
        <v>0</v>
      </c>
    </row>
    <row r="819" spans="1:6" x14ac:dyDescent="0.3">
      <c r="A819" s="27" t="s">
        <v>4164</v>
      </c>
      <c r="B819" s="28" t="s">
        <v>1985</v>
      </c>
      <c r="C819" s="29" t="s">
        <v>4163</v>
      </c>
      <c r="D819" s="30" t="s">
        <v>208</v>
      </c>
      <c r="E819" s="31">
        <v>1318</v>
      </c>
      <c r="F819" s="12">
        <f>IFERROR(VLOOKUP(E819,Points!$M$2:$O$11,3,TRUE),"")</f>
        <v>60</v>
      </c>
    </row>
    <row r="820" spans="1:6" x14ac:dyDescent="0.3">
      <c r="A820" s="27" t="s">
        <v>4166</v>
      </c>
      <c r="B820" s="28" t="s">
        <v>2003</v>
      </c>
      <c r="C820" s="29" t="s">
        <v>4168</v>
      </c>
      <c r="D820" s="30" t="s">
        <v>79</v>
      </c>
      <c r="E820" s="31">
        <v>883</v>
      </c>
      <c r="F820" s="12">
        <f>IFERROR(VLOOKUP(E820,Points!$M$2:$O$11,3,TRUE),"")</f>
        <v>70</v>
      </c>
    </row>
    <row r="821" spans="1:6" x14ac:dyDescent="0.3">
      <c r="A821" s="27" t="s">
        <v>4169</v>
      </c>
      <c r="B821" s="28" t="s">
        <v>2003</v>
      </c>
      <c r="C821" s="29" t="s">
        <v>4171</v>
      </c>
      <c r="D821" s="30" t="s">
        <v>97</v>
      </c>
      <c r="E821" s="31">
        <v>301</v>
      </c>
      <c r="F821" s="12">
        <f>IFERROR(VLOOKUP(E821,Points!$M$2:$O$11,3,TRUE),"")</f>
        <v>80</v>
      </c>
    </row>
    <row r="822" spans="1:6" x14ac:dyDescent="0.3">
      <c r="A822" s="27" t="s">
        <v>4172</v>
      </c>
      <c r="B822" s="28" t="s">
        <v>1985</v>
      </c>
      <c r="C822" s="29" t="s">
        <v>4174</v>
      </c>
      <c r="D822" s="30" t="s">
        <v>182</v>
      </c>
      <c r="E822" s="31">
        <v>434</v>
      </c>
      <c r="F822" s="12">
        <f>IFERROR(VLOOKUP(E822,Points!$M$2:$O$11,3,TRUE),"")</f>
        <v>80</v>
      </c>
    </row>
    <row r="823" spans="1:6" x14ac:dyDescent="0.3">
      <c r="A823" s="27" t="s">
        <v>4175</v>
      </c>
      <c r="B823" s="28" t="s">
        <v>1985</v>
      </c>
      <c r="C823" s="29" t="s">
        <v>4177</v>
      </c>
      <c r="D823" s="30" t="s">
        <v>37</v>
      </c>
      <c r="E823" s="31">
        <v>418</v>
      </c>
      <c r="F823" s="12">
        <f>IFERROR(VLOOKUP(E823,Points!$M$2:$O$11,3,TRUE),"")</f>
        <v>80</v>
      </c>
    </row>
    <row r="824" spans="1:6" x14ac:dyDescent="0.3">
      <c r="A824" s="27" t="s">
        <v>4178</v>
      </c>
      <c r="B824" s="28" t="s">
        <v>2003</v>
      </c>
      <c r="C824" s="29" t="s">
        <v>4177</v>
      </c>
      <c r="D824" s="30" t="s">
        <v>15</v>
      </c>
      <c r="E824" s="31">
        <v>474</v>
      </c>
      <c r="F824" s="12">
        <f>IFERROR(VLOOKUP(E824,Points!$M$2:$O$11,3,TRUE),"")</f>
        <v>80</v>
      </c>
    </row>
    <row r="825" spans="1:6" x14ac:dyDescent="0.3">
      <c r="A825" s="27" t="s">
        <v>4180</v>
      </c>
      <c r="B825" s="28" t="s">
        <v>2003</v>
      </c>
      <c r="C825" s="29" t="s">
        <v>4182</v>
      </c>
      <c r="D825" s="30" t="s">
        <v>23</v>
      </c>
      <c r="E825" s="31">
        <v>143</v>
      </c>
      <c r="F825" s="12">
        <f>IFERROR(VLOOKUP(E825,Points!$M$2:$O$11,3,TRUE),"")</f>
        <v>100</v>
      </c>
    </row>
    <row r="826" spans="1:6" x14ac:dyDescent="0.3">
      <c r="A826" s="27" t="s">
        <v>4183</v>
      </c>
      <c r="B826" s="28" t="s">
        <v>1985</v>
      </c>
      <c r="C826" s="29" t="s">
        <v>4182</v>
      </c>
      <c r="D826" s="30" t="s">
        <v>23</v>
      </c>
      <c r="E826" s="31">
        <v>361</v>
      </c>
      <c r="F826" s="12">
        <f>IFERROR(VLOOKUP(E826,Points!$M$2:$O$11,3,TRUE),"")</f>
        <v>80</v>
      </c>
    </row>
    <row r="827" spans="1:6" x14ac:dyDescent="0.3">
      <c r="A827" s="27" t="s">
        <v>4185</v>
      </c>
      <c r="B827" s="28" t="s">
        <v>1980</v>
      </c>
      <c r="C827" s="29" t="s">
        <v>109</v>
      </c>
      <c r="D827" s="30" t="s">
        <v>109</v>
      </c>
      <c r="E827" s="31">
        <v>100563</v>
      </c>
      <c r="F827" s="12">
        <f>IFERROR(VLOOKUP(E827,Points!$M$2:$O$11,3,TRUE),"")</f>
        <v>0</v>
      </c>
    </row>
    <row r="828" spans="1:6" x14ac:dyDescent="0.3">
      <c r="A828" s="27" t="s">
        <v>4187</v>
      </c>
      <c r="B828" s="28" t="s">
        <v>2003</v>
      </c>
      <c r="C828" s="29" t="s">
        <v>4189</v>
      </c>
      <c r="D828" s="30" t="s">
        <v>1982</v>
      </c>
      <c r="E828" s="31">
        <v>4562</v>
      </c>
      <c r="F828" s="12">
        <f>IFERROR(VLOOKUP(E828,Points!$M$2:$O$11,3,TRUE),"")</f>
        <v>30</v>
      </c>
    </row>
    <row r="829" spans="1:6" x14ac:dyDescent="0.3">
      <c r="A829" s="27" t="s">
        <v>4190</v>
      </c>
      <c r="B829" s="28" t="s">
        <v>1985</v>
      </c>
      <c r="C829" s="29" t="s">
        <v>4189</v>
      </c>
      <c r="D829" s="30" t="s">
        <v>131</v>
      </c>
      <c r="E829" s="31">
        <v>1129</v>
      </c>
      <c r="F829" s="12">
        <f>IFERROR(VLOOKUP(E829,Points!$M$2:$O$11,3,TRUE),"")</f>
        <v>60</v>
      </c>
    </row>
    <row r="830" spans="1:6" x14ac:dyDescent="0.3">
      <c r="A830" s="27" t="s">
        <v>4192</v>
      </c>
      <c r="B830" s="28" t="s">
        <v>1980</v>
      </c>
      <c r="C830" s="29" t="s">
        <v>129</v>
      </c>
      <c r="D830" s="30" t="s">
        <v>129</v>
      </c>
      <c r="E830" s="31">
        <v>2807</v>
      </c>
      <c r="F830" s="12">
        <f>IFERROR(VLOOKUP(E830,Points!$M$2:$O$11,3,TRUE),"")</f>
        <v>40</v>
      </c>
    </row>
    <row r="831" spans="1:6" x14ac:dyDescent="0.3">
      <c r="A831" s="27" t="s">
        <v>4194</v>
      </c>
      <c r="B831" s="28" t="s">
        <v>1985</v>
      </c>
      <c r="C831" s="29" t="s">
        <v>4196</v>
      </c>
      <c r="D831" s="30" t="s">
        <v>182</v>
      </c>
      <c r="E831" s="31">
        <v>367</v>
      </c>
      <c r="F831" s="12">
        <f>IFERROR(VLOOKUP(E831,Points!$M$2:$O$11,3,TRUE),"")</f>
        <v>80</v>
      </c>
    </row>
    <row r="832" spans="1:6" x14ac:dyDescent="0.3">
      <c r="A832" s="27" t="s">
        <v>4197</v>
      </c>
      <c r="B832" s="28" t="s">
        <v>1985</v>
      </c>
      <c r="C832" s="29" t="s">
        <v>4199</v>
      </c>
      <c r="D832" s="30" t="s">
        <v>94</v>
      </c>
      <c r="E832" s="31">
        <v>760</v>
      </c>
      <c r="F832" s="12">
        <f>IFERROR(VLOOKUP(E832,Points!$M$2:$O$11,3,TRUE),"")</f>
        <v>70</v>
      </c>
    </row>
    <row r="833" spans="1:6" x14ac:dyDescent="0.3">
      <c r="A833" s="27" t="s">
        <v>4200</v>
      </c>
      <c r="B833" s="28" t="s">
        <v>1980</v>
      </c>
      <c r="C833" s="29" t="s">
        <v>4202</v>
      </c>
      <c r="D833" s="30" t="s">
        <v>1982</v>
      </c>
      <c r="E833" s="31">
        <v>3975</v>
      </c>
      <c r="F833" s="12">
        <f>IFERROR(VLOOKUP(E833,Points!$M$2:$O$11,3,TRUE),"")</f>
        <v>30</v>
      </c>
    </row>
    <row r="834" spans="1:6" x14ac:dyDescent="0.3">
      <c r="A834" s="27" t="s">
        <v>4203</v>
      </c>
      <c r="B834" s="28" t="s">
        <v>1985</v>
      </c>
      <c r="C834" s="29" t="s">
        <v>4205</v>
      </c>
      <c r="D834" s="30" t="s">
        <v>43</v>
      </c>
      <c r="E834" s="31">
        <v>704</v>
      </c>
      <c r="F834" s="12">
        <f>IFERROR(VLOOKUP(E834,Points!$M$2:$O$11,3,TRUE),"")</f>
        <v>70</v>
      </c>
    </row>
    <row r="835" spans="1:6" x14ac:dyDescent="0.3">
      <c r="A835" s="27" t="s">
        <v>4206</v>
      </c>
      <c r="B835" s="28" t="s">
        <v>1985</v>
      </c>
      <c r="C835" s="29" t="s">
        <v>4208</v>
      </c>
      <c r="D835" s="30" t="s">
        <v>335</v>
      </c>
      <c r="E835" s="31">
        <v>491</v>
      </c>
      <c r="F835" s="12">
        <f>IFERROR(VLOOKUP(E835,Points!$M$2:$O$11,3,TRUE),"")</f>
        <v>80</v>
      </c>
    </row>
    <row r="836" spans="1:6" x14ac:dyDescent="0.3">
      <c r="A836" s="27" t="s">
        <v>4209</v>
      </c>
      <c r="B836" s="28" t="s">
        <v>2003</v>
      </c>
      <c r="C836" s="29" t="s">
        <v>4211</v>
      </c>
      <c r="D836" s="30" t="s">
        <v>208</v>
      </c>
      <c r="E836" s="31">
        <v>7659</v>
      </c>
      <c r="F836" s="12">
        <f>IFERROR(VLOOKUP(E836,Points!$M$2:$O$11,3,TRUE),"")</f>
        <v>20</v>
      </c>
    </row>
    <row r="837" spans="1:6" x14ac:dyDescent="0.3">
      <c r="A837" s="27" t="s">
        <v>4212</v>
      </c>
      <c r="B837" s="28" t="s">
        <v>1985</v>
      </c>
      <c r="C837" s="29" t="s">
        <v>4214</v>
      </c>
      <c r="D837" s="30" t="s">
        <v>74</v>
      </c>
      <c r="E837" s="31">
        <v>988</v>
      </c>
      <c r="F837" s="12">
        <f>IFERROR(VLOOKUP(E837,Points!$M$2:$O$11,3,TRUE),"")</f>
        <v>70</v>
      </c>
    </row>
    <row r="838" spans="1:6" x14ac:dyDescent="0.3">
      <c r="A838" s="27" t="s">
        <v>4215</v>
      </c>
      <c r="B838" s="28" t="s">
        <v>2003</v>
      </c>
      <c r="C838" s="29" t="s">
        <v>4217</v>
      </c>
      <c r="D838" s="30" t="s">
        <v>319</v>
      </c>
      <c r="E838" s="31">
        <v>278</v>
      </c>
      <c r="F838" s="12">
        <f>IFERROR(VLOOKUP(E838,Points!$M$2:$O$11,3,TRUE),"")</f>
        <v>80</v>
      </c>
    </row>
    <row r="839" spans="1:6" x14ac:dyDescent="0.3">
      <c r="A839" s="27" t="s">
        <v>4218</v>
      </c>
      <c r="B839" s="28" t="s">
        <v>1985</v>
      </c>
      <c r="C839" s="29" t="s">
        <v>4217</v>
      </c>
      <c r="D839" s="30" t="s">
        <v>319</v>
      </c>
      <c r="E839" s="31">
        <v>1092</v>
      </c>
      <c r="F839" s="12">
        <f>IFERROR(VLOOKUP(E839,Points!$M$2:$O$11,3,TRUE),"")</f>
        <v>60</v>
      </c>
    </row>
    <row r="840" spans="1:6" x14ac:dyDescent="0.3">
      <c r="A840" s="27" t="s">
        <v>4220</v>
      </c>
      <c r="B840" s="28" t="s">
        <v>1985</v>
      </c>
      <c r="C840" s="29" t="s">
        <v>4217</v>
      </c>
      <c r="D840" s="30" t="s">
        <v>43</v>
      </c>
      <c r="E840" s="31">
        <v>56</v>
      </c>
      <c r="F840" s="12">
        <f>IFERROR(VLOOKUP(E840,Points!$M$2:$O$11,3,TRUE),"")</f>
        <v>100</v>
      </c>
    </row>
    <row r="841" spans="1:6" x14ac:dyDescent="0.3">
      <c r="A841" s="27" t="s">
        <v>4222</v>
      </c>
      <c r="B841" s="28" t="s">
        <v>1985</v>
      </c>
      <c r="C841" s="29" t="s">
        <v>4224</v>
      </c>
      <c r="D841" s="30" t="s">
        <v>25</v>
      </c>
      <c r="E841" s="31">
        <v>1844</v>
      </c>
      <c r="F841" s="12">
        <f>IFERROR(VLOOKUP(E841,Points!$M$2:$O$11,3,TRUE),"")</f>
        <v>50</v>
      </c>
    </row>
    <row r="842" spans="1:6" x14ac:dyDescent="0.3">
      <c r="A842" s="27" t="s">
        <v>4225</v>
      </c>
      <c r="B842" s="28" t="s">
        <v>2003</v>
      </c>
      <c r="C842" s="29" t="s">
        <v>4227</v>
      </c>
      <c r="D842" s="30" t="s">
        <v>76</v>
      </c>
      <c r="E842" s="31">
        <v>487</v>
      </c>
      <c r="F842" s="12">
        <f>IFERROR(VLOOKUP(E842,Points!$M$2:$O$11,3,TRUE),"")</f>
        <v>80</v>
      </c>
    </row>
    <row r="843" spans="1:6" x14ac:dyDescent="0.3">
      <c r="A843" s="27" t="s">
        <v>4228</v>
      </c>
      <c r="B843" s="28" t="s">
        <v>1985</v>
      </c>
      <c r="C843" s="29" t="s">
        <v>4227</v>
      </c>
      <c r="D843" s="30" t="s">
        <v>261</v>
      </c>
      <c r="E843" s="31">
        <v>309</v>
      </c>
      <c r="F843" s="12">
        <f>IFERROR(VLOOKUP(E843,Points!$M$2:$O$11,3,TRUE),"")</f>
        <v>80</v>
      </c>
    </row>
    <row r="844" spans="1:6" x14ac:dyDescent="0.3">
      <c r="A844" s="27" t="s">
        <v>4230</v>
      </c>
      <c r="B844" s="28" t="s">
        <v>1985</v>
      </c>
      <c r="C844" s="29" t="s">
        <v>4232</v>
      </c>
      <c r="D844" s="30" t="s">
        <v>335</v>
      </c>
      <c r="E844" s="31">
        <v>211</v>
      </c>
      <c r="F844" s="12">
        <f>IFERROR(VLOOKUP(E844,Points!$M$2:$O$11,3,TRUE),"")</f>
        <v>100</v>
      </c>
    </row>
    <row r="845" spans="1:6" x14ac:dyDescent="0.3">
      <c r="A845" s="27" t="s">
        <v>4233</v>
      </c>
      <c r="B845" s="28" t="s">
        <v>1985</v>
      </c>
      <c r="C845" s="29" t="s">
        <v>4235</v>
      </c>
      <c r="D845" s="30" t="s">
        <v>87</v>
      </c>
      <c r="E845" s="31">
        <v>2015</v>
      </c>
      <c r="F845" s="12">
        <f>IFERROR(VLOOKUP(E845,Points!$M$2:$O$11,3,TRUE),"")</f>
        <v>40</v>
      </c>
    </row>
    <row r="846" spans="1:6" x14ac:dyDescent="0.3">
      <c r="A846" s="27" t="s">
        <v>4236</v>
      </c>
      <c r="B846" s="28" t="s">
        <v>1985</v>
      </c>
      <c r="C846" s="29" t="s">
        <v>4238</v>
      </c>
      <c r="D846" s="30" t="s">
        <v>23</v>
      </c>
      <c r="E846" s="31">
        <v>313</v>
      </c>
      <c r="F846" s="12">
        <f>IFERROR(VLOOKUP(E846,Points!$M$2:$O$11,3,TRUE),"")</f>
        <v>80</v>
      </c>
    </row>
    <row r="847" spans="1:6" x14ac:dyDescent="0.3">
      <c r="A847" s="27" t="s">
        <v>4239</v>
      </c>
      <c r="B847" s="28" t="s">
        <v>2003</v>
      </c>
      <c r="C847" s="29" t="s">
        <v>4241</v>
      </c>
      <c r="D847" s="30" t="s">
        <v>71</v>
      </c>
      <c r="E847" s="31">
        <v>2267</v>
      </c>
      <c r="F847" s="12">
        <f>IFERROR(VLOOKUP(E847,Points!$M$2:$O$11,3,TRUE),"")</f>
        <v>40</v>
      </c>
    </row>
    <row r="848" spans="1:6" x14ac:dyDescent="0.3">
      <c r="A848" s="27" t="s">
        <v>4242</v>
      </c>
      <c r="B848" s="28" t="s">
        <v>1985</v>
      </c>
      <c r="C848" s="29" t="s">
        <v>4244</v>
      </c>
      <c r="D848" s="30" t="s">
        <v>261</v>
      </c>
      <c r="E848" s="31">
        <v>492</v>
      </c>
      <c r="F848" s="12">
        <f>IFERROR(VLOOKUP(E848,Points!$M$2:$O$11,3,TRUE),"")</f>
        <v>80</v>
      </c>
    </row>
    <row r="849" spans="1:6" x14ac:dyDescent="0.3">
      <c r="A849" s="27" t="s">
        <v>4245</v>
      </c>
      <c r="B849" s="28" t="s">
        <v>1985</v>
      </c>
      <c r="C849" s="29" t="s">
        <v>4247</v>
      </c>
      <c r="D849" s="30" t="s">
        <v>172</v>
      </c>
      <c r="E849" s="31">
        <v>3782</v>
      </c>
      <c r="F849" s="12">
        <f>IFERROR(VLOOKUP(E849,Points!$M$2:$O$11,3,TRUE),"")</f>
        <v>30</v>
      </c>
    </row>
    <row r="850" spans="1:6" x14ac:dyDescent="0.3">
      <c r="A850" s="27" t="s">
        <v>4248</v>
      </c>
      <c r="B850" s="28" t="s">
        <v>1985</v>
      </c>
      <c r="C850" s="29" t="s">
        <v>4250</v>
      </c>
      <c r="D850" s="30" t="s">
        <v>97</v>
      </c>
      <c r="E850" s="31">
        <v>1963</v>
      </c>
      <c r="F850" s="12">
        <f>IFERROR(VLOOKUP(E850,Points!$M$2:$O$11,3,TRUE),"")</f>
        <v>50</v>
      </c>
    </row>
    <row r="851" spans="1:6" x14ac:dyDescent="0.3">
      <c r="A851" s="27" t="s">
        <v>4251</v>
      </c>
      <c r="B851" s="28" t="s">
        <v>2003</v>
      </c>
      <c r="C851" s="29" t="s">
        <v>4253</v>
      </c>
      <c r="D851" s="30" t="s">
        <v>87</v>
      </c>
      <c r="E851" s="31">
        <v>8551</v>
      </c>
      <c r="F851" s="12">
        <f>IFERROR(VLOOKUP(E851,Points!$M$2:$O$11,3,TRUE),"")</f>
        <v>10</v>
      </c>
    </row>
    <row r="852" spans="1:6" x14ac:dyDescent="0.3">
      <c r="A852" s="27" t="s">
        <v>4260</v>
      </c>
      <c r="B852" s="28" t="s">
        <v>1980</v>
      </c>
      <c r="C852" s="29" t="s">
        <v>125</v>
      </c>
      <c r="D852" s="30" t="s">
        <v>125</v>
      </c>
      <c r="E852" s="31">
        <v>52115</v>
      </c>
      <c r="F852" s="12">
        <f>IFERROR(VLOOKUP(E852,Points!$M$2:$O$11,3,TRUE),"")</f>
        <v>0</v>
      </c>
    </row>
    <row r="853" spans="1:6" x14ac:dyDescent="0.3">
      <c r="A853" s="27" t="s">
        <v>4265</v>
      </c>
      <c r="B853" s="28" t="s">
        <v>2003</v>
      </c>
      <c r="C853" s="29" t="s">
        <v>4267</v>
      </c>
      <c r="D853" s="30" t="s">
        <v>94</v>
      </c>
      <c r="E853" s="31">
        <v>712</v>
      </c>
      <c r="F853" s="12">
        <f>IFERROR(VLOOKUP(E853,Points!$M$2:$O$11,3,TRUE),"")</f>
        <v>70</v>
      </c>
    </row>
    <row r="854" spans="1:6" x14ac:dyDescent="0.3">
      <c r="A854" s="27" t="s">
        <v>4274</v>
      </c>
      <c r="B854" s="28" t="s">
        <v>1985</v>
      </c>
      <c r="C854" s="29" t="s">
        <v>4276</v>
      </c>
      <c r="D854" s="30" t="s">
        <v>41</v>
      </c>
      <c r="E854" s="31">
        <v>561</v>
      </c>
      <c r="F854" s="12">
        <f>IFERROR(VLOOKUP(E854,Points!$M$2:$O$11,3,TRUE),"")</f>
        <v>70</v>
      </c>
    </row>
    <row r="855" spans="1:6" x14ac:dyDescent="0.3">
      <c r="A855" s="27" t="s">
        <v>4277</v>
      </c>
      <c r="B855" s="28" t="s">
        <v>1985</v>
      </c>
      <c r="C855" s="29" t="s">
        <v>4282</v>
      </c>
      <c r="D855" s="30" t="s">
        <v>15</v>
      </c>
      <c r="E855" s="31">
        <v>1941</v>
      </c>
      <c r="F855" s="12">
        <f>IFERROR(VLOOKUP(E855,Points!$M$2:$O$11,3,TRUE),"")</f>
        <v>50</v>
      </c>
    </row>
    <row r="856" spans="1:6" x14ac:dyDescent="0.3">
      <c r="A856" s="27" t="s">
        <v>4346</v>
      </c>
      <c r="B856" s="28" t="s">
        <v>1985</v>
      </c>
      <c r="C856" s="29" t="s">
        <v>4348</v>
      </c>
      <c r="D856" s="30" t="s">
        <v>102</v>
      </c>
      <c r="E856" s="31">
        <v>433</v>
      </c>
      <c r="F856" s="12">
        <f>IFERROR(VLOOKUP(E856,Points!$M$2:$O$11,3,TRUE),"")</f>
        <v>80</v>
      </c>
    </row>
    <row r="857" spans="1:6" x14ac:dyDescent="0.3">
      <c r="A857" s="27" t="s">
        <v>4349</v>
      </c>
      <c r="B857" s="28" t="s">
        <v>1985</v>
      </c>
      <c r="C857" s="29" t="s">
        <v>4351</v>
      </c>
      <c r="D857" s="30" t="s">
        <v>218</v>
      </c>
      <c r="E857" s="31">
        <v>775</v>
      </c>
      <c r="F857" s="12">
        <f>IFERROR(VLOOKUP(E857,Points!$M$2:$O$11,3,TRUE),"")</f>
        <v>70</v>
      </c>
    </row>
    <row r="858" spans="1:6" x14ac:dyDescent="0.3">
      <c r="A858" s="27" t="s">
        <v>4355</v>
      </c>
      <c r="B858" s="28" t="s">
        <v>2003</v>
      </c>
      <c r="C858" s="29" t="s">
        <v>4357</v>
      </c>
      <c r="D858" s="30" t="s">
        <v>35</v>
      </c>
      <c r="E858" s="31">
        <v>349</v>
      </c>
      <c r="F858" s="12">
        <f>IFERROR(VLOOKUP(E858,Points!$M$2:$O$11,3,TRUE),"")</f>
        <v>80</v>
      </c>
    </row>
    <row r="859" spans="1:6" x14ac:dyDescent="0.3">
      <c r="A859" s="27" t="s">
        <v>4358</v>
      </c>
      <c r="B859" s="28" t="s">
        <v>1985</v>
      </c>
      <c r="C859" s="29" t="s">
        <v>4357</v>
      </c>
      <c r="D859" s="30" t="s">
        <v>35</v>
      </c>
      <c r="E859" s="31">
        <v>1457</v>
      </c>
      <c r="F859" s="12">
        <f>IFERROR(VLOOKUP(E859,Points!$M$2:$O$11,3,TRUE),"")</f>
        <v>60</v>
      </c>
    </row>
    <row r="860" spans="1:6" x14ac:dyDescent="0.3">
      <c r="A860" s="27" t="s">
        <v>4254</v>
      </c>
      <c r="B860" s="28" t="s">
        <v>1985</v>
      </c>
      <c r="C860" s="29" t="s">
        <v>4256</v>
      </c>
      <c r="D860" s="30" t="s">
        <v>67</v>
      </c>
      <c r="E860" s="31">
        <v>3561</v>
      </c>
      <c r="F860" s="12">
        <f>IFERROR(VLOOKUP(E860,Points!$M$2:$O$11,3,TRUE),"")</f>
        <v>30</v>
      </c>
    </row>
    <row r="861" spans="1:6" x14ac:dyDescent="0.3">
      <c r="A861" s="27" t="s">
        <v>4257</v>
      </c>
      <c r="B861" s="28" t="s">
        <v>2003</v>
      </c>
      <c r="C861" s="29" t="s">
        <v>4259</v>
      </c>
      <c r="D861" s="30" t="s">
        <v>1982</v>
      </c>
      <c r="E861" s="31">
        <v>284</v>
      </c>
      <c r="F861" s="12">
        <f>IFERROR(VLOOKUP(E861,Points!$M$2:$O$11,3,TRUE),"")</f>
        <v>80</v>
      </c>
    </row>
    <row r="862" spans="1:6" x14ac:dyDescent="0.3">
      <c r="A862" s="27" t="s">
        <v>4262</v>
      </c>
      <c r="B862" s="28" t="s">
        <v>1980</v>
      </c>
      <c r="C862" s="29" t="s">
        <v>4264</v>
      </c>
      <c r="D862" s="30" t="s">
        <v>73</v>
      </c>
      <c r="E862" s="31">
        <v>3161</v>
      </c>
      <c r="F862" s="12">
        <f>IFERROR(VLOOKUP(E862,Points!$M$2:$O$11,3,TRUE),"")</f>
        <v>30</v>
      </c>
    </row>
    <row r="863" spans="1:6" x14ac:dyDescent="0.3">
      <c r="A863" s="27" t="s">
        <v>4268</v>
      </c>
      <c r="B863" s="28" t="s">
        <v>1985</v>
      </c>
      <c r="C863" s="29" t="s">
        <v>37</v>
      </c>
      <c r="D863" s="30" t="s">
        <v>31</v>
      </c>
      <c r="E863" s="31">
        <v>6553</v>
      </c>
      <c r="F863" s="12">
        <f>IFERROR(VLOOKUP(E863,Points!$M$2:$O$11,3,TRUE),"")</f>
        <v>20</v>
      </c>
    </row>
    <row r="864" spans="1:6" x14ac:dyDescent="0.3">
      <c r="A864" s="27" t="s">
        <v>4270</v>
      </c>
      <c r="B864" s="28" t="s">
        <v>1985</v>
      </c>
      <c r="C864" s="29" t="s">
        <v>37</v>
      </c>
      <c r="D864" s="30" t="s">
        <v>15</v>
      </c>
      <c r="E864" s="31">
        <v>414</v>
      </c>
      <c r="F864" s="12">
        <f>IFERROR(VLOOKUP(E864,Points!$M$2:$O$11,3,TRUE),"")</f>
        <v>80</v>
      </c>
    </row>
    <row r="865" spans="1:6" x14ac:dyDescent="0.3">
      <c r="A865" s="27" t="s">
        <v>4272</v>
      </c>
      <c r="B865" s="28" t="s">
        <v>1985</v>
      </c>
      <c r="C865" s="29" t="s">
        <v>8999</v>
      </c>
      <c r="D865" s="30" t="s">
        <v>81</v>
      </c>
      <c r="E865" s="31">
        <v>2108</v>
      </c>
      <c r="F865" s="12">
        <f>IFERROR(VLOOKUP(E865,Points!$M$2:$O$11,3,TRUE),"")</f>
        <v>40</v>
      </c>
    </row>
    <row r="866" spans="1:6" x14ac:dyDescent="0.3">
      <c r="A866" s="27" t="s">
        <v>4280</v>
      </c>
      <c r="B866" s="28" t="s">
        <v>1985</v>
      </c>
      <c r="C866" s="29" t="s">
        <v>4279</v>
      </c>
      <c r="D866" s="30" t="s">
        <v>81</v>
      </c>
      <c r="E866" s="31">
        <v>2496</v>
      </c>
      <c r="F866" s="12">
        <f>IFERROR(VLOOKUP(E866,Points!$M$2:$O$11,3,TRUE),"")</f>
        <v>40</v>
      </c>
    </row>
    <row r="867" spans="1:6" x14ac:dyDescent="0.3">
      <c r="A867" s="27" t="s">
        <v>4283</v>
      </c>
      <c r="B867" s="28" t="s">
        <v>1985</v>
      </c>
      <c r="C867" s="29" t="s">
        <v>4285</v>
      </c>
      <c r="D867" s="30" t="s">
        <v>150</v>
      </c>
      <c r="E867" s="31">
        <v>1211</v>
      </c>
      <c r="F867" s="12">
        <f>IFERROR(VLOOKUP(E867,Points!$M$2:$O$11,3,TRUE),"")</f>
        <v>60</v>
      </c>
    </row>
    <row r="868" spans="1:6" x14ac:dyDescent="0.3">
      <c r="A868" s="27" t="s">
        <v>4286</v>
      </c>
      <c r="B868" s="28" t="s">
        <v>1985</v>
      </c>
      <c r="C868" s="29" t="s">
        <v>4285</v>
      </c>
      <c r="D868" s="30" t="s">
        <v>23</v>
      </c>
      <c r="E868" s="31">
        <v>1117</v>
      </c>
      <c r="F868" s="12">
        <f>IFERROR(VLOOKUP(E868,Points!$M$2:$O$11,3,TRUE),"")</f>
        <v>60</v>
      </c>
    </row>
    <row r="869" spans="1:6" x14ac:dyDescent="0.3">
      <c r="A869" s="27" t="s">
        <v>4288</v>
      </c>
      <c r="B869" s="28" t="s">
        <v>2003</v>
      </c>
      <c r="C869" s="29" t="s">
        <v>4290</v>
      </c>
      <c r="D869" s="30" t="s">
        <v>35</v>
      </c>
      <c r="E869" s="31">
        <v>3469</v>
      </c>
      <c r="F869" s="12">
        <f>IFERROR(VLOOKUP(E869,Points!$M$2:$O$11,3,TRUE),"")</f>
        <v>30</v>
      </c>
    </row>
    <row r="870" spans="1:6" x14ac:dyDescent="0.3">
      <c r="A870" s="27" t="s">
        <v>4291</v>
      </c>
      <c r="B870" s="28" t="s">
        <v>1980</v>
      </c>
      <c r="C870" s="29" t="s">
        <v>4293</v>
      </c>
      <c r="D870" s="30" t="s">
        <v>81</v>
      </c>
      <c r="E870" s="31">
        <v>8764</v>
      </c>
      <c r="F870" s="12">
        <f>IFERROR(VLOOKUP(E870,Points!$M$2:$O$11,3,TRUE),"")</f>
        <v>10</v>
      </c>
    </row>
    <row r="871" spans="1:6" x14ac:dyDescent="0.3">
      <c r="A871" s="27" t="s">
        <v>4294</v>
      </c>
      <c r="B871" s="28" t="s">
        <v>2003</v>
      </c>
      <c r="C871" s="29" t="s">
        <v>4296</v>
      </c>
      <c r="D871" s="30" t="s">
        <v>1982</v>
      </c>
      <c r="E871" s="31">
        <v>7429</v>
      </c>
      <c r="F871" s="12">
        <f>IFERROR(VLOOKUP(E871,Points!$M$2:$O$11,3,TRUE),"")</f>
        <v>20</v>
      </c>
    </row>
    <row r="872" spans="1:6" x14ac:dyDescent="0.3">
      <c r="A872" s="27" t="s">
        <v>4297</v>
      </c>
      <c r="B872" s="28" t="s">
        <v>1985</v>
      </c>
      <c r="C872" s="29" t="s">
        <v>4299</v>
      </c>
      <c r="D872" s="30" t="s">
        <v>31</v>
      </c>
      <c r="E872" s="31">
        <v>1014</v>
      </c>
      <c r="F872" s="12">
        <f>IFERROR(VLOOKUP(E872,Points!$M$2:$O$11,3,TRUE),"")</f>
        <v>60</v>
      </c>
    </row>
    <row r="873" spans="1:6" x14ac:dyDescent="0.3">
      <c r="A873" s="27" t="s">
        <v>4303</v>
      </c>
      <c r="B873" s="28" t="s">
        <v>1980</v>
      </c>
      <c r="C873" s="29" t="s">
        <v>4305</v>
      </c>
      <c r="D873" s="30" t="s">
        <v>172</v>
      </c>
      <c r="E873" s="31">
        <v>6803</v>
      </c>
      <c r="F873" s="12">
        <f>IFERROR(VLOOKUP(E873,Points!$M$2:$O$11,3,TRUE),"")</f>
        <v>20</v>
      </c>
    </row>
    <row r="874" spans="1:6" x14ac:dyDescent="0.3">
      <c r="A874" s="27" t="s">
        <v>4306</v>
      </c>
      <c r="B874" s="28" t="s">
        <v>1985</v>
      </c>
      <c r="C874" s="29" t="s">
        <v>4305</v>
      </c>
      <c r="D874" s="30" t="s">
        <v>172</v>
      </c>
      <c r="E874" s="31">
        <v>2220</v>
      </c>
      <c r="F874" s="12">
        <f>IFERROR(VLOOKUP(E874,Points!$M$2:$O$11,3,TRUE),"")</f>
        <v>40</v>
      </c>
    </row>
    <row r="875" spans="1:6" x14ac:dyDescent="0.3">
      <c r="A875" s="27" t="s">
        <v>4308</v>
      </c>
      <c r="B875" s="28" t="s">
        <v>2003</v>
      </c>
      <c r="C875" s="29" t="s">
        <v>4310</v>
      </c>
      <c r="D875" s="30" t="s">
        <v>184</v>
      </c>
      <c r="E875" s="31">
        <v>1126</v>
      </c>
      <c r="F875" s="12">
        <f>IFERROR(VLOOKUP(E875,Points!$M$2:$O$11,3,TRUE),"")</f>
        <v>60</v>
      </c>
    </row>
    <row r="876" spans="1:6" x14ac:dyDescent="0.3">
      <c r="A876" s="27" t="s">
        <v>4314</v>
      </c>
      <c r="B876" s="28" t="s">
        <v>1985</v>
      </c>
      <c r="C876" s="29" t="s">
        <v>4316</v>
      </c>
      <c r="D876" s="30" t="s">
        <v>29</v>
      </c>
      <c r="E876" s="31">
        <v>1151</v>
      </c>
      <c r="F876" s="12">
        <f>IFERROR(VLOOKUP(E876,Points!$M$2:$O$11,3,TRUE),"")</f>
        <v>60</v>
      </c>
    </row>
    <row r="877" spans="1:6" x14ac:dyDescent="0.3">
      <c r="A877" s="27" t="s">
        <v>4300</v>
      </c>
      <c r="B877" s="28" t="s">
        <v>1985</v>
      </c>
      <c r="C877" s="29" t="s">
        <v>4302</v>
      </c>
      <c r="D877" s="30" t="s">
        <v>210</v>
      </c>
      <c r="E877" s="31">
        <v>953</v>
      </c>
      <c r="F877" s="12">
        <f>IFERROR(VLOOKUP(E877,Points!$M$2:$O$11,3,TRUE),"")</f>
        <v>70</v>
      </c>
    </row>
    <row r="878" spans="1:6" x14ac:dyDescent="0.3">
      <c r="A878" s="27" t="s">
        <v>4311</v>
      </c>
      <c r="B878" s="28" t="s">
        <v>1985</v>
      </c>
      <c r="C878" s="29" t="s">
        <v>4313</v>
      </c>
      <c r="D878" s="30" t="s">
        <v>184</v>
      </c>
      <c r="E878" s="31">
        <v>687</v>
      </c>
      <c r="F878" s="12">
        <f>IFERROR(VLOOKUP(E878,Points!$M$2:$O$11,3,TRUE),"")</f>
        <v>70</v>
      </c>
    </row>
    <row r="879" spans="1:6" x14ac:dyDescent="0.3">
      <c r="A879" s="27" t="s">
        <v>4317</v>
      </c>
      <c r="B879" s="28" t="s">
        <v>1985</v>
      </c>
      <c r="C879" s="29" t="s">
        <v>4319</v>
      </c>
      <c r="D879" s="30" t="s">
        <v>122</v>
      </c>
      <c r="E879" s="31">
        <v>1030</v>
      </c>
      <c r="F879" s="12">
        <f>IFERROR(VLOOKUP(E879,Points!$M$2:$O$11,3,TRUE),"")</f>
        <v>60</v>
      </c>
    </row>
    <row r="880" spans="1:6" x14ac:dyDescent="0.3">
      <c r="A880" s="27" t="s">
        <v>4320</v>
      </c>
      <c r="B880" s="28" t="s">
        <v>1985</v>
      </c>
      <c r="C880" s="29" t="s">
        <v>4322</v>
      </c>
      <c r="D880" s="30" t="s">
        <v>222</v>
      </c>
      <c r="E880" s="31">
        <v>842</v>
      </c>
      <c r="F880" s="12">
        <f>IFERROR(VLOOKUP(E880,Points!$M$2:$O$11,3,TRUE),"")</f>
        <v>70</v>
      </c>
    </row>
    <row r="881" spans="1:6" x14ac:dyDescent="0.3">
      <c r="A881" s="27" t="s">
        <v>4323</v>
      </c>
      <c r="B881" s="28" t="s">
        <v>1985</v>
      </c>
      <c r="C881" s="29" t="s">
        <v>4325</v>
      </c>
      <c r="D881" s="30" t="s">
        <v>155</v>
      </c>
      <c r="E881" s="31">
        <v>1767</v>
      </c>
      <c r="F881" s="12">
        <f>IFERROR(VLOOKUP(E881,Points!$M$2:$O$11,3,TRUE),"")</f>
        <v>50</v>
      </c>
    </row>
    <row r="882" spans="1:6" x14ac:dyDescent="0.3">
      <c r="A882" s="27" t="s">
        <v>4326</v>
      </c>
      <c r="B882" s="28" t="s">
        <v>1985</v>
      </c>
      <c r="C882" s="29" t="s">
        <v>4328</v>
      </c>
      <c r="D882" s="30" t="s">
        <v>37</v>
      </c>
      <c r="E882" s="31">
        <v>312</v>
      </c>
      <c r="F882" s="12">
        <f>IFERROR(VLOOKUP(E882,Points!$M$2:$O$11,3,TRUE),"")</f>
        <v>80</v>
      </c>
    </row>
    <row r="883" spans="1:6" x14ac:dyDescent="0.3">
      <c r="A883" s="27" t="s">
        <v>4329</v>
      </c>
      <c r="B883" s="28" t="s">
        <v>1985</v>
      </c>
      <c r="C883" s="29" t="s">
        <v>4331</v>
      </c>
      <c r="D883" s="30" t="s">
        <v>90</v>
      </c>
      <c r="E883" s="31">
        <v>1549</v>
      </c>
      <c r="F883" s="12">
        <f>IFERROR(VLOOKUP(E883,Points!$M$2:$O$11,3,TRUE),"")</f>
        <v>50</v>
      </c>
    </row>
    <row r="884" spans="1:6" x14ac:dyDescent="0.3">
      <c r="A884" s="27" t="s">
        <v>4332</v>
      </c>
      <c r="B884" s="28" t="s">
        <v>1980</v>
      </c>
      <c r="C884" s="29" t="s">
        <v>4334</v>
      </c>
      <c r="D884" s="30" t="s">
        <v>17</v>
      </c>
      <c r="E884" s="31">
        <v>3938</v>
      </c>
      <c r="F884" s="12">
        <f>IFERROR(VLOOKUP(E884,Points!$M$2:$O$11,3,TRUE),"")</f>
        <v>30</v>
      </c>
    </row>
    <row r="885" spans="1:6" x14ac:dyDescent="0.3">
      <c r="A885" s="27" t="s">
        <v>4335</v>
      </c>
      <c r="B885" s="28" t="s">
        <v>1985</v>
      </c>
      <c r="C885" s="29" t="s">
        <v>9000</v>
      </c>
      <c r="D885" s="30" t="s">
        <v>67</v>
      </c>
      <c r="E885" s="31">
        <v>956</v>
      </c>
      <c r="F885" s="12">
        <f>IFERROR(VLOOKUP(E885,Points!$M$2:$O$11,3,TRUE),"")</f>
        <v>70</v>
      </c>
    </row>
    <row r="886" spans="1:6" x14ac:dyDescent="0.3">
      <c r="A886" s="27" t="s">
        <v>4338</v>
      </c>
      <c r="B886" s="28" t="s">
        <v>1985</v>
      </c>
      <c r="C886" s="29" t="s">
        <v>48</v>
      </c>
      <c r="D886" s="30" t="s">
        <v>48</v>
      </c>
      <c r="E886" s="31">
        <v>477</v>
      </c>
      <c r="F886" s="12">
        <f>IFERROR(VLOOKUP(E886,Points!$M$2:$O$11,3,TRUE),"")</f>
        <v>80</v>
      </c>
    </row>
    <row r="887" spans="1:6" x14ac:dyDescent="0.3">
      <c r="A887" s="27" t="s">
        <v>4340</v>
      </c>
      <c r="B887" s="28" t="s">
        <v>2003</v>
      </c>
      <c r="C887" s="29" t="s">
        <v>4342</v>
      </c>
      <c r="D887" s="30" t="s">
        <v>163</v>
      </c>
      <c r="E887" s="31">
        <v>2195</v>
      </c>
      <c r="F887" s="12">
        <f>IFERROR(VLOOKUP(E887,Points!$M$2:$O$11,3,TRUE),"")</f>
        <v>40</v>
      </c>
    </row>
    <row r="888" spans="1:6" x14ac:dyDescent="0.3">
      <c r="A888" s="27" t="s">
        <v>4343</v>
      </c>
      <c r="B888" s="28" t="s">
        <v>1985</v>
      </c>
      <c r="C888" s="29" t="s">
        <v>4345</v>
      </c>
      <c r="D888" s="30" t="s">
        <v>195</v>
      </c>
      <c r="E888" s="31">
        <v>1202</v>
      </c>
      <c r="F888" s="12">
        <f>IFERROR(VLOOKUP(E888,Points!$M$2:$O$11,3,TRUE),"")</f>
        <v>60</v>
      </c>
    </row>
    <row r="889" spans="1:6" x14ac:dyDescent="0.3">
      <c r="A889" s="27" t="s">
        <v>4352</v>
      </c>
      <c r="B889" s="28" t="s">
        <v>1985</v>
      </c>
      <c r="C889" s="29" t="s">
        <v>4354</v>
      </c>
      <c r="D889" s="30" t="s">
        <v>9</v>
      </c>
      <c r="E889" s="31">
        <v>1270</v>
      </c>
      <c r="F889" s="12">
        <f>IFERROR(VLOOKUP(E889,Points!$M$2:$O$11,3,TRUE),"")</f>
        <v>60</v>
      </c>
    </row>
    <row r="890" spans="1:6" x14ac:dyDescent="0.3">
      <c r="A890" s="27" t="s">
        <v>4360</v>
      </c>
      <c r="B890" s="28" t="s">
        <v>1985</v>
      </c>
      <c r="C890" s="29" t="s">
        <v>4362</v>
      </c>
      <c r="D890" s="30" t="s">
        <v>19</v>
      </c>
      <c r="E890" s="31">
        <v>6936</v>
      </c>
      <c r="F890" s="12">
        <f>IFERROR(VLOOKUP(E890,Points!$M$2:$O$11,3,TRUE),"")</f>
        <v>20</v>
      </c>
    </row>
    <row r="891" spans="1:6" x14ac:dyDescent="0.3">
      <c r="A891" s="27" t="s">
        <v>4363</v>
      </c>
      <c r="B891" s="28" t="s">
        <v>1985</v>
      </c>
      <c r="C891" s="29" t="s">
        <v>4362</v>
      </c>
      <c r="D891" s="30" t="s">
        <v>73</v>
      </c>
      <c r="E891" s="31">
        <v>310</v>
      </c>
      <c r="F891" s="12">
        <f>IFERROR(VLOOKUP(E891,Points!$M$2:$O$11,3,TRUE),"")</f>
        <v>80</v>
      </c>
    </row>
    <row r="892" spans="1:6" x14ac:dyDescent="0.3">
      <c r="A892" s="27" t="s">
        <v>4365</v>
      </c>
      <c r="B892" s="28" t="s">
        <v>1985</v>
      </c>
      <c r="C892" s="29" t="s">
        <v>4367</v>
      </c>
      <c r="D892" s="30" t="s">
        <v>79</v>
      </c>
      <c r="E892" s="31">
        <v>1572</v>
      </c>
      <c r="F892" s="12">
        <f>IFERROR(VLOOKUP(E892,Points!$M$2:$O$11,3,TRUE),"")</f>
        <v>50</v>
      </c>
    </row>
    <row r="893" spans="1:6" x14ac:dyDescent="0.3">
      <c r="A893" s="27" t="s">
        <v>4368</v>
      </c>
      <c r="B893" s="28" t="s">
        <v>1985</v>
      </c>
      <c r="C893" s="29" t="s">
        <v>4367</v>
      </c>
      <c r="D893" s="30" t="s">
        <v>9</v>
      </c>
      <c r="E893" s="31">
        <v>1625</v>
      </c>
      <c r="F893" s="12">
        <f>IFERROR(VLOOKUP(E893,Points!$M$2:$O$11,3,TRUE),"")</f>
        <v>50</v>
      </c>
    </row>
    <row r="894" spans="1:6" x14ac:dyDescent="0.3">
      <c r="A894" s="27" t="s">
        <v>4370</v>
      </c>
      <c r="B894" s="28" t="s">
        <v>1985</v>
      </c>
      <c r="C894" s="29" t="s">
        <v>4372</v>
      </c>
      <c r="D894" s="30" t="s">
        <v>19</v>
      </c>
      <c r="E894" s="31">
        <v>9634</v>
      </c>
      <c r="F894" s="12">
        <f>IFERROR(VLOOKUP(E894,Points!$M$2:$O$11,3,TRUE),"")</f>
        <v>10</v>
      </c>
    </row>
    <row r="895" spans="1:6" x14ac:dyDescent="0.3">
      <c r="A895" s="27" t="s">
        <v>4373</v>
      </c>
      <c r="B895" s="28" t="s">
        <v>1985</v>
      </c>
      <c r="C895" s="29" t="s">
        <v>4375</v>
      </c>
      <c r="D895" s="30" t="s">
        <v>12</v>
      </c>
      <c r="E895" s="31">
        <v>747</v>
      </c>
      <c r="F895" s="12">
        <f>IFERROR(VLOOKUP(E895,Points!$M$2:$O$11,3,TRUE),"")</f>
        <v>70</v>
      </c>
    </row>
    <row r="896" spans="1:6" x14ac:dyDescent="0.3">
      <c r="A896" s="27" t="s">
        <v>4376</v>
      </c>
      <c r="B896" s="28" t="s">
        <v>1985</v>
      </c>
      <c r="C896" s="29" t="s">
        <v>4378</v>
      </c>
      <c r="D896" s="30" t="s">
        <v>43</v>
      </c>
      <c r="E896" s="31">
        <v>1672</v>
      </c>
      <c r="F896" s="12">
        <f>IFERROR(VLOOKUP(E896,Points!$M$2:$O$11,3,TRUE),"")</f>
        <v>50</v>
      </c>
    </row>
    <row r="897" spans="1:6" x14ac:dyDescent="0.3">
      <c r="A897" s="27" t="s">
        <v>4379</v>
      </c>
      <c r="B897" s="28" t="s">
        <v>2003</v>
      </c>
      <c r="C897" s="29" t="s">
        <v>4381</v>
      </c>
      <c r="D897" s="30" t="s">
        <v>222</v>
      </c>
      <c r="E897" s="31">
        <v>530</v>
      </c>
      <c r="F897" s="12">
        <f>IFERROR(VLOOKUP(E897,Points!$M$2:$O$11,3,TRUE),"")</f>
        <v>70</v>
      </c>
    </row>
    <row r="898" spans="1:6" x14ac:dyDescent="0.3">
      <c r="A898" s="27" t="s">
        <v>4382</v>
      </c>
      <c r="B898" s="28" t="s">
        <v>1985</v>
      </c>
      <c r="C898" s="29" t="s">
        <v>4381</v>
      </c>
      <c r="D898" s="30" t="s">
        <v>222</v>
      </c>
      <c r="E898" s="31">
        <v>743</v>
      </c>
      <c r="F898" s="12">
        <f>IFERROR(VLOOKUP(E898,Points!$M$2:$O$11,3,TRUE),"")</f>
        <v>70</v>
      </c>
    </row>
    <row r="899" spans="1:6" x14ac:dyDescent="0.3">
      <c r="A899" s="27" t="s">
        <v>4384</v>
      </c>
      <c r="B899" s="28" t="s">
        <v>1985</v>
      </c>
      <c r="C899" s="29" t="s">
        <v>4386</v>
      </c>
      <c r="D899" s="30" t="s">
        <v>57</v>
      </c>
      <c r="E899" s="31">
        <v>1359</v>
      </c>
      <c r="F899" s="12">
        <f>IFERROR(VLOOKUP(E899,Points!$M$2:$O$11,3,TRUE),"")</f>
        <v>60</v>
      </c>
    </row>
    <row r="900" spans="1:6" x14ac:dyDescent="0.3">
      <c r="A900" s="27" t="s">
        <v>4387</v>
      </c>
      <c r="B900" s="28" t="s">
        <v>1985</v>
      </c>
      <c r="C900" s="29" t="s">
        <v>4389</v>
      </c>
      <c r="D900" s="30" t="s">
        <v>290</v>
      </c>
      <c r="E900" s="31">
        <v>286</v>
      </c>
      <c r="F900" s="12">
        <f>IFERROR(VLOOKUP(E900,Points!$M$2:$O$11,3,TRUE),"")</f>
        <v>80</v>
      </c>
    </row>
    <row r="901" spans="1:6" x14ac:dyDescent="0.3">
      <c r="A901" s="27" t="s">
        <v>4390</v>
      </c>
      <c r="B901" s="28" t="s">
        <v>1985</v>
      </c>
      <c r="C901" s="29" t="s">
        <v>4392</v>
      </c>
      <c r="D901" s="30" t="s">
        <v>15</v>
      </c>
      <c r="E901" s="31">
        <v>1155</v>
      </c>
      <c r="F901" s="12">
        <f>IFERROR(VLOOKUP(E901,Points!$M$2:$O$11,3,TRUE),"")</f>
        <v>60</v>
      </c>
    </row>
    <row r="902" spans="1:6" x14ac:dyDescent="0.3">
      <c r="A902" s="27" t="s">
        <v>4393</v>
      </c>
      <c r="B902" s="28" t="s">
        <v>1985</v>
      </c>
      <c r="C902" s="29" t="s">
        <v>4392</v>
      </c>
      <c r="D902" s="30" t="s">
        <v>85</v>
      </c>
      <c r="E902" s="31">
        <v>1526</v>
      </c>
      <c r="F902" s="12">
        <f>IFERROR(VLOOKUP(E902,Points!$M$2:$O$11,3,TRUE),"")</f>
        <v>50</v>
      </c>
    </row>
    <row r="903" spans="1:6" x14ac:dyDescent="0.3">
      <c r="A903" s="27" t="s">
        <v>4395</v>
      </c>
      <c r="B903" s="28" t="s">
        <v>1985</v>
      </c>
      <c r="C903" s="29" t="s">
        <v>4397</v>
      </c>
      <c r="D903" s="30" t="s">
        <v>79</v>
      </c>
      <c r="E903" s="31">
        <v>952</v>
      </c>
      <c r="F903" s="12">
        <f>IFERROR(VLOOKUP(E903,Points!$M$2:$O$11,3,TRUE),"")</f>
        <v>70</v>
      </c>
    </row>
    <row r="904" spans="1:6" x14ac:dyDescent="0.3">
      <c r="A904" s="27" t="s">
        <v>4398</v>
      </c>
      <c r="B904" s="28" t="s">
        <v>1985</v>
      </c>
      <c r="C904" s="29" t="s">
        <v>4400</v>
      </c>
      <c r="D904" s="30" t="s">
        <v>49</v>
      </c>
      <c r="E904" s="31">
        <v>1234</v>
      </c>
      <c r="F904" s="12">
        <f>IFERROR(VLOOKUP(E904,Points!$M$2:$O$11,3,TRUE),"")</f>
        <v>60</v>
      </c>
    </row>
    <row r="905" spans="1:6" x14ac:dyDescent="0.3">
      <c r="A905" s="27" t="s">
        <v>4401</v>
      </c>
      <c r="B905" s="28" t="s">
        <v>1985</v>
      </c>
      <c r="C905" s="29" t="s">
        <v>4403</v>
      </c>
      <c r="D905" s="30" t="s">
        <v>8</v>
      </c>
      <c r="E905" s="31">
        <v>435</v>
      </c>
      <c r="F905" s="12">
        <f>IFERROR(VLOOKUP(E905,Points!$M$2:$O$11,3,TRUE),"")</f>
        <v>80</v>
      </c>
    </row>
    <row r="906" spans="1:6" x14ac:dyDescent="0.3">
      <c r="A906" s="27" t="s">
        <v>4404</v>
      </c>
      <c r="B906" s="28" t="s">
        <v>1985</v>
      </c>
      <c r="C906" s="29" t="s">
        <v>4406</v>
      </c>
      <c r="D906" s="30" t="s">
        <v>12</v>
      </c>
      <c r="E906" s="31">
        <v>1257</v>
      </c>
      <c r="F906" s="12">
        <f>IFERROR(VLOOKUP(E906,Points!$M$2:$O$11,3,TRUE),"")</f>
        <v>60</v>
      </c>
    </row>
    <row r="907" spans="1:6" x14ac:dyDescent="0.3">
      <c r="A907" s="27" t="s">
        <v>4407</v>
      </c>
      <c r="B907" s="28" t="s">
        <v>1985</v>
      </c>
      <c r="C907" s="29" t="s">
        <v>4409</v>
      </c>
      <c r="D907" s="30" t="s">
        <v>17</v>
      </c>
      <c r="E907" s="31">
        <v>539</v>
      </c>
      <c r="F907" s="12">
        <f>IFERROR(VLOOKUP(E907,Points!$M$2:$O$11,3,TRUE),"")</f>
        <v>70</v>
      </c>
    </row>
    <row r="908" spans="1:6" x14ac:dyDescent="0.3">
      <c r="A908" s="27" t="s">
        <v>4410</v>
      </c>
      <c r="B908" s="28" t="s">
        <v>1985</v>
      </c>
      <c r="C908" s="29" t="s">
        <v>4409</v>
      </c>
      <c r="D908" s="30" t="s">
        <v>97</v>
      </c>
      <c r="E908" s="31">
        <v>1235</v>
      </c>
      <c r="F908" s="12">
        <f>IFERROR(VLOOKUP(E908,Points!$M$2:$O$11,3,TRUE),"")</f>
        <v>60</v>
      </c>
    </row>
    <row r="909" spans="1:6" x14ac:dyDescent="0.3">
      <c r="A909" s="27" t="s">
        <v>4412</v>
      </c>
      <c r="B909" s="28" t="s">
        <v>1985</v>
      </c>
      <c r="C909" s="29" t="s">
        <v>4409</v>
      </c>
      <c r="D909" s="30" t="s">
        <v>208</v>
      </c>
      <c r="E909" s="31">
        <v>824</v>
      </c>
      <c r="F909" s="12">
        <f>IFERROR(VLOOKUP(E909,Points!$M$2:$O$11,3,TRUE),"")</f>
        <v>70</v>
      </c>
    </row>
    <row r="910" spans="1:6" x14ac:dyDescent="0.3">
      <c r="A910" s="27" t="s">
        <v>4414</v>
      </c>
      <c r="B910" s="28" t="s">
        <v>1985</v>
      </c>
      <c r="C910" s="29" t="s">
        <v>4409</v>
      </c>
      <c r="D910" s="30" t="s">
        <v>94</v>
      </c>
      <c r="E910" s="31">
        <v>353</v>
      </c>
      <c r="F910" s="12">
        <f>IFERROR(VLOOKUP(E910,Points!$M$2:$O$11,3,TRUE),"")</f>
        <v>80</v>
      </c>
    </row>
    <row r="911" spans="1:6" x14ac:dyDescent="0.3">
      <c r="A911" s="27" t="s">
        <v>4416</v>
      </c>
      <c r="B911" s="28" t="s">
        <v>1985</v>
      </c>
      <c r="C911" s="29" t="s">
        <v>4418</v>
      </c>
      <c r="D911" s="30" t="s">
        <v>180</v>
      </c>
      <c r="E911" s="31">
        <v>2154</v>
      </c>
      <c r="F911" s="12">
        <f>IFERROR(VLOOKUP(E911,Points!$M$2:$O$11,3,TRUE),"")</f>
        <v>40</v>
      </c>
    </row>
    <row r="912" spans="1:6" x14ac:dyDescent="0.3">
      <c r="A912" s="27" t="s">
        <v>4419</v>
      </c>
      <c r="B912" s="28" t="s">
        <v>1985</v>
      </c>
      <c r="C912" s="29" t="s">
        <v>4421</v>
      </c>
      <c r="D912" s="30" t="s">
        <v>17</v>
      </c>
      <c r="E912" s="31">
        <v>762</v>
      </c>
      <c r="F912" s="12">
        <f>IFERROR(VLOOKUP(E912,Points!$M$2:$O$11,3,TRUE),"")</f>
        <v>70</v>
      </c>
    </row>
    <row r="913" spans="1:6" x14ac:dyDescent="0.3">
      <c r="A913" s="27" t="s">
        <v>4422</v>
      </c>
      <c r="B913" s="28" t="s">
        <v>1985</v>
      </c>
      <c r="C913" s="29" t="s">
        <v>4421</v>
      </c>
      <c r="D913" s="30" t="s">
        <v>168</v>
      </c>
      <c r="E913" s="31">
        <v>682</v>
      </c>
      <c r="F913" s="12">
        <f>IFERROR(VLOOKUP(E913,Points!$M$2:$O$11,3,TRUE),"")</f>
        <v>70</v>
      </c>
    </row>
    <row r="914" spans="1:6" x14ac:dyDescent="0.3">
      <c r="A914" s="27" t="s">
        <v>4424</v>
      </c>
      <c r="B914" s="28" t="s">
        <v>1985</v>
      </c>
      <c r="C914" s="29" t="s">
        <v>4421</v>
      </c>
      <c r="D914" s="30" t="s">
        <v>218</v>
      </c>
      <c r="E914" s="31">
        <v>1276</v>
      </c>
      <c r="F914" s="12">
        <f>IFERROR(VLOOKUP(E914,Points!$M$2:$O$11,3,TRUE),"")</f>
        <v>60</v>
      </c>
    </row>
    <row r="915" spans="1:6" x14ac:dyDescent="0.3">
      <c r="A915" s="27" t="s">
        <v>4426</v>
      </c>
      <c r="B915" s="28" t="s">
        <v>1985</v>
      </c>
      <c r="C915" s="29" t="s">
        <v>4421</v>
      </c>
      <c r="D915" s="30" t="s">
        <v>71</v>
      </c>
      <c r="E915" s="31">
        <v>2950</v>
      </c>
      <c r="F915" s="12">
        <f>IFERROR(VLOOKUP(E915,Points!$M$2:$O$11,3,TRUE),"")</f>
        <v>40</v>
      </c>
    </row>
    <row r="916" spans="1:6" x14ac:dyDescent="0.3">
      <c r="A916" s="27" t="s">
        <v>4428</v>
      </c>
      <c r="B916" s="28" t="s">
        <v>2003</v>
      </c>
      <c r="C916" s="29" t="s">
        <v>4430</v>
      </c>
      <c r="D916" s="30" t="s">
        <v>35</v>
      </c>
      <c r="E916" s="31">
        <v>156</v>
      </c>
      <c r="F916" s="12">
        <f>IFERROR(VLOOKUP(E916,Points!$M$2:$O$11,3,TRUE),"")</f>
        <v>100</v>
      </c>
    </row>
    <row r="917" spans="1:6" x14ac:dyDescent="0.3">
      <c r="A917" s="27" t="s">
        <v>4431</v>
      </c>
      <c r="B917" s="28" t="s">
        <v>1985</v>
      </c>
      <c r="C917" s="29" t="s">
        <v>74</v>
      </c>
      <c r="D917" s="30" t="s">
        <v>290</v>
      </c>
      <c r="E917" s="31">
        <v>323</v>
      </c>
      <c r="F917" s="12">
        <f>IFERROR(VLOOKUP(E917,Points!$M$2:$O$11,3,TRUE),"")</f>
        <v>80</v>
      </c>
    </row>
    <row r="918" spans="1:6" x14ac:dyDescent="0.3">
      <c r="A918" s="27" t="s">
        <v>4433</v>
      </c>
      <c r="B918" s="28" t="s">
        <v>1985</v>
      </c>
      <c r="C918" s="29" t="s">
        <v>74</v>
      </c>
      <c r="D918" s="30" t="s">
        <v>182</v>
      </c>
      <c r="E918" s="31">
        <v>248</v>
      </c>
      <c r="F918" s="12">
        <f>IFERROR(VLOOKUP(E918,Points!$M$2:$O$11,3,TRUE),"")</f>
        <v>100</v>
      </c>
    </row>
    <row r="919" spans="1:6" x14ac:dyDescent="0.3">
      <c r="A919" s="27" t="s">
        <v>4435</v>
      </c>
      <c r="B919" s="28" t="s">
        <v>1985</v>
      </c>
      <c r="C919" s="29" t="s">
        <v>74</v>
      </c>
      <c r="D919" s="30" t="s">
        <v>161</v>
      </c>
      <c r="E919" s="31">
        <v>164</v>
      </c>
      <c r="F919" s="12">
        <f>IFERROR(VLOOKUP(E919,Points!$M$2:$O$11,3,TRUE),"")</f>
        <v>100</v>
      </c>
    </row>
    <row r="920" spans="1:6" x14ac:dyDescent="0.3">
      <c r="A920" s="27" t="s">
        <v>4437</v>
      </c>
      <c r="B920" s="28" t="s">
        <v>1985</v>
      </c>
      <c r="C920" s="29" t="s">
        <v>74</v>
      </c>
      <c r="D920" s="30" t="s">
        <v>41</v>
      </c>
      <c r="E920" s="31">
        <v>366</v>
      </c>
      <c r="F920" s="12">
        <f>IFERROR(VLOOKUP(E920,Points!$M$2:$O$11,3,TRUE),"")</f>
        <v>80</v>
      </c>
    </row>
    <row r="921" spans="1:6" x14ac:dyDescent="0.3">
      <c r="A921" s="27" t="s">
        <v>4439</v>
      </c>
      <c r="B921" s="28" t="s">
        <v>1985</v>
      </c>
      <c r="C921" s="29" t="s">
        <v>74</v>
      </c>
      <c r="D921" s="30" t="s">
        <v>75</v>
      </c>
      <c r="E921" s="31">
        <v>1126</v>
      </c>
      <c r="F921" s="12">
        <f>IFERROR(VLOOKUP(E921,Points!$M$2:$O$11,3,TRUE),"")</f>
        <v>60</v>
      </c>
    </row>
    <row r="922" spans="1:6" x14ac:dyDescent="0.3">
      <c r="A922" s="27" t="s">
        <v>4441</v>
      </c>
      <c r="B922" s="28" t="s">
        <v>1985</v>
      </c>
      <c r="C922" s="29" t="s">
        <v>74</v>
      </c>
      <c r="D922" s="30" t="s">
        <v>195</v>
      </c>
      <c r="E922" s="31">
        <v>1127</v>
      </c>
      <c r="F922" s="12">
        <f>IFERROR(VLOOKUP(E922,Points!$M$2:$O$11,3,TRUE),"")</f>
        <v>60</v>
      </c>
    </row>
    <row r="923" spans="1:6" x14ac:dyDescent="0.3">
      <c r="A923" s="27" t="s">
        <v>4443</v>
      </c>
      <c r="B923" s="28" t="s">
        <v>1985</v>
      </c>
      <c r="C923" s="29" t="s">
        <v>74</v>
      </c>
      <c r="D923" s="30" t="s">
        <v>129</v>
      </c>
      <c r="E923" s="31">
        <v>931</v>
      </c>
      <c r="F923" s="12">
        <f>IFERROR(VLOOKUP(E923,Points!$M$2:$O$11,3,TRUE),"")</f>
        <v>70</v>
      </c>
    </row>
    <row r="924" spans="1:6" x14ac:dyDescent="0.3">
      <c r="A924" s="27" t="s">
        <v>4445</v>
      </c>
      <c r="B924" s="28" t="s">
        <v>1985</v>
      </c>
      <c r="C924" s="29" t="s">
        <v>74</v>
      </c>
      <c r="D924" s="30" t="s">
        <v>15</v>
      </c>
      <c r="E924" s="31">
        <v>795</v>
      </c>
      <c r="F924" s="12">
        <f>IFERROR(VLOOKUP(E924,Points!$M$2:$O$11,3,TRUE),"")</f>
        <v>70</v>
      </c>
    </row>
    <row r="925" spans="1:6" x14ac:dyDescent="0.3">
      <c r="A925" s="27" t="s">
        <v>4447</v>
      </c>
      <c r="B925" s="28" t="s">
        <v>1985</v>
      </c>
      <c r="C925" s="29" t="s">
        <v>74</v>
      </c>
      <c r="D925" s="30" t="s">
        <v>122</v>
      </c>
      <c r="E925" s="31">
        <v>2116</v>
      </c>
      <c r="F925" s="12">
        <f>IFERROR(VLOOKUP(E925,Points!$M$2:$O$11,3,TRUE),"")</f>
        <v>40</v>
      </c>
    </row>
    <row r="926" spans="1:6" x14ac:dyDescent="0.3">
      <c r="A926" s="27" t="s">
        <v>4449</v>
      </c>
      <c r="B926" s="28" t="s">
        <v>1985</v>
      </c>
      <c r="C926" s="29" t="s">
        <v>74</v>
      </c>
      <c r="D926" s="30" t="s">
        <v>99</v>
      </c>
      <c r="E926" s="31">
        <v>787</v>
      </c>
      <c r="F926" s="12">
        <f>IFERROR(VLOOKUP(E926,Points!$M$2:$O$11,3,TRUE),"")</f>
        <v>70</v>
      </c>
    </row>
    <row r="927" spans="1:6" x14ac:dyDescent="0.3">
      <c r="A927" s="27" t="s">
        <v>4451</v>
      </c>
      <c r="B927" s="28" t="s">
        <v>1985</v>
      </c>
      <c r="C927" s="29" t="s">
        <v>74</v>
      </c>
      <c r="D927" s="30" t="s">
        <v>67</v>
      </c>
      <c r="E927" s="31">
        <v>2668</v>
      </c>
      <c r="F927" s="12">
        <f>IFERROR(VLOOKUP(E927,Points!$M$2:$O$11,3,TRUE),"")</f>
        <v>40</v>
      </c>
    </row>
    <row r="928" spans="1:6" x14ac:dyDescent="0.3">
      <c r="A928" s="27" t="s">
        <v>4453</v>
      </c>
      <c r="B928" s="28" t="s">
        <v>1985</v>
      </c>
      <c r="C928" s="29" t="s">
        <v>74</v>
      </c>
      <c r="D928" s="30" t="s">
        <v>39</v>
      </c>
      <c r="E928" s="31">
        <v>1605</v>
      </c>
      <c r="F928" s="12">
        <f>IFERROR(VLOOKUP(E928,Points!$M$2:$O$11,3,TRUE),"")</f>
        <v>50</v>
      </c>
    </row>
    <row r="929" spans="1:6" x14ac:dyDescent="0.3">
      <c r="A929" s="27" t="s">
        <v>4455</v>
      </c>
      <c r="B929" s="28" t="s">
        <v>1985</v>
      </c>
      <c r="C929" s="29" t="s">
        <v>4457</v>
      </c>
      <c r="D929" s="30" t="s">
        <v>9</v>
      </c>
      <c r="E929" s="31">
        <v>1572</v>
      </c>
      <c r="F929" s="12">
        <f>IFERROR(VLOOKUP(E929,Points!$M$2:$O$11,3,TRUE),"")</f>
        <v>50</v>
      </c>
    </row>
    <row r="930" spans="1:6" x14ac:dyDescent="0.3">
      <c r="A930" s="27" t="s">
        <v>4458</v>
      </c>
      <c r="B930" s="28" t="s">
        <v>2003</v>
      </c>
      <c r="C930" s="29" t="s">
        <v>4460</v>
      </c>
      <c r="D930" s="30" t="s">
        <v>11</v>
      </c>
      <c r="E930" s="31">
        <v>498</v>
      </c>
      <c r="F930" s="12">
        <f>IFERROR(VLOOKUP(E930,Points!$M$2:$O$11,3,TRUE),"")</f>
        <v>80</v>
      </c>
    </row>
    <row r="931" spans="1:6" x14ac:dyDescent="0.3">
      <c r="A931" s="27" t="s">
        <v>4461</v>
      </c>
      <c r="B931" s="28" t="s">
        <v>1985</v>
      </c>
      <c r="C931" s="29" t="s">
        <v>4460</v>
      </c>
      <c r="D931" s="30" t="s">
        <v>11</v>
      </c>
      <c r="E931" s="31">
        <v>714</v>
      </c>
      <c r="F931" s="12">
        <f>IFERROR(VLOOKUP(E931,Points!$M$2:$O$11,3,TRUE),"")</f>
        <v>70</v>
      </c>
    </row>
    <row r="932" spans="1:6" x14ac:dyDescent="0.3">
      <c r="A932" s="27" t="s">
        <v>4463</v>
      </c>
      <c r="B932" s="28" t="s">
        <v>1985</v>
      </c>
      <c r="C932" s="29" t="s">
        <v>4465</v>
      </c>
      <c r="D932" s="30" t="s">
        <v>43</v>
      </c>
      <c r="E932" s="31">
        <v>677</v>
      </c>
      <c r="F932" s="12">
        <f>IFERROR(VLOOKUP(E932,Points!$M$2:$O$11,3,TRUE),"")</f>
        <v>70</v>
      </c>
    </row>
    <row r="933" spans="1:6" x14ac:dyDescent="0.3">
      <c r="A933" s="27" t="s">
        <v>4466</v>
      </c>
      <c r="B933" s="28" t="s">
        <v>1985</v>
      </c>
      <c r="C933" s="29" t="s">
        <v>4468</v>
      </c>
      <c r="D933" s="30" t="s">
        <v>81</v>
      </c>
      <c r="E933" s="31">
        <v>2735</v>
      </c>
      <c r="F933" s="12">
        <f>IFERROR(VLOOKUP(E933,Points!$M$2:$O$11,3,TRUE),"")</f>
        <v>40</v>
      </c>
    </row>
    <row r="934" spans="1:6" x14ac:dyDescent="0.3">
      <c r="A934" s="27" t="s">
        <v>4469</v>
      </c>
      <c r="B934" s="28" t="s">
        <v>1985</v>
      </c>
      <c r="C934" s="29" t="s">
        <v>4471</v>
      </c>
      <c r="D934" s="30" t="s">
        <v>90</v>
      </c>
      <c r="E934" s="31">
        <v>1087</v>
      </c>
      <c r="F934" s="12">
        <f>IFERROR(VLOOKUP(E934,Points!$M$2:$O$11,3,TRUE),"")</f>
        <v>60</v>
      </c>
    </row>
    <row r="935" spans="1:6" ht="16.2" x14ac:dyDescent="0.3">
      <c r="A935" s="27" t="s">
        <v>9001</v>
      </c>
      <c r="B935" s="28" t="s">
        <v>2003</v>
      </c>
      <c r="C935" s="29" t="s">
        <v>9002</v>
      </c>
      <c r="D935" s="30" t="s">
        <v>163</v>
      </c>
      <c r="E935" s="31">
        <v>10935</v>
      </c>
      <c r="F935" s="12">
        <f>IFERROR(VLOOKUP(E935,Points!$M$2:$O$11,3,TRUE),"")</f>
        <v>0</v>
      </c>
    </row>
    <row r="936" spans="1:6" ht="16.2" x14ac:dyDescent="0.3">
      <c r="A936" s="27" t="s">
        <v>4472</v>
      </c>
      <c r="B936" s="28" t="s">
        <v>1985</v>
      </c>
      <c r="C936" s="29" t="s">
        <v>9003</v>
      </c>
      <c r="D936" s="30" t="s">
        <v>43</v>
      </c>
      <c r="E936" s="31">
        <v>947</v>
      </c>
      <c r="F936" s="12">
        <f>IFERROR(VLOOKUP(E936,Points!$M$2:$O$11,3,TRUE),"")</f>
        <v>70</v>
      </c>
    </row>
    <row r="937" spans="1:6" x14ac:dyDescent="0.3">
      <c r="A937" s="27" t="s">
        <v>4476</v>
      </c>
      <c r="B937" s="28" t="s">
        <v>1985</v>
      </c>
      <c r="C937" s="29" t="s">
        <v>4478</v>
      </c>
      <c r="D937" s="30" t="s">
        <v>89</v>
      </c>
      <c r="E937" s="31">
        <v>1167</v>
      </c>
      <c r="F937" s="12">
        <f>IFERROR(VLOOKUP(E937,Points!$M$2:$O$11,3,TRUE),"")</f>
        <v>60</v>
      </c>
    </row>
    <row r="938" spans="1:6" x14ac:dyDescent="0.3">
      <c r="A938" s="27" t="s">
        <v>4479</v>
      </c>
      <c r="B938" s="28" t="s">
        <v>2003</v>
      </c>
      <c r="C938" s="29" t="s">
        <v>4481</v>
      </c>
      <c r="D938" s="30" t="s">
        <v>208</v>
      </c>
      <c r="E938" s="31">
        <v>12164</v>
      </c>
      <c r="F938" s="12">
        <f>IFERROR(VLOOKUP(E938,Points!$M$2:$O$11,3,TRUE),"")</f>
        <v>0</v>
      </c>
    </row>
    <row r="939" spans="1:6" x14ac:dyDescent="0.3">
      <c r="A939" s="27" t="s">
        <v>4482</v>
      </c>
      <c r="B939" s="28" t="s">
        <v>1985</v>
      </c>
      <c r="C939" s="29" t="s">
        <v>4484</v>
      </c>
      <c r="D939" s="30" t="s">
        <v>15</v>
      </c>
      <c r="E939" s="31">
        <v>1556</v>
      </c>
      <c r="F939" s="12">
        <f>IFERROR(VLOOKUP(E939,Points!$M$2:$O$11,3,TRUE),"")</f>
        <v>50</v>
      </c>
    </row>
    <row r="940" spans="1:6" x14ac:dyDescent="0.3">
      <c r="A940" s="27" t="s">
        <v>4485</v>
      </c>
      <c r="B940" s="28" t="s">
        <v>1985</v>
      </c>
      <c r="C940" s="29" t="s">
        <v>4487</v>
      </c>
      <c r="D940" s="30" t="s">
        <v>17</v>
      </c>
      <c r="E940" s="31">
        <v>312</v>
      </c>
      <c r="F940" s="12">
        <f>IFERROR(VLOOKUP(E940,Points!$M$2:$O$11,3,TRUE),"")</f>
        <v>80</v>
      </c>
    </row>
    <row r="941" spans="1:6" x14ac:dyDescent="0.3">
      <c r="A941" s="27" t="s">
        <v>4488</v>
      </c>
      <c r="B941" s="28" t="s">
        <v>1985</v>
      </c>
      <c r="C941" s="29" t="s">
        <v>4490</v>
      </c>
      <c r="D941" s="30" t="s">
        <v>29</v>
      </c>
      <c r="E941" s="31">
        <v>389</v>
      </c>
      <c r="F941" s="12">
        <f>IFERROR(VLOOKUP(E941,Points!$M$2:$O$11,3,TRUE),"")</f>
        <v>80</v>
      </c>
    </row>
    <row r="942" spans="1:6" x14ac:dyDescent="0.3">
      <c r="A942" s="27" t="s">
        <v>4491</v>
      </c>
      <c r="B942" s="28" t="s">
        <v>1985</v>
      </c>
      <c r="C942" s="29" t="s">
        <v>4493</v>
      </c>
      <c r="D942" s="30" t="s">
        <v>222</v>
      </c>
      <c r="E942" s="31">
        <v>1104</v>
      </c>
      <c r="F942" s="12">
        <f>IFERROR(VLOOKUP(E942,Points!$M$2:$O$11,3,TRUE),"")</f>
        <v>60</v>
      </c>
    </row>
    <row r="943" spans="1:6" x14ac:dyDescent="0.3">
      <c r="A943" s="27" t="s">
        <v>4494</v>
      </c>
      <c r="B943" s="28" t="s">
        <v>1985</v>
      </c>
      <c r="C943" s="29" t="s">
        <v>4496</v>
      </c>
      <c r="D943" s="30" t="s">
        <v>222</v>
      </c>
      <c r="E943" s="31">
        <v>5697</v>
      </c>
      <c r="F943" s="12">
        <f>IFERROR(VLOOKUP(E943,Points!$M$2:$O$11,3,TRUE),"")</f>
        <v>20</v>
      </c>
    </row>
    <row r="944" spans="1:6" x14ac:dyDescent="0.3">
      <c r="A944" s="27" t="s">
        <v>4497</v>
      </c>
      <c r="B944" s="28" t="s">
        <v>1985</v>
      </c>
      <c r="C944" s="29" t="s">
        <v>4499</v>
      </c>
      <c r="D944" s="30" t="s">
        <v>9</v>
      </c>
      <c r="E944" s="31">
        <v>1385</v>
      </c>
      <c r="F944" s="12">
        <f>IFERROR(VLOOKUP(E944,Points!$M$2:$O$11,3,TRUE),"")</f>
        <v>60</v>
      </c>
    </row>
    <row r="945" spans="1:6" x14ac:dyDescent="0.3">
      <c r="A945" s="27" t="s">
        <v>4500</v>
      </c>
      <c r="B945" s="28" t="s">
        <v>2003</v>
      </c>
      <c r="C945" s="29" t="s">
        <v>4502</v>
      </c>
      <c r="D945" s="30" t="s">
        <v>1982</v>
      </c>
      <c r="E945" s="31">
        <v>632</v>
      </c>
      <c r="F945" s="12">
        <f>IFERROR(VLOOKUP(E945,Points!$M$2:$O$11,3,TRUE),"")</f>
        <v>70</v>
      </c>
    </row>
    <row r="946" spans="1:6" x14ac:dyDescent="0.3">
      <c r="A946" s="27" t="s">
        <v>4503</v>
      </c>
      <c r="B946" s="28" t="s">
        <v>1980</v>
      </c>
      <c r="C946" s="29" t="s">
        <v>4505</v>
      </c>
      <c r="D946" s="30" t="s">
        <v>12</v>
      </c>
      <c r="E946" s="31">
        <v>3224</v>
      </c>
      <c r="F946" s="12">
        <f>IFERROR(VLOOKUP(E946,Points!$M$2:$O$11,3,TRUE),"")</f>
        <v>30</v>
      </c>
    </row>
    <row r="947" spans="1:6" x14ac:dyDescent="0.3">
      <c r="A947" s="27" t="s">
        <v>4506</v>
      </c>
      <c r="B947" s="28" t="s">
        <v>1985</v>
      </c>
      <c r="C947" s="29" t="s">
        <v>4505</v>
      </c>
      <c r="D947" s="30" t="s">
        <v>12</v>
      </c>
      <c r="E947" s="31">
        <v>3284</v>
      </c>
      <c r="F947" s="12">
        <f>IFERROR(VLOOKUP(E947,Points!$M$2:$O$11,3,TRUE),"")</f>
        <v>30</v>
      </c>
    </row>
    <row r="948" spans="1:6" x14ac:dyDescent="0.3">
      <c r="A948" s="27" t="s">
        <v>4508</v>
      </c>
      <c r="B948" s="28" t="s">
        <v>2003</v>
      </c>
      <c r="C948" s="29" t="s">
        <v>4510</v>
      </c>
      <c r="D948" s="30" t="s">
        <v>35</v>
      </c>
      <c r="E948" s="31">
        <v>296</v>
      </c>
      <c r="F948" s="12">
        <f>IFERROR(VLOOKUP(E948,Points!$M$2:$O$11,3,TRUE),"")</f>
        <v>80</v>
      </c>
    </row>
    <row r="949" spans="1:6" x14ac:dyDescent="0.3">
      <c r="A949" s="27" t="s">
        <v>4511</v>
      </c>
      <c r="B949" s="28" t="s">
        <v>2003</v>
      </c>
      <c r="C949" s="29" t="s">
        <v>4513</v>
      </c>
      <c r="D949" s="30" t="s">
        <v>85</v>
      </c>
      <c r="E949" s="31">
        <v>425</v>
      </c>
      <c r="F949" s="12">
        <f>IFERROR(VLOOKUP(E949,Points!$M$2:$O$11,3,TRUE),"")</f>
        <v>80</v>
      </c>
    </row>
    <row r="950" spans="1:6" x14ac:dyDescent="0.3">
      <c r="A950" s="27" t="s">
        <v>4514</v>
      </c>
      <c r="B950" s="28" t="s">
        <v>2003</v>
      </c>
      <c r="C950" s="29" t="s">
        <v>4516</v>
      </c>
      <c r="D950" s="30" t="s">
        <v>79</v>
      </c>
      <c r="E950" s="31">
        <v>2699</v>
      </c>
      <c r="F950" s="12">
        <f>IFERROR(VLOOKUP(E950,Points!$M$2:$O$11,3,TRUE),"")</f>
        <v>40</v>
      </c>
    </row>
    <row r="951" spans="1:6" x14ac:dyDescent="0.3">
      <c r="A951" s="27" t="s">
        <v>4517</v>
      </c>
      <c r="B951" s="28" t="s">
        <v>1985</v>
      </c>
      <c r="C951" s="29" t="s">
        <v>4516</v>
      </c>
      <c r="D951" s="30" t="s">
        <v>79</v>
      </c>
      <c r="E951" s="31">
        <v>1098</v>
      </c>
      <c r="F951" s="12">
        <f>IFERROR(VLOOKUP(E951,Points!$M$2:$O$11,3,TRUE),"")</f>
        <v>60</v>
      </c>
    </row>
    <row r="952" spans="1:6" x14ac:dyDescent="0.3">
      <c r="A952" s="27" t="s">
        <v>4519</v>
      </c>
      <c r="B952" s="28" t="s">
        <v>2003</v>
      </c>
      <c r="C952" s="29" t="s">
        <v>4521</v>
      </c>
      <c r="D952" s="30" t="s">
        <v>1</v>
      </c>
      <c r="E952" s="31">
        <v>836</v>
      </c>
      <c r="F952" s="12">
        <f>IFERROR(VLOOKUP(E952,Points!$M$2:$O$11,3,TRUE),"")</f>
        <v>70</v>
      </c>
    </row>
    <row r="953" spans="1:6" x14ac:dyDescent="0.3">
      <c r="A953" s="27" t="s">
        <v>4522</v>
      </c>
      <c r="B953" s="28" t="s">
        <v>1985</v>
      </c>
      <c r="C953" s="29" t="s">
        <v>4524</v>
      </c>
      <c r="D953" s="30" t="s">
        <v>247</v>
      </c>
      <c r="E953" s="31">
        <v>176</v>
      </c>
      <c r="F953" s="12">
        <f>IFERROR(VLOOKUP(E953,Points!$M$2:$O$11,3,TRUE),"")</f>
        <v>100</v>
      </c>
    </row>
    <row r="954" spans="1:6" x14ac:dyDescent="0.3">
      <c r="A954" s="27" t="s">
        <v>4525</v>
      </c>
      <c r="B954" s="28" t="s">
        <v>1985</v>
      </c>
      <c r="C954" s="29" t="s">
        <v>4524</v>
      </c>
      <c r="D954" s="30" t="s">
        <v>238</v>
      </c>
      <c r="E954" s="31">
        <v>628</v>
      </c>
      <c r="F954" s="12">
        <f>IFERROR(VLOOKUP(E954,Points!$M$2:$O$11,3,TRUE),"")</f>
        <v>70</v>
      </c>
    </row>
    <row r="955" spans="1:6" x14ac:dyDescent="0.3">
      <c r="A955" s="27" t="s">
        <v>4527</v>
      </c>
      <c r="B955" s="28" t="s">
        <v>1985</v>
      </c>
      <c r="C955" s="29" t="s">
        <v>4529</v>
      </c>
      <c r="D955" s="30" t="s">
        <v>8</v>
      </c>
      <c r="E955" s="31">
        <v>865</v>
      </c>
      <c r="F955" s="12">
        <f>IFERROR(VLOOKUP(E955,Points!$M$2:$O$11,3,TRUE),"")</f>
        <v>70</v>
      </c>
    </row>
    <row r="956" spans="1:6" x14ac:dyDescent="0.3">
      <c r="A956" s="27" t="s">
        <v>4530</v>
      </c>
      <c r="B956" s="28" t="s">
        <v>1985</v>
      </c>
      <c r="C956" s="29" t="s">
        <v>4532</v>
      </c>
      <c r="D956" s="30" t="s">
        <v>122</v>
      </c>
      <c r="E956" s="31">
        <v>316</v>
      </c>
      <c r="F956" s="12">
        <f>IFERROR(VLOOKUP(E956,Points!$M$2:$O$11,3,TRUE),"")</f>
        <v>80</v>
      </c>
    </row>
    <row r="957" spans="1:6" x14ac:dyDescent="0.3">
      <c r="A957" s="27" t="s">
        <v>4533</v>
      </c>
      <c r="B957" s="28" t="s">
        <v>2003</v>
      </c>
      <c r="C957" s="29" t="s">
        <v>4535</v>
      </c>
      <c r="D957" s="30" t="s">
        <v>79</v>
      </c>
      <c r="E957" s="31">
        <v>301</v>
      </c>
      <c r="F957" s="12">
        <f>IFERROR(VLOOKUP(E957,Points!$M$2:$O$11,3,TRUE),"")</f>
        <v>80</v>
      </c>
    </row>
    <row r="958" spans="1:6" x14ac:dyDescent="0.3">
      <c r="A958" s="27" t="s">
        <v>4536</v>
      </c>
      <c r="B958" s="28" t="s">
        <v>1985</v>
      </c>
      <c r="C958" s="29" t="s">
        <v>4535</v>
      </c>
      <c r="D958" s="30" t="s">
        <v>79</v>
      </c>
      <c r="E958" s="31">
        <v>1160</v>
      </c>
      <c r="F958" s="12">
        <f>IFERROR(VLOOKUP(E958,Points!$M$2:$O$11,3,TRUE),"")</f>
        <v>60</v>
      </c>
    </row>
    <row r="959" spans="1:6" x14ac:dyDescent="0.3">
      <c r="A959" s="27" t="s">
        <v>4538</v>
      </c>
      <c r="B959" s="28" t="s">
        <v>1985</v>
      </c>
      <c r="C959" s="29" t="s">
        <v>4540</v>
      </c>
      <c r="D959" s="30" t="s">
        <v>12</v>
      </c>
      <c r="E959" s="31">
        <v>1026</v>
      </c>
      <c r="F959" s="12">
        <f>IFERROR(VLOOKUP(E959,Points!$M$2:$O$11,3,TRUE),"")</f>
        <v>60</v>
      </c>
    </row>
    <row r="960" spans="1:6" x14ac:dyDescent="0.3">
      <c r="A960" s="27" t="s">
        <v>4541</v>
      </c>
      <c r="B960" s="28" t="s">
        <v>1980</v>
      </c>
      <c r="C960" s="29" t="s">
        <v>4543</v>
      </c>
      <c r="D960" s="30" t="s">
        <v>8</v>
      </c>
      <c r="E960" s="31">
        <v>1192</v>
      </c>
      <c r="F960" s="12">
        <f>IFERROR(VLOOKUP(E960,Points!$M$2:$O$11,3,TRUE),"")</f>
        <v>60</v>
      </c>
    </row>
    <row r="961" spans="1:6" x14ac:dyDescent="0.3">
      <c r="A961" s="27" t="s">
        <v>4544</v>
      </c>
      <c r="B961" s="28" t="s">
        <v>1985</v>
      </c>
      <c r="C961" s="29" t="s">
        <v>4543</v>
      </c>
      <c r="D961" s="30" t="s">
        <v>8</v>
      </c>
      <c r="E961" s="31">
        <v>780</v>
      </c>
      <c r="F961" s="12">
        <f>IFERROR(VLOOKUP(E961,Points!$M$2:$O$11,3,TRUE),"")</f>
        <v>70</v>
      </c>
    </row>
    <row r="962" spans="1:6" x14ac:dyDescent="0.3">
      <c r="A962" s="27" t="s">
        <v>4546</v>
      </c>
      <c r="B962" s="28" t="s">
        <v>2003</v>
      </c>
      <c r="C962" s="29" t="s">
        <v>4548</v>
      </c>
      <c r="D962" s="30" t="s">
        <v>89</v>
      </c>
      <c r="E962" s="31">
        <v>112</v>
      </c>
      <c r="F962" s="12">
        <f>IFERROR(VLOOKUP(E962,Points!$M$2:$O$11,3,TRUE),"")</f>
        <v>100</v>
      </c>
    </row>
    <row r="963" spans="1:6" x14ac:dyDescent="0.3">
      <c r="A963" s="27" t="s">
        <v>4549</v>
      </c>
      <c r="B963" s="28" t="s">
        <v>1985</v>
      </c>
      <c r="C963" s="29" t="s">
        <v>4551</v>
      </c>
      <c r="D963" s="30" t="s">
        <v>76</v>
      </c>
      <c r="E963" s="31">
        <v>699</v>
      </c>
      <c r="F963" s="12">
        <f>IFERROR(VLOOKUP(E963,Points!$M$2:$O$11,3,TRUE),"")</f>
        <v>70</v>
      </c>
    </row>
    <row r="964" spans="1:6" x14ac:dyDescent="0.3">
      <c r="A964" s="27" t="s">
        <v>4552</v>
      </c>
      <c r="B964" s="28" t="s">
        <v>2003</v>
      </c>
      <c r="C964" s="29" t="s">
        <v>4554</v>
      </c>
      <c r="D964" s="30" t="s">
        <v>122</v>
      </c>
      <c r="E964" s="31">
        <v>1074</v>
      </c>
      <c r="F964" s="12">
        <f>IFERROR(VLOOKUP(E964,Points!$M$2:$O$11,3,TRUE),"")</f>
        <v>60</v>
      </c>
    </row>
    <row r="965" spans="1:6" x14ac:dyDescent="0.3">
      <c r="A965" s="27" t="s">
        <v>4555</v>
      </c>
      <c r="B965" s="28" t="s">
        <v>1985</v>
      </c>
      <c r="C965" s="29" t="s">
        <v>4554</v>
      </c>
      <c r="D965" s="30" t="s">
        <v>122</v>
      </c>
      <c r="E965" s="31">
        <v>976</v>
      </c>
      <c r="F965" s="12">
        <f>IFERROR(VLOOKUP(E965,Points!$M$2:$O$11,3,TRUE),"")</f>
        <v>70</v>
      </c>
    </row>
    <row r="966" spans="1:6" x14ac:dyDescent="0.3">
      <c r="A966" s="27" t="s">
        <v>4557</v>
      </c>
      <c r="B966" s="28" t="s">
        <v>1985</v>
      </c>
      <c r="C966" s="29" t="s">
        <v>4559</v>
      </c>
      <c r="D966" s="30" t="s">
        <v>75</v>
      </c>
      <c r="E966" s="31">
        <v>1078</v>
      </c>
      <c r="F966" s="12">
        <f>IFERROR(VLOOKUP(E966,Points!$M$2:$O$11,3,TRUE),"")</f>
        <v>60</v>
      </c>
    </row>
    <row r="967" spans="1:6" x14ac:dyDescent="0.3">
      <c r="A967" s="27" t="s">
        <v>4560</v>
      </c>
      <c r="B967" s="28" t="s">
        <v>2003</v>
      </c>
      <c r="C967" s="29" t="s">
        <v>4562</v>
      </c>
      <c r="D967" s="30" t="s">
        <v>129</v>
      </c>
      <c r="E967" s="31">
        <v>2749</v>
      </c>
      <c r="F967" s="12">
        <f>IFERROR(VLOOKUP(E967,Points!$M$2:$O$11,3,TRUE),"")</f>
        <v>40</v>
      </c>
    </row>
    <row r="968" spans="1:6" x14ac:dyDescent="0.3">
      <c r="A968" s="27" t="s">
        <v>4563</v>
      </c>
      <c r="B968" s="28" t="s">
        <v>1985</v>
      </c>
      <c r="C968" s="29" t="s">
        <v>4562</v>
      </c>
      <c r="D968" s="30" t="s">
        <v>129</v>
      </c>
      <c r="E968" s="31">
        <v>1454</v>
      </c>
      <c r="F968" s="12">
        <f>IFERROR(VLOOKUP(E968,Points!$M$2:$O$11,3,TRUE),"")</f>
        <v>60</v>
      </c>
    </row>
    <row r="969" spans="1:6" x14ac:dyDescent="0.3">
      <c r="A969" s="27" t="s">
        <v>4565</v>
      </c>
      <c r="B969" s="28" t="s">
        <v>1985</v>
      </c>
      <c r="C969" s="29" t="s">
        <v>4567</v>
      </c>
      <c r="D969" s="30" t="s">
        <v>43</v>
      </c>
      <c r="E969" s="31">
        <v>1493</v>
      </c>
      <c r="F969" s="12">
        <f>IFERROR(VLOOKUP(E969,Points!$M$2:$O$11,3,TRUE),"")</f>
        <v>60</v>
      </c>
    </row>
    <row r="970" spans="1:6" x14ac:dyDescent="0.3">
      <c r="A970" s="27" t="s">
        <v>4568</v>
      </c>
      <c r="B970" s="28" t="s">
        <v>1985</v>
      </c>
      <c r="C970" s="29" t="s">
        <v>4567</v>
      </c>
      <c r="D970" s="30" t="s">
        <v>71</v>
      </c>
      <c r="E970" s="31">
        <v>1537</v>
      </c>
      <c r="F970" s="12">
        <f>IFERROR(VLOOKUP(E970,Points!$M$2:$O$11,3,TRUE),"")</f>
        <v>50</v>
      </c>
    </row>
    <row r="971" spans="1:6" x14ac:dyDescent="0.3">
      <c r="A971" s="27" t="s">
        <v>4570</v>
      </c>
      <c r="B971" s="28" t="s">
        <v>2003</v>
      </c>
      <c r="C971" s="29" t="s">
        <v>4572</v>
      </c>
      <c r="D971" s="30" t="s">
        <v>43</v>
      </c>
      <c r="E971" s="31">
        <v>490</v>
      </c>
      <c r="F971" s="12">
        <f>IFERROR(VLOOKUP(E971,Points!$M$2:$O$11,3,TRUE),"")</f>
        <v>80</v>
      </c>
    </row>
    <row r="972" spans="1:6" x14ac:dyDescent="0.3">
      <c r="A972" s="27" t="s">
        <v>4573</v>
      </c>
      <c r="B972" s="28" t="s">
        <v>1985</v>
      </c>
      <c r="C972" s="29" t="s">
        <v>4575</v>
      </c>
      <c r="D972" s="30" t="s">
        <v>8</v>
      </c>
      <c r="E972" s="31">
        <v>852</v>
      </c>
      <c r="F972" s="12">
        <f>IFERROR(VLOOKUP(E972,Points!$M$2:$O$11,3,TRUE),"")</f>
        <v>70</v>
      </c>
    </row>
    <row r="973" spans="1:6" x14ac:dyDescent="0.3">
      <c r="A973" s="27" t="s">
        <v>4576</v>
      </c>
      <c r="B973" s="28" t="s">
        <v>1985</v>
      </c>
      <c r="C973" s="29" t="s">
        <v>4578</v>
      </c>
      <c r="D973" s="30" t="s">
        <v>29</v>
      </c>
      <c r="E973" s="31">
        <v>137</v>
      </c>
      <c r="F973" s="12">
        <f>IFERROR(VLOOKUP(E973,Points!$M$2:$O$11,3,TRUE),"")</f>
        <v>100</v>
      </c>
    </row>
    <row r="974" spans="1:6" x14ac:dyDescent="0.3">
      <c r="A974" s="27" t="s">
        <v>4579</v>
      </c>
      <c r="B974" s="28" t="s">
        <v>2003</v>
      </c>
      <c r="C974" s="29" t="s">
        <v>4581</v>
      </c>
      <c r="D974" s="30" t="s">
        <v>144</v>
      </c>
      <c r="E974" s="31">
        <v>130</v>
      </c>
      <c r="F974" s="12">
        <f>IFERROR(VLOOKUP(E974,Points!$M$2:$O$11,3,TRUE),"")</f>
        <v>100</v>
      </c>
    </row>
    <row r="975" spans="1:6" x14ac:dyDescent="0.3">
      <c r="A975" s="27" t="s">
        <v>4582</v>
      </c>
      <c r="B975" s="28" t="s">
        <v>1985</v>
      </c>
      <c r="C975" s="29" t="s">
        <v>4584</v>
      </c>
      <c r="D975" s="30" t="s">
        <v>81</v>
      </c>
      <c r="E975" s="31">
        <v>3651</v>
      </c>
      <c r="F975" s="12">
        <f>IFERROR(VLOOKUP(E975,Points!$M$2:$O$11,3,TRUE),"")</f>
        <v>30</v>
      </c>
    </row>
    <row r="976" spans="1:6" x14ac:dyDescent="0.3">
      <c r="A976" s="27" t="s">
        <v>4588</v>
      </c>
      <c r="B976" s="28" t="s">
        <v>1985</v>
      </c>
      <c r="C976" s="29" t="s">
        <v>4590</v>
      </c>
      <c r="D976" s="30" t="s">
        <v>319</v>
      </c>
      <c r="E976" s="31">
        <v>494</v>
      </c>
      <c r="F976" s="12">
        <f>IFERROR(VLOOKUP(E976,Points!$M$2:$O$11,3,TRUE),"")</f>
        <v>80</v>
      </c>
    </row>
    <row r="977" spans="1:6" x14ac:dyDescent="0.3">
      <c r="A977" s="27" t="s">
        <v>4599</v>
      </c>
      <c r="B977" s="28" t="s">
        <v>1985</v>
      </c>
      <c r="C977" s="29" t="s">
        <v>4601</v>
      </c>
      <c r="D977" s="30" t="s">
        <v>238</v>
      </c>
      <c r="E977" s="31">
        <v>531</v>
      </c>
      <c r="F977" s="12">
        <f>IFERROR(VLOOKUP(E977,Points!$M$2:$O$11,3,TRUE),"")</f>
        <v>70</v>
      </c>
    </row>
    <row r="978" spans="1:6" ht="16.2" x14ac:dyDescent="0.3">
      <c r="A978" s="27" t="s">
        <v>4602</v>
      </c>
      <c r="B978" s="28" t="s">
        <v>1980</v>
      </c>
      <c r="C978" s="29" t="s">
        <v>9004</v>
      </c>
      <c r="D978" s="30" t="s">
        <v>7</v>
      </c>
      <c r="E978" s="31">
        <v>291037</v>
      </c>
      <c r="F978" s="12">
        <f>IFERROR(VLOOKUP(E978,Points!$M$2:$O$11,3,TRUE),"")</f>
        <v>0</v>
      </c>
    </row>
    <row r="979" spans="1:6" x14ac:dyDescent="0.3">
      <c r="A979" s="27" t="s">
        <v>4604</v>
      </c>
      <c r="B979" s="28" t="s">
        <v>1985</v>
      </c>
      <c r="C979" s="29" t="s">
        <v>4606</v>
      </c>
      <c r="D979" s="30" t="s">
        <v>218</v>
      </c>
      <c r="E979" s="31">
        <v>738</v>
      </c>
      <c r="F979" s="12">
        <f>IFERROR(VLOOKUP(E979,Points!$M$2:$O$11,3,TRUE),"")</f>
        <v>70</v>
      </c>
    </row>
    <row r="980" spans="1:6" x14ac:dyDescent="0.3">
      <c r="A980" s="27" t="s">
        <v>4607</v>
      </c>
      <c r="B980" s="28" t="s">
        <v>2003</v>
      </c>
      <c r="C980" s="29" t="s">
        <v>4609</v>
      </c>
      <c r="D980" s="30" t="s">
        <v>219</v>
      </c>
      <c r="E980" s="31">
        <v>114</v>
      </c>
      <c r="F980" s="12">
        <f>IFERROR(VLOOKUP(E980,Points!$M$2:$O$11,3,TRUE),"")</f>
        <v>100</v>
      </c>
    </row>
    <row r="981" spans="1:6" x14ac:dyDescent="0.3">
      <c r="A981" s="27" t="s">
        <v>4610</v>
      </c>
      <c r="B981" s="28" t="s">
        <v>1985</v>
      </c>
      <c r="C981" s="29" t="s">
        <v>4609</v>
      </c>
      <c r="D981" s="30" t="s">
        <v>219</v>
      </c>
      <c r="E981" s="31">
        <v>606</v>
      </c>
      <c r="F981" s="12">
        <f>IFERROR(VLOOKUP(E981,Points!$M$2:$O$11,3,TRUE),"")</f>
        <v>70</v>
      </c>
    </row>
    <row r="982" spans="1:6" x14ac:dyDescent="0.3">
      <c r="A982" s="27" t="s">
        <v>4612</v>
      </c>
      <c r="B982" s="28" t="s">
        <v>2003</v>
      </c>
      <c r="C982" s="29" t="s">
        <v>4614</v>
      </c>
      <c r="D982" s="30" t="s">
        <v>87</v>
      </c>
      <c r="E982" s="31">
        <v>2625</v>
      </c>
      <c r="F982" s="12">
        <f>IFERROR(VLOOKUP(E982,Points!$M$2:$O$11,3,TRUE),"")</f>
        <v>40</v>
      </c>
    </row>
    <row r="983" spans="1:6" x14ac:dyDescent="0.3">
      <c r="A983" s="27" t="s">
        <v>4615</v>
      </c>
      <c r="B983" s="28" t="s">
        <v>1985</v>
      </c>
      <c r="C983" s="29" t="s">
        <v>4614</v>
      </c>
      <c r="D983" s="30" t="s">
        <v>208</v>
      </c>
      <c r="E983" s="31">
        <v>856</v>
      </c>
      <c r="F983" s="12">
        <f>IFERROR(VLOOKUP(E983,Points!$M$2:$O$11,3,TRUE),"")</f>
        <v>70</v>
      </c>
    </row>
    <row r="984" spans="1:6" x14ac:dyDescent="0.3">
      <c r="A984" s="27" t="s">
        <v>4617</v>
      </c>
      <c r="B984" s="28" t="s">
        <v>1980</v>
      </c>
      <c r="C984" s="29" t="s">
        <v>4619</v>
      </c>
      <c r="D984" s="30" t="s">
        <v>9</v>
      </c>
      <c r="E984" s="31">
        <v>1430</v>
      </c>
      <c r="F984" s="12">
        <f>IFERROR(VLOOKUP(E984,Points!$M$2:$O$11,3,TRUE),"")</f>
        <v>60</v>
      </c>
    </row>
    <row r="985" spans="1:6" x14ac:dyDescent="0.3">
      <c r="A985" s="27" t="s">
        <v>4620</v>
      </c>
      <c r="B985" s="28" t="s">
        <v>1985</v>
      </c>
      <c r="C985" s="29" t="s">
        <v>4622</v>
      </c>
      <c r="D985" s="30" t="s">
        <v>319</v>
      </c>
      <c r="E985" s="31">
        <v>1064</v>
      </c>
      <c r="F985" s="12">
        <f>IFERROR(VLOOKUP(E985,Points!$M$2:$O$11,3,TRUE),"")</f>
        <v>60</v>
      </c>
    </row>
    <row r="986" spans="1:6" x14ac:dyDescent="0.3">
      <c r="A986" s="27" t="s">
        <v>4623</v>
      </c>
      <c r="B986" s="28" t="s">
        <v>1985</v>
      </c>
      <c r="C986" s="29" t="s">
        <v>4622</v>
      </c>
      <c r="D986" s="30" t="s">
        <v>261</v>
      </c>
      <c r="E986" s="31">
        <v>817</v>
      </c>
      <c r="F986" s="12">
        <f>IFERROR(VLOOKUP(E986,Points!$M$2:$O$11,3,TRUE),"")</f>
        <v>70</v>
      </c>
    </row>
    <row r="987" spans="1:6" x14ac:dyDescent="0.3">
      <c r="A987" s="27" t="s">
        <v>4625</v>
      </c>
      <c r="B987" s="28" t="s">
        <v>1985</v>
      </c>
      <c r="C987" s="29" t="s">
        <v>4627</v>
      </c>
      <c r="D987" s="30" t="s">
        <v>67</v>
      </c>
      <c r="E987" s="31">
        <v>632</v>
      </c>
      <c r="F987" s="12">
        <f>IFERROR(VLOOKUP(E987,Points!$M$2:$O$11,3,TRUE),"")</f>
        <v>70</v>
      </c>
    </row>
    <row r="988" spans="1:6" x14ac:dyDescent="0.3">
      <c r="A988" s="27" t="s">
        <v>4628</v>
      </c>
      <c r="B988" s="28" t="s">
        <v>1980</v>
      </c>
      <c r="C988" s="29" t="s">
        <v>97</v>
      </c>
      <c r="D988" s="30" t="s">
        <v>97</v>
      </c>
      <c r="E988" s="31">
        <v>34473</v>
      </c>
      <c r="F988" s="12">
        <f>IFERROR(VLOOKUP(E988,Points!$M$2:$O$11,3,TRUE),"")</f>
        <v>0</v>
      </c>
    </row>
    <row r="989" spans="1:6" x14ac:dyDescent="0.3">
      <c r="A989" s="27" t="s">
        <v>4630</v>
      </c>
      <c r="B989" s="28" t="s">
        <v>1985</v>
      </c>
      <c r="C989" s="29" t="s">
        <v>97</v>
      </c>
      <c r="D989" s="30" t="s">
        <v>97</v>
      </c>
      <c r="E989" s="31">
        <v>1071</v>
      </c>
      <c r="F989" s="12">
        <f>IFERROR(VLOOKUP(E989,Points!$M$2:$O$11,3,TRUE),"")</f>
        <v>60</v>
      </c>
    </row>
    <row r="990" spans="1:6" x14ac:dyDescent="0.3">
      <c r="A990" s="27" t="s">
        <v>4632</v>
      </c>
      <c r="B990" s="28" t="s">
        <v>1985</v>
      </c>
      <c r="C990" s="29" t="s">
        <v>4634</v>
      </c>
      <c r="D990" s="30" t="s">
        <v>97</v>
      </c>
      <c r="E990" s="31">
        <v>2138</v>
      </c>
      <c r="F990" s="12">
        <f>IFERROR(VLOOKUP(E990,Points!$M$2:$O$11,3,TRUE),"")</f>
        <v>40</v>
      </c>
    </row>
    <row r="991" spans="1:6" x14ac:dyDescent="0.3">
      <c r="A991" s="27" t="s">
        <v>4635</v>
      </c>
      <c r="B991" s="28" t="s">
        <v>1985</v>
      </c>
      <c r="C991" s="29" t="s">
        <v>4637</v>
      </c>
      <c r="D991" s="30" t="s">
        <v>184</v>
      </c>
      <c r="E991" s="31">
        <v>710</v>
      </c>
      <c r="F991" s="12">
        <f>IFERROR(VLOOKUP(E991,Points!$M$2:$O$11,3,TRUE),"")</f>
        <v>70</v>
      </c>
    </row>
    <row r="992" spans="1:6" x14ac:dyDescent="0.3">
      <c r="A992" s="27" t="s">
        <v>4638</v>
      </c>
      <c r="B992" s="28" t="s">
        <v>2003</v>
      </c>
      <c r="C992" s="29" t="s">
        <v>4640</v>
      </c>
      <c r="D992" s="30" t="s">
        <v>7</v>
      </c>
      <c r="E992" s="31">
        <v>1415</v>
      </c>
      <c r="F992" s="12">
        <f>IFERROR(VLOOKUP(E992,Points!$M$2:$O$11,3,TRUE),"")</f>
        <v>60</v>
      </c>
    </row>
    <row r="993" spans="1:6" x14ac:dyDescent="0.3">
      <c r="A993" s="27" t="s">
        <v>4641</v>
      </c>
      <c r="B993" s="28" t="s">
        <v>1985</v>
      </c>
      <c r="C993" s="29" t="s">
        <v>4643</v>
      </c>
      <c r="D993" s="30" t="s">
        <v>208</v>
      </c>
      <c r="E993" s="31">
        <v>584</v>
      </c>
      <c r="F993" s="12">
        <f>IFERROR(VLOOKUP(E993,Points!$M$2:$O$11,3,TRUE),"")</f>
        <v>70</v>
      </c>
    </row>
    <row r="994" spans="1:6" x14ac:dyDescent="0.3">
      <c r="A994" s="27" t="s">
        <v>4644</v>
      </c>
      <c r="B994" s="28" t="s">
        <v>1985</v>
      </c>
      <c r="C994" s="29" t="s">
        <v>4646</v>
      </c>
      <c r="D994" s="30" t="s">
        <v>210</v>
      </c>
      <c r="E994" s="31">
        <v>870</v>
      </c>
      <c r="F994" s="12">
        <f>IFERROR(VLOOKUP(E994,Points!$M$2:$O$11,3,TRUE),"")</f>
        <v>70</v>
      </c>
    </row>
    <row r="995" spans="1:6" x14ac:dyDescent="0.3">
      <c r="A995" s="27" t="s">
        <v>4647</v>
      </c>
      <c r="B995" s="28" t="s">
        <v>1985</v>
      </c>
      <c r="C995" s="29" t="s">
        <v>4646</v>
      </c>
      <c r="D995" s="30" t="s">
        <v>97</v>
      </c>
      <c r="E995" s="31">
        <v>764</v>
      </c>
      <c r="F995" s="12">
        <f>IFERROR(VLOOKUP(E995,Points!$M$2:$O$11,3,TRUE),"")</f>
        <v>70</v>
      </c>
    </row>
    <row r="996" spans="1:6" x14ac:dyDescent="0.3">
      <c r="A996" s="27" t="s">
        <v>4649</v>
      </c>
      <c r="B996" s="28" t="s">
        <v>1985</v>
      </c>
      <c r="C996" s="29" t="s">
        <v>4646</v>
      </c>
      <c r="D996" s="30" t="s">
        <v>49</v>
      </c>
      <c r="E996" s="31">
        <v>924</v>
      </c>
      <c r="F996" s="12">
        <f>IFERROR(VLOOKUP(E996,Points!$M$2:$O$11,3,TRUE),"")</f>
        <v>70</v>
      </c>
    </row>
    <row r="997" spans="1:6" x14ac:dyDescent="0.3">
      <c r="A997" s="27" t="s">
        <v>4654</v>
      </c>
      <c r="B997" s="28" t="s">
        <v>1985</v>
      </c>
      <c r="C997" s="29" t="s">
        <v>4656</v>
      </c>
      <c r="D997" s="30" t="s">
        <v>210</v>
      </c>
      <c r="E997" s="31">
        <v>856</v>
      </c>
      <c r="F997" s="12">
        <f>IFERROR(VLOOKUP(E997,Points!$M$2:$O$11,3,TRUE),"")</f>
        <v>70</v>
      </c>
    </row>
    <row r="998" spans="1:6" x14ac:dyDescent="0.3">
      <c r="A998" s="27" t="s">
        <v>4657</v>
      </c>
      <c r="B998" s="28" t="s">
        <v>1985</v>
      </c>
      <c r="C998" s="29" t="s">
        <v>4659</v>
      </c>
      <c r="D998" s="30" t="s">
        <v>222</v>
      </c>
      <c r="E998" s="31">
        <v>652</v>
      </c>
      <c r="F998" s="12">
        <f>IFERROR(VLOOKUP(E998,Points!$M$2:$O$11,3,TRUE),"")</f>
        <v>70</v>
      </c>
    </row>
    <row r="999" spans="1:6" x14ac:dyDescent="0.3">
      <c r="A999" s="27" t="s">
        <v>4651</v>
      </c>
      <c r="B999" s="28" t="s">
        <v>1985</v>
      </c>
      <c r="C999" s="29" t="s">
        <v>4653</v>
      </c>
      <c r="D999" s="30" t="s">
        <v>89</v>
      </c>
      <c r="E999" s="31">
        <v>342</v>
      </c>
      <c r="F999" s="12">
        <f>IFERROR(VLOOKUP(E999,Points!$M$2:$O$11,3,TRUE),"")</f>
        <v>80</v>
      </c>
    </row>
    <row r="1000" spans="1:6" x14ac:dyDescent="0.3">
      <c r="A1000" s="27" t="s">
        <v>4660</v>
      </c>
      <c r="B1000" s="28" t="s">
        <v>1985</v>
      </c>
      <c r="C1000" s="29" t="s">
        <v>87</v>
      </c>
      <c r="D1000" s="30" t="s">
        <v>87</v>
      </c>
      <c r="E1000" s="31">
        <v>981</v>
      </c>
      <c r="F1000" s="12">
        <f>IFERROR(VLOOKUP(E1000,Points!$M$2:$O$11,3,TRUE),"")</f>
        <v>70</v>
      </c>
    </row>
    <row r="1001" spans="1:6" x14ac:dyDescent="0.3">
      <c r="A1001" s="27" t="s">
        <v>4662</v>
      </c>
      <c r="B1001" s="28" t="s">
        <v>2003</v>
      </c>
      <c r="C1001" s="29" t="s">
        <v>4664</v>
      </c>
      <c r="D1001" s="30" t="s">
        <v>87</v>
      </c>
      <c r="E1001" s="31">
        <v>1559</v>
      </c>
      <c r="F1001" s="12">
        <f>IFERROR(VLOOKUP(E1001,Points!$M$2:$O$11,3,TRUE),"")</f>
        <v>50</v>
      </c>
    </row>
    <row r="1002" spans="1:6" x14ac:dyDescent="0.3">
      <c r="A1002" s="27" t="s">
        <v>4665</v>
      </c>
      <c r="B1002" s="28" t="s">
        <v>1985</v>
      </c>
      <c r="C1002" s="29" t="s">
        <v>4667</v>
      </c>
      <c r="D1002" s="30" t="s">
        <v>12</v>
      </c>
      <c r="E1002" s="31">
        <v>1141</v>
      </c>
      <c r="F1002" s="12">
        <f>IFERROR(VLOOKUP(E1002,Points!$M$2:$O$11,3,TRUE),"")</f>
        <v>60</v>
      </c>
    </row>
    <row r="1003" spans="1:6" x14ac:dyDescent="0.3">
      <c r="A1003" s="27" t="s">
        <v>4668</v>
      </c>
      <c r="B1003" s="28" t="s">
        <v>1985</v>
      </c>
      <c r="C1003" s="29" t="s">
        <v>4670</v>
      </c>
      <c r="D1003" s="30" t="s">
        <v>102</v>
      </c>
      <c r="E1003" s="31">
        <v>475</v>
      </c>
      <c r="F1003" s="12">
        <f>IFERROR(VLOOKUP(E1003,Points!$M$2:$O$11,3,TRUE),"")</f>
        <v>80</v>
      </c>
    </row>
    <row r="1004" spans="1:6" x14ac:dyDescent="0.3">
      <c r="A1004" s="27" t="s">
        <v>4671</v>
      </c>
      <c r="B1004" s="28" t="s">
        <v>2003</v>
      </c>
      <c r="C1004" s="29" t="s">
        <v>4673</v>
      </c>
      <c r="D1004" s="30" t="s">
        <v>97</v>
      </c>
      <c r="E1004" s="31">
        <v>332</v>
      </c>
      <c r="F1004" s="12">
        <f>IFERROR(VLOOKUP(E1004,Points!$M$2:$O$11,3,TRUE),"")</f>
        <v>80</v>
      </c>
    </row>
    <row r="1005" spans="1:6" x14ac:dyDescent="0.3">
      <c r="A1005" s="27" t="s">
        <v>4674</v>
      </c>
      <c r="B1005" s="28" t="s">
        <v>1985</v>
      </c>
      <c r="C1005" s="29" t="s">
        <v>4676</v>
      </c>
      <c r="D1005" s="30" t="s">
        <v>144</v>
      </c>
      <c r="E1005" s="31">
        <v>510</v>
      </c>
      <c r="F1005" s="12">
        <f>IFERROR(VLOOKUP(E1005,Points!$M$2:$O$11,3,TRUE),"")</f>
        <v>70</v>
      </c>
    </row>
    <row r="1006" spans="1:6" x14ac:dyDescent="0.3">
      <c r="A1006" s="27" t="s">
        <v>4677</v>
      </c>
      <c r="B1006" s="28" t="s">
        <v>1980</v>
      </c>
      <c r="C1006" s="29" t="s">
        <v>150</v>
      </c>
      <c r="D1006" s="30" t="s">
        <v>150</v>
      </c>
      <c r="E1006" s="31">
        <v>11007</v>
      </c>
      <c r="F1006" s="12">
        <f>IFERROR(VLOOKUP(E1006,Points!$M$2:$O$11,3,TRUE),"")</f>
        <v>0</v>
      </c>
    </row>
    <row r="1007" spans="1:6" x14ac:dyDescent="0.3">
      <c r="A1007" s="27" t="s">
        <v>4679</v>
      </c>
      <c r="B1007" s="28" t="s">
        <v>1985</v>
      </c>
      <c r="C1007" s="29" t="s">
        <v>4681</v>
      </c>
      <c r="D1007" s="30" t="s">
        <v>17</v>
      </c>
      <c r="E1007" s="31">
        <v>636</v>
      </c>
      <c r="F1007" s="12">
        <f>IFERROR(VLOOKUP(E1007,Points!$M$2:$O$11,3,TRUE),"")</f>
        <v>70</v>
      </c>
    </row>
    <row r="1008" spans="1:6" x14ac:dyDescent="0.3">
      <c r="A1008" s="27" t="s">
        <v>4682</v>
      </c>
      <c r="B1008" s="28" t="s">
        <v>1985</v>
      </c>
      <c r="C1008" s="29" t="s">
        <v>4681</v>
      </c>
      <c r="D1008" s="30" t="s">
        <v>43</v>
      </c>
      <c r="E1008" s="31">
        <v>448</v>
      </c>
      <c r="F1008" s="12">
        <f>IFERROR(VLOOKUP(E1008,Points!$M$2:$O$11,3,TRUE),"")</f>
        <v>80</v>
      </c>
    </row>
    <row r="1009" spans="1:6" x14ac:dyDescent="0.3">
      <c r="A1009" s="27" t="s">
        <v>4684</v>
      </c>
      <c r="B1009" s="28" t="s">
        <v>1980</v>
      </c>
      <c r="C1009" s="29" t="s">
        <v>4681</v>
      </c>
      <c r="D1009" s="30" t="s">
        <v>1982</v>
      </c>
      <c r="E1009" s="31">
        <v>1304</v>
      </c>
      <c r="F1009" s="12">
        <f>IFERROR(VLOOKUP(E1009,Points!$M$2:$O$11,3,TRUE),"")</f>
        <v>60</v>
      </c>
    </row>
    <row r="1010" spans="1:6" x14ac:dyDescent="0.3">
      <c r="A1010" s="27" t="s">
        <v>4686</v>
      </c>
      <c r="B1010" s="28" t="s">
        <v>1985</v>
      </c>
      <c r="C1010" s="29" t="s">
        <v>4681</v>
      </c>
      <c r="D1010" s="30" t="s">
        <v>85</v>
      </c>
      <c r="E1010" s="31">
        <v>2030</v>
      </c>
      <c r="F1010" s="12">
        <f>IFERROR(VLOOKUP(E1010,Points!$M$2:$O$11,3,TRUE),"")</f>
        <v>40</v>
      </c>
    </row>
    <row r="1011" spans="1:6" x14ac:dyDescent="0.3">
      <c r="A1011" s="27" t="s">
        <v>4688</v>
      </c>
      <c r="B1011" s="28" t="s">
        <v>1980</v>
      </c>
      <c r="C1011" s="29" t="s">
        <v>4690</v>
      </c>
      <c r="D1011" s="30" t="s">
        <v>319</v>
      </c>
      <c r="E1011" s="31">
        <v>1350</v>
      </c>
      <c r="F1011" s="12">
        <f>IFERROR(VLOOKUP(E1011,Points!$M$2:$O$11,3,TRUE),"")</f>
        <v>60</v>
      </c>
    </row>
    <row r="1012" spans="1:6" x14ac:dyDescent="0.3">
      <c r="A1012" s="27" t="s">
        <v>4691</v>
      </c>
      <c r="B1012" s="28" t="s">
        <v>2003</v>
      </c>
      <c r="C1012" s="29" t="s">
        <v>118</v>
      </c>
      <c r="D1012" s="30" t="s">
        <v>319</v>
      </c>
      <c r="E1012" s="31">
        <v>169</v>
      </c>
      <c r="F1012" s="12">
        <f>IFERROR(VLOOKUP(E1012,Points!$M$2:$O$11,3,TRUE),"")</f>
        <v>100</v>
      </c>
    </row>
    <row r="1013" spans="1:6" x14ac:dyDescent="0.3">
      <c r="A1013" s="27" t="s">
        <v>4693</v>
      </c>
      <c r="B1013" s="28" t="s">
        <v>1985</v>
      </c>
      <c r="C1013" s="29" t="s">
        <v>118</v>
      </c>
      <c r="D1013" s="30" t="s">
        <v>319</v>
      </c>
      <c r="E1013" s="31">
        <v>528</v>
      </c>
      <c r="F1013" s="12">
        <f>IFERROR(VLOOKUP(E1013,Points!$M$2:$O$11,3,TRUE),"")</f>
        <v>70</v>
      </c>
    </row>
    <row r="1014" spans="1:6" x14ac:dyDescent="0.3">
      <c r="A1014" s="27" t="s">
        <v>4695</v>
      </c>
      <c r="B1014" s="28" t="s">
        <v>2003</v>
      </c>
      <c r="C1014" s="29" t="s">
        <v>4697</v>
      </c>
      <c r="D1014" s="30" t="s">
        <v>7</v>
      </c>
      <c r="E1014" s="31">
        <v>3882</v>
      </c>
      <c r="F1014" s="12">
        <f>IFERROR(VLOOKUP(E1014,Points!$M$2:$O$11,3,TRUE),"")</f>
        <v>30</v>
      </c>
    </row>
    <row r="1015" spans="1:6" x14ac:dyDescent="0.3">
      <c r="A1015" s="27" t="s">
        <v>4698</v>
      </c>
      <c r="B1015" s="28" t="s">
        <v>1985</v>
      </c>
      <c r="C1015" s="29" t="s">
        <v>4697</v>
      </c>
      <c r="D1015" s="30" t="s">
        <v>1</v>
      </c>
      <c r="E1015" s="31">
        <v>538</v>
      </c>
      <c r="F1015" s="12">
        <f>IFERROR(VLOOKUP(E1015,Points!$M$2:$O$11,3,TRUE),"")</f>
        <v>70</v>
      </c>
    </row>
    <row r="1016" spans="1:6" x14ac:dyDescent="0.3">
      <c r="A1016" s="27" t="s">
        <v>4700</v>
      </c>
      <c r="B1016" s="28" t="s">
        <v>1985</v>
      </c>
      <c r="C1016" s="29" t="s">
        <v>4697</v>
      </c>
      <c r="D1016" s="30" t="s">
        <v>73</v>
      </c>
      <c r="E1016" s="31">
        <v>658</v>
      </c>
      <c r="F1016" s="12">
        <f>IFERROR(VLOOKUP(E1016,Points!$M$2:$O$11,3,TRUE),"")</f>
        <v>70</v>
      </c>
    </row>
    <row r="1017" spans="1:6" x14ac:dyDescent="0.3">
      <c r="A1017" s="27" t="s">
        <v>4704</v>
      </c>
      <c r="B1017" s="28" t="s">
        <v>1980</v>
      </c>
      <c r="C1017" s="29" t="s">
        <v>4706</v>
      </c>
      <c r="D1017" s="30" t="s">
        <v>1982</v>
      </c>
      <c r="E1017" s="31">
        <v>19094</v>
      </c>
      <c r="F1017" s="12">
        <f>IFERROR(VLOOKUP(E1017,Points!$M$2:$O$11,3,TRUE),"")</f>
        <v>0</v>
      </c>
    </row>
    <row r="1018" spans="1:6" x14ac:dyDescent="0.3">
      <c r="A1018" s="27" t="s">
        <v>4707</v>
      </c>
      <c r="B1018" s="28" t="s">
        <v>1985</v>
      </c>
      <c r="C1018" s="29" t="s">
        <v>4706</v>
      </c>
      <c r="D1018" s="30" t="s">
        <v>39</v>
      </c>
      <c r="E1018" s="31">
        <v>770</v>
      </c>
      <c r="F1018" s="12">
        <f>IFERROR(VLOOKUP(E1018,Points!$M$2:$O$11,3,TRUE),"")</f>
        <v>70</v>
      </c>
    </row>
    <row r="1019" spans="1:6" ht="16.2" x14ac:dyDescent="0.3">
      <c r="A1019" s="27" t="s">
        <v>4702</v>
      </c>
      <c r="B1019" s="28" t="s">
        <v>1985</v>
      </c>
      <c r="C1019" s="29" t="s">
        <v>9005</v>
      </c>
      <c r="D1019" s="30" t="s">
        <v>155</v>
      </c>
      <c r="E1019" s="31">
        <v>1151</v>
      </c>
      <c r="F1019" s="12">
        <f>IFERROR(VLOOKUP(E1019,Points!$M$2:$O$11,3,TRUE),"")</f>
        <v>60</v>
      </c>
    </row>
    <row r="1020" spans="1:6" x14ac:dyDescent="0.3">
      <c r="A1020" s="27" t="s">
        <v>4709</v>
      </c>
      <c r="B1020" s="28" t="s">
        <v>1985</v>
      </c>
      <c r="C1020" s="29" t="s">
        <v>4711</v>
      </c>
      <c r="D1020" s="30" t="s">
        <v>219</v>
      </c>
      <c r="E1020" s="31">
        <v>1165</v>
      </c>
      <c r="F1020" s="12">
        <f>IFERROR(VLOOKUP(E1020,Points!$M$2:$O$11,3,TRUE),"")</f>
        <v>60</v>
      </c>
    </row>
    <row r="1021" spans="1:6" x14ac:dyDescent="0.3">
      <c r="A1021" s="27" t="s">
        <v>4712</v>
      </c>
      <c r="B1021" s="28" t="s">
        <v>2003</v>
      </c>
      <c r="C1021" s="29" t="s">
        <v>4714</v>
      </c>
      <c r="D1021" s="30" t="s">
        <v>182</v>
      </c>
      <c r="E1021" s="31">
        <v>100</v>
      </c>
      <c r="F1021" s="12">
        <f>IFERROR(VLOOKUP(E1021,Points!$M$2:$O$11,3,TRUE),"")</f>
        <v>100</v>
      </c>
    </row>
    <row r="1022" spans="1:6" x14ac:dyDescent="0.3">
      <c r="A1022" s="27" t="s">
        <v>4715</v>
      </c>
      <c r="B1022" s="28" t="s">
        <v>1985</v>
      </c>
      <c r="C1022" s="29" t="s">
        <v>4714</v>
      </c>
      <c r="D1022" s="30" t="s">
        <v>182</v>
      </c>
      <c r="E1022" s="31">
        <v>290</v>
      </c>
      <c r="F1022" s="12">
        <f>IFERROR(VLOOKUP(E1022,Points!$M$2:$O$11,3,TRUE),"")</f>
        <v>80</v>
      </c>
    </row>
    <row r="1023" spans="1:6" x14ac:dyDescent="0.3">
      <c r="A1023" s="27" t="s">
        <v>4717</v>
      </c>
      <c r="B1023" s="28" t="s">
        <v>1985</v>
      </c>
      <c r="C1023" s="29" t="s">
        <v>4719</v>
      </c>
      <c r="D1023" s="30" t="s">
        <v>9</v>
      </c>
      <c r="E1023" s="31">
        <v>909</v>
      </c>
      <c r="F1023" s="12">
        <f>IFERROR(VLOOKUP(E1023,Points!$M$2:$O$11,3,TRUE),"")</f>
        <v>70</v>
      </c>
    </row>
    <row r="1024" spans="1:6" x14ac:dyDescent="0.3">
      <c r="A1024" s="27" t="s">
        <v>4720</v>
      </c>
      <c r="B1024" s="28" t="s">
        <v>2003</v>
      </c>
      <c r="C1024" s="29" t="s">
        <v>4722</v>
      </c>
      <c r="D1024" s="30" t="s">
        <v>49</v>
      </c>
      <c r="E1024" s="31">
        <v>353</v>
      </c>
      <c r="F1024" s="12">
        <f>IFERROR(VLOOKUP(E1024,Points!$M$2:$O$11,3,TRUE),"")</f>
        <v>80</v>
      </c>
    </row>
    <row r="1025" spans="1:6" x14ac:dyDescent="0.3">
      <c r="A1025" s="27" t="s">
        <v>4723</v>
      </c>
      <c r="B1025" s="28" t="s">
        <v>1980</v>
      </c>
      <c r="C1025" s="29" t="s">
        <v>4725</v>
      </c>
      <c r="D1025" s="30" t="s">
        <v>43</v>
      </c>
      <c r="E1025" s="31">
        <v>4224</v>
      </c>
      <c r="F1025" s="12">
        <f>IFERROR(VLOOKUP(E1025,Points!$M$2:$O$11,3,TRUE),"")</f>
        <v>30</v>
      </c>
    </row>
    <row r="1026" spans="1:6" x14ac:dyDescent="0.3">
      <c r="A1026" s="27" t="s">
        <v>4726</v>
      </c>
      <c r="B1026" s="28" t="s">
        <v>1985</v>
      </c>
      <c r="C1026" s="29" t="s">
        <v>4728</v>
      </c>
      <c r="D1026" s="30" t="s">
        <v>161</v>
      </c>
      <c r="E1026" s="31">
        <v>319</v>
      </c>
      <c r="F1026" s="12">
        <f>IFERROR(VLOOKUP(E1026,Points!$M$2:$O$11,3,TRUE),"")</f>
        <v>80</v>
      </c>
    </row>
    <row r="1027" spans="1:6" x14ac:dyDescent="0.3">
      <c r="A1027" s="27" t="s">
        <v>4729</v>
      </c>
      <c r="B1027" s="28" t="s">
        <v>1985</v>
      </c>
      <c r="C1027" s="29" t="s">
        <v>4731</v>
      </c>
      <c r="D1027" s="30" t="s">
        <v>8</v>
      </c>
      <c r="E1027" s="31">
        <v>959</v>
      </c>
      <c r="F1027" s="12">
        <f>IFERROR(VLOOKUP(E1027,Points!$M$2:$O$11,3,TRUE),"")</f>
        <v>70</v>
      </c>
    </row>
    <row r="1028" spans="1:6" x14ac:dyDescent="0.3">
      <c r="A1028" s="27" t="s">
        <v>4732</v>
      </c>
      <c r="B1028" s="28" t="s">
        <v>1980</v>
      </c>
      <c r="C1028" s="29" t="s">
        <v>4731</v>
      </c>
      <c r="D1028" s="30" t="s">
        <v>79</v>
      </c>
      <c r="E1028" s="31">
        <v>5241</v>
      </c>
      <c r="F1028" s="12">
        <f>IFERROR(VLOOKUP(E1028,Points!$M$2:$O$11,3,TRUE),"")</f>
        <v>20</v>
      </c>
    </row>
    <row r="1029" spans="1:6" x14ac:dyDescent="0.3">
      <c r="A1029" s="27" t="s">
        <v>4734</v>
      </c>
      <c r="B1029" s="28" t="s">
        <v>2003</v>
      </c>
      <c r="C1029" s="29" t="s">
        <v>4736</v>
      </c>
      <c r="D1029" s="30" t="s">
        <v>7</v>
      </c>
      <c r="E1029" s="31">
        <v>1816</v>
      </c>
      <c r="F1029" s="12">
        <f>IFERROR(VLOOKUP(E1029,Points!$M$2:$O$11,3,TRUE),"")</f>
        <v>50</v>
      </c>
    </row>
    <row r="1030" spans="1:6" x14ac:dyDescent="0.3">
      <c r="A1030" s="27" t="s">
        <v>4737</v>
      </c>
      <c r="B1030" s="28" t="s">
        <v>1985</v>
      </c>
      <c r="C1030" s="29" t="s">
        <v>4736</v>
      </c>
      <c r="D1030" s="30" t="s">
        <v>7</v>
      </c>
      <c r="E1030" s="31">
        <v>1093</v>
      </c>
      <c r="F1030" s="12">
        <f>IFERROR(VLOOKUP(E1030,Points!$M$2:$O$11,3,TRUE),"")</f>
        <v>60</v>
      </c>
    </row>
    <row r="1031" spans="1:6" x14ac:dyDescent="0.3">
      <c r="A1031" s="27" t="s">
        <v>4585</v>
      </c>
      <c r="B1031" s="28" t="s">
        <v>2003</v>
      </c>
      <c r="C1031" s="29" t="s">
        <v>4587</v>
      </c>
      <c r="D1031" s="30" t="s">
        <v>7</v>
      </c>
      <c r="E1031" s="31">
        <v>9676</v>
      </c>
      <c r="F1031" s="12">
        <f>IFERROR(VLOOKUP(E1031,Points!$M$2:$O$11,3,TRUE),"")</f>
        <v>10</v>
      </c>
    </row>
    <row r="1032" spans="1:6" x14ac:dyDescent="0.3">
      <c r="A1032" s="27" t="s">
        <v>4591</v>
      </c>
      <c r="B1032" s="28" t="s">
        <v>1985</v>
      </c>
      <c r="C1032" s="29" t="s">
        <v>4593</v>
      </c>
      <c r="D1032" s="30" t="s">
        <v>122</v>
      </c>
      <c r="E1032" s="31">
        <v>345</v>
      </c>
      <c r="F1032" s="12">
        <f>IFERROR(VLOOKUP(E1032,Points!$M$2:$O$11,3,TRUE),"")</f>
        <v>80</v>
      </c>
    </row>
    <row r="1033" spans="1:6" x14ac:dyDescent="0.3">
      <c r="A1033" s="27" t="s">
        <v>4594</v>
      </c>
      <c r="B1033" s="28" t="s">
        <v>1985</v>
      </c>
      <c r="C1033" s="29" t="s">
        <v>4593</v>
      </c>
      <c r="D1033" s="30" t="s">
        <v>89</v>
      </c>
      <c r="E1033" s="31">
        <v>408</v>
      </c>
      <c r="F1033" s="12">
        <f>IFERROR(VLOOKUP(E1033,Points!$M$2:$O$11,3,TRUE),"")</f>
        <v>80</v>
      </c>
    </row>
    <row r="1034" spans="1:6" x14ac:dyDescent="0.3">
      <c r="A1034" s="27" t="s">
        <v>4596</v>
      </c>
      <c r="B1034" s="28" t="s">
        <v>1985</v>
      </c>
      <c r="C1034" s="29" t="s">
        <v>4598</v>
      </c>
      <c r="D1034" s="30" t="s">
        <v>87</v>
      </c>
      <c r="E1034" s="31">
        <v>2089</v>
      </c>
      <c r="F1034" s="12">
        <f>IFERROR(VLOOKUP(E1034,Points!$M$2:$O$11,3,TRUE),"")</f>
        <v>40</v>
      </c>
    </row>
    <row r="1035" spans="1:6" x14ac:dyDescent="0.3">
      <c r="A1035" s="27" t="s">
        <v>4739</v>
      </c>
      <c r="B1035" s="28" t="s">
        <v>1985</v>
      </c>
      <c r="C1035" s="29" t="s">
        <v>4741</v>
      </c>
      <c r="D1035" s="30" t="s">
        <v>8</v>
      </c>
      <c r="E1035" s="31">
        <v>368</v>
      </c>
      <c r="F1035" s="12">
        <f>IFERROR(VLOOKUP(E1035,Points!$M$2:$O$11,3,TRUE),"")</f>
        <v>80</v>
      </c>
    </row>
    <row r="1036" spans="1:6" x14ac:dyDescent="0.3">
      <c r="A1036" s="27" t="s">
        <v>4742</v>
      </c>
      <c r="B1036" s="28" t="s">
        <v>1985</v>
      </c>
      <c r="C1036" s="29" t="s">
        <v>4744</v>
      </c>
      <c r="D1036" s="30" t="s">
        <v>57</v>
      </c>
      <c r="E1036" s="31">
        <v>138</v>
      </c>
      <c r="F1036" s="12">
        <f>IFERROR(VLOOKUP(E1036,Points!$M$2:$O$11,3,TRUE),"")</f>
        <v>100</v>
      </c>
    </row>
    <row r="1037" spans="1:6" x14ac:dyDescent="0.3">
      <c r="A1037" s="27" t="s">
        <v>4745</v>
      </c>
      <c r="B1037" s="28" t="s">
        <v>1985</v>
      </c>
      <c r="C1037" s="29" t="s">
        <v>4747</v>
      </c>
      <c r="D1037" s="30" t="s">
        <v>118</v>
      </c>
      <c r="E1037" s="31">
        <v>750</v>
      </c>
      <c r="F1037" s="12">
        <f>IFERROR(VLOOKUP(E1037,Points!$M$2:$O$11,3,TRUE),"")</f>
        <v>70</v>
      </c>
    </row>
    <row r="1038" spans="1:6" x14ac:dyDescent="0.3">
      <c r="A1038" s="27" t="s">
        <v>4748</v>
      </c>
      <c r="B1038" s="28" t="s">
        <v>1985</v>
      </c>
      <c r="C1038" s="29" t="s">
        <v>4750</v>
      </c>
      <c r="D1038" s="30" t="s">
        <v>125</v>
      </c>
      <c r="E1038" s="31">
        <v>1612</v>
      </c>
      <c r="F1038" s="12">
        <f>IFERROR(VLOOKUP(E1038,Points!$M$2:$O$11,3,TRUE),"")</f>
        <v>50</v>
      </c>
    </row>
    <row r="1039" spans="1:6" x14ac:dyDescent="0.3">
      <c r="A1039" s="27" t="s">
        <v>4751</v>
      </c>
      <c r="B1039" s="28" t="s">
        <v>1980</v>
      </c>
      <c r="C1039" s="29" t="s">
        <v>4753</v>
      </c>
      <c r="D1039" s="30" t="s">
        <v>89</v>
      </c>
      <c r="E1039" s="31">
        <v>4504</v>
      </c>
      <c r="F1039" s="12">
        <f>IFERROR(VLOOKUP(E1039,Points!$M$2:$O$11,3,TRUE),"")</f>
        <v>30</v>
      </c>
    </row>
    <row r="1040" spans="1:6" x14ac:dyDescent="0.3">
      <c r="A1040" s="27" t="s">
        <v>4754</v>
      </c>
      <c r="B1040" s="28" t="s">
        <v>1985</v>
      </c>
      <c r="C1040" s="29" t="s">
        <v>4753</v>
      </c>
      <c r="D1040" s="30" t="s">
        <v>89</v>
      </c>
      <c r="E1040" s="31">
        <v>2525</v>
      </c>
      <c r="F1040" s="12">
        <f>IFERROR(VLOOKUP(E1040,Points!$M$2:$O$11,3,TRUE),"")</f>
        <v>40</v>
      </c>
    </row>
    <row r="1041" spans="1:6" x14ac:dyDescent="0.3">
      <c r="A1041" s="27" t="s">
        <v>4756</v>
      </c>
      <c r="B1041" s="28" t="s">
        <v>1985</v>
      </c>
      <c r="C1041" s="29" t="s">
        <v>4758</v>
      </c>
      <c r="D1041" s="30" t="s">
        <v>7</v>
      </c>
      <c r="E1041" s="31">
        <v>1345</v>
      </c>
      <c r="F1041" s="12">
        <f>IFERROR(VLOOKUP(E1041,Points!$M$2:$O$11,3,TRUE),"")</f>
        <v>60</v>
      </c>
    </row>
    <row r="1042" spans="1:6" x14ac:dyDescent="0.3">
      <c r="A1042" s="27" t="s">
        <v>4759</v>
      </c>
      <c r="B1042" s="28" t="s">
        <v>1985</v>
      </c>
      <c r="C1042" s="29" t="s">
        <v>4761</v>
      </c>
      <c r="D1042" s="30" t="s">
        <v>97</v>
      </c>
      <c r="E1042" s="31">
        <v>1429</v>
      </c>
      <c r="F1042" s="12">
        <f>IFERROR(VLOOKUP(E1042,Points!$M$2:$O$11,3,TRUE),"")</f>
        <v>60</v>
      </c>
    </row>
    <row r="1043" spans="1:6" x14ac:dyDescent="0.3">
      <c r="A1043" s="27" t="s">
        <v>4762</v>
      </c>
      <c r="B1043" s="28" t="s">
        <v>1985</v>
      </c>
      <c r="C1043" s="29" t="s">
        <v>4764</v>
      </c>
      <c r="D1043" s="30" t="s">
        <v>41</v>
      </c>
      <c r="E1043" s="31">
        <v>1210</v>
      </c>
      <c r="F1043" s="12">
        <f>IFERROR(VLOOKUP(E1043,Points!$M$2:$O$11,3,TRUE),"")</f>
        <v>60</v>
      </c>
    </row>
    <row r="1044" spans="1:6" x14ac:dyDescent="0.3">
      <c r="A1044" s="27" t="s">
        <v>4765</v>
      </c>
      <c r="B1044" s="28" t="s">
        <v>1980</v>
      </c>
      <c r="C1044" s="29" t="s">
        <v>4767</v>
      </c>
      <c r="D1044" s="30" t="s">
        <v>102</v>
      </c>
      <c r="E1044" s="31">
        <v>665</v>
      </c>
      <c r="F1044" s="12">
        <f>IFERROR(VLOOKUP(E1044,Points!$M$2:$O$11,3,TRUE),"")</f>
        <v>70</v>
      </c>
    </row>
    <row r="1045" spans="1:6" x14ac:dyDescent="0.3">
      <c r="A1045" s="27" t="s">
        <v>4768</v>
      </c>
      <c r="B1045" s="28" t="s">
        <v>2003</v>
      </c>
      <c r="C1045" s="29" t="s">
        <v>4770</v>
      </c>
      <c r="D1045" s="30" t="s">
        <v>261</v>
      </c>
      <c r="E1045" s="31">
        <v>533</v>
      </c>
      <c r="F1045" s="12">
        <f>IFERROR(VLOOKUP(E1045,Points!$M$2:$O$11,3,TRUE),"")</f>
        <v>70</v>
      </c>
    </row>
    <row r="1046" spans="1:6" x14ac:dyDescent="0.3">
      <c r="A1046" s="27" t="s">
        <v>4771</v>
      </c>
      <c r="B1046" s="28" t="s">
        <v>1985</v>
      </c>
      <c r="C1046" s="29" t="s">
        <v>4770</v>
      </c>
      <c r="D1046" s="30" t="s">
        <v>261</v>
      </c>
      <c r="E1046" s="31">
        <v>474</v>
      </c>
      <c r="F1046" s="12">
        <f>IFERROR(VLOOKUP(E1046,Points!$M$2:$O$11,3,TRUE),"")</f>
        <v>80</v>
      </c>
    </row>
    <row r="1047" spans="1:6" x14ac:dyDescent="0.3">
      <c r="A1047" s="27" t="s">
        <v>4773</v>
      </c>
      <c r="B1047" s="28" t="s">
        <v>2003</v>
      </c>
      <c r="C1047" s="29" t="s">
        <v>4775</v>
      </c>
      <c r="D1047" s="30" t="s">
        <v>15</v>
      </c>
      <c r="E1047" s="31">
        <v>94</v>
      </c>
      <c r="F1047" s="12">
        <f>IFERROR(VLOOKUP(E1047,Points!$M$2:$O$11,3,TRUE),"")</f>
        <v>100</v>
      </c>
    </row>
    <row r="1048" spans="1:6" x14ac:dyDescent="0.3">
      <c r="A1048" s="27" t="s">
        <v>4776</v>
      </c>
      <c r="B1048" s="28" t="s">
        <v>1980</v>
      </c>
      <c r="C1048" s="29" t="s">
        <v>4778</v>
      </c>
      <c r="D1048" s="30" t="s">
        <v>1982</v>
      </c>
      <c r="E1048" s="31">
        <v>18662</v>
      </c>
      <c r="F1048" s="12">
        <f>IFERROR(VLOOKUP(E1048,Points!$M$2:$O$11,3,TRUE),"")</f>
        <v>0</v>
      </c>
    </row>
    <row r="1049" spans="1:6" x14ac:dyDescent="0.3">
      <c r="A1049" s="27" t="s">
        <v>4779</v>
      </c>
      <c r="B1049" s="28" t="s">
        <v>1985</v>
      </c>
      <c r="C1049" s="29" t="s">
        <v>0</v>
      </c>
      <c r="D1049" s="30" t="s">
        <v>0</v>
      </c>
      <c r="E1049" s="31">
        <v>4272</v>
      </c>
      <c r="F1049" s="12">
        <f>IFERROR(VLOOKUP(E1049,Points!$M$2:$O$11,3,TRUE),"")</f>
        <v>30</v>
      </c>
    </row>
    <row r="1050" spans="1:6" x14ac:dyDescent="0.3">
      <c r="A1050" s="27" t="s">
        <v>4781</v>
      </c>
      <c r="B1050" s="28" t="s">
        <v>2003</v>
      </c>
      <c r="C1050" s="29" t="s">
        <v>4783</v>
      </c>
      <c r="D1050" s="30" t="s">
        <v>163</v>
      </c>
      <c r="E1050" s="31">
        <v>40099</v>
      </c>
      <c r="F1050" s="12">
        <f>IFERROR(VLOOKUP(E1050,Points!$M$2:$O$11,3,TRUE),"")</f>
        <v>0</v>
      </c>
    </row>
    <row r="1051" spans="1:6" x14ac:dyDescent="0.3">
      <c r="A1051" s="27" t="s">
        <v>4784</v>
      </c>
      <c r="B1051" s="28" t="s">
        <v>1980</v>
      </c>
      <c r="C1051" s="29" t="s">
        <v>4786</v>
      </c>
      <c r="D1051" s="30" t="s">
        <v>76</v>
      </c>
      <c r="E1051" s="31">
        <v>16591</v>
      </c>
      <c r="F1051" s="12">
        <f>IFERROR(VLOOKUP(E1051,Points!$M$2:$O$11,3,TRUE),"")</f>
        <v>0</v>
      </c>
    </row>
    <row r="1052" spans="1:6" x14ac:dyDescent="0.3">
      <c r="A1052" s="27" t="s">
        <v>4787</v>
      </c>
      <c r="B1052" s="28" t="s">
        <v>1985</v>
      </c>
      <c r="C1052" s="29" t="s">
        <v>4786</v>
      </c>
      <c r="D1052" s="30" t="s">
        <v>76</v>
      </c>
      <c r="E1052" s="31">
        <v>3449</v>
      </c>
      <c r="F1052" s="12">
        <f>IFERROR(VLOOKUP(E1052,Points!$M$2:$O$11,3,TRUE),"")</f>
        <v>30</v>
      </c>
    </row>
    <row r="1053" spans="1:6" x14ac:dyDescent="0.3">
      <c r="A1053" s="27" t="s">
        <v>4789</v>
      </c>
      <c r="B1053" s="28" t="s">
        <v>1985</v>
      </c>
      <c r="C1053" s="29" t="s">
        <v>4791</v>
      </c>
      <c r="D1053" s="30" t="s">
        <v>8</v>
      </c>
      <c r="E1053" s="31">
        <v>551</v>
      </c>
      <c r="F1053" s="12">
        <f>IFERROR(VLOOKUP(E1053,Points!$M$2:$O$11,3,TRUE),"")</f>
        <v>70</v>
      </c>
    </row>
    <row r="1054" spans="1:6" x14ac:dyDescent="0.3">
      <c r="A1054" s="27" t="s">
        <v>4792</v>
      </c>
      <c r="B1054" s="28" t="s">
        <v>1980</v>
      </c>
      <c r="C1054" s="29" t="s">
        <v>4794</v>
      </c>
      <c r="D1054" s="30" t="s">
        <v>167</v>
      </c>
      <c r="E1054" s="31">
        <v>25071</v>
      </c>
      <c r="F1054" s="12">
        <f>IFERROR(VLOOKUP(E1054,Points!$M$2:$O$11,3,TRUE),"")</f>
        <v>0</v>
      </c>
    </row>
    <row r="1055" spans="1:6" x14ac:dyDescent="0.3">
      <c r="A1055" s="27" t="s">
        <v>4795</v>
      </c>
      <c r="B1055" s="28" t="s">
        <v>1985</v>
      </c>
      <c r="C1055" s="29" t="s">
        <v>4797</v>
      </c>
      <c r="D1055" s="30" t="s">
        <v>335</v>
      </c>
      <c r="E1055" s="31">
        <v>1662</v>
      </c>
      <c r="F1055" s="12">
        <f>IFERROR(VLOOKUP(E1055,Points!$M$2:$O$11,3,TRUE),"")</f>
        <v>50</v>
      </c>
    </row>
    <row r="1056" spans="1:6" x14ac:dyDescent="0.3">
      <c r="A1056" s="27" t="s">
        <v>4798</v>
      </c>
      <c r="B1056" s="28" t="s">
        <v>1980</v>
      </c>
      <c r="C1056" s="29" t="s">
        <v>4800</v>
      </c>
      <c r="D1056" s="30" t="s">
        <v>74</v>
      </c>
      <c r="E1056" s="31">
        <v>9383</v>
      </c>
      <c r="F1056" s="12">
        <f>IFERROR(VLOOKUP(E1056,Points!$M$2:$O$11,3,TRUE),"")</f>
        <v>10</v>
      </c>
    </row>
    <row r="1057" spans="1:6" x14ac:dyDescent="0.3">
      <c r="A1057" s="27" t="s">
        <v>4801</v>
      </c>
      <c r="B1057" s="28" t="s">
        <v>1985</v>
      </c>
      <c r="C1057" s="29" t="s">
        <v>4800</v>
      </c>
      <c r="D1057" s="30" t="s">
        <v>74</v>
      </c>
      <c r="E1057" s="31">
        <v>2868</v>
      </c>
      <c r="F1057" s="12">
        <f>IFERROR(VLOOKUP(E1057,Points!$M$2:$O$11,3,TRUE),"")</f>
        <v>40</v>
      </c>
    </row>
    <row r="1058" spans="1:6" x14ac:dyDescent="0.3">
      <c r="A1058" s="27" t="s">
        <v>4803</v>
      </c>
      <c r="B1058" s="28" t="s">
        <v>2003</v>
      </c>
      <c r="C1058" s="29" t="s">
        <v>4805</v>
      </c>
      <c r="D1058" s="30" t="s">
        <v>261</v>
      </c>
      <c r="E1058" s="31">
        <v>553</v>
      </c>
      <c r="F1058" s="12">
        <f>IFERROR(VLOOKUP(E1058,Points!$M$2:$O$11,3,TRUE),"")</f>
        <v>70</v>
      </c>
    </row>
    <row r="1059" spans="1:6" x14ac:dyDescent="0.3">
      <c r="A1059" s="27" t="s">
        <v>4806</v>
      </c>
      <c r="B1059" s="28" t="s">
        <v>2003</v>
      </c>
      <c r="C1059" s="29" t="s">
        <v>4808</v>
      </c>
      <c r="D1059" s="30" t="s">
        <v>35</v>
      </c>
      <c r="E1059" s="31">
        <v>537</v>
      </c>
      <c r="F1059" s="12">
        <f>IFERROR(VLOOKUP(E1059,Points!$M$2:$O$11,3,TRUE),"")</f>
        <v>70</v>
      </c>
    </row>
    <row r="1060" spans="1:6" x14ac:dyDescent="0.3">
      <c r="A1060" s="27" t="s">
        <v>4809</v>
      </c>
      <c r="B1060" s="28" t="s">
        <v>1985</v>
      </c>
      <c r="C1060" s="29" t="s">
        <v>4808</v>
      </c>
      <c r="D1060" s="30" t="s">
        <v>35</v>
      </c>
      <c r="E1060" s="31">
        <v>1296</v>
      </c>
      <c r="F1060" s="12">
        <f>IFERROR(VLOOKUP(E1060,Points!$M$2:$O$11,3,TRUE),"")</f>
        <v>60</v>
      </c>
    </row>
    <row r="1061" spans="1:6" x14ac:dyDescent="0.3">
      <c r="A1061" s="27" t="s">
        <v>4811</v>
      </c>
      <c r="B1061" s="28" t="s">
        <v>2003</v>
      </c>
      <c r="C1061" s="29" t="s">
        <v>4813</v>
      </c>
      <c r="D1061" s="30" t="s">
        <v>163</v>
      </c>
      <c r="E1061" s="31">
        <v>3569</v>
      </c>
      <c r="F1061" s="12">
        <f>IFERROR(VLOOKUP(E1061,Points!$M$2:$O$11,3,TRUE),"")</f>
        <v>30</v>
      </c>
    </row>
    <row r="1062" spans="1:6" x14ac:dyDescent="0.3">
      <c r="A1062" s="27" t="s">
        <v>4814</v>
      </c>
      <c r="B1062" s="28" t="s">
        <v>1985</v>
      </c>
      <c r="C1062" s="29" t="s">
        <v>4813</v>
      </c>
      <c r="D1062" s="30" t="s">
        <v>163</v>
      </c>
      <c r="E1062" s="31">
        <v>8311</v>
      </c>
      <c r="F1062" s="12">
        <f>IFERROR(VLOOKUP(E1062,Points!$M$2:$O$11,3,TRUE),"")</f>
        <v>20</v>
      </c>
    </row>
    <row r="1063" spans="1:6" x14ac:dyDescent="0.3">
      <c r="A1063" s="27" t="s">
        <v>4816</v>
      </c>
      <c r="B1063" s="28" t="s">
        <v>1985</v>
      </c>
      <c r="C1063" s="29" t="s">
        <v>4818</v>
      </c>
      <c r="D1063" s="30" t="s">
        <v>57</v>
      </c>
      <c r="E1063" s="31">
        <v>171</v>
      </c>
      <c r="F1063" s="12">
        <f>IFERROR(VLOOKUP(E1063,Points!$M$2:$O$11,3,TRUE),"")</f>
        <v>100</v>
      </c>
    </row>
    <row r="1064" spans="1:6" x14ac:dyDescent="0.3">
      <c r="A1064" s="27" t="s">
        <v>4819</v>
      </c>
      <c r="B1064" s="28" t="s">
        <v>1985</v>
      </c>
      <c r="C1064" s="29" t="s">
        <v>4821</v>
      </c>
      <c r="D1064" s="30" t="s">
        <v>155</v>
      </c>
      <c r="E1064" s="31">
        <v>686</v>
      </c>
      <c r="F1064" s="12">
        <f>IFERROR(VLOOKUP(E1064,Points!$M$2:$O$11,3,TRUE),"")</f>
        <v>70</v>
      </c>
    </row>
    <row r="1065" spans="1:6" x14ac:dyDescent="0.3">
      <c r="A1065" s="27" t="s">
        <v>4822</v>
      </c>
      <c r="B1065" s="28" t="s">
        <v>1985</v>
      </c>
      <c r="C1065" s="29" t="s">
        <v>4824</v>
      </c>
      <c r="D1065" s="30" t="s">
        <v>150</v>
      </c>
      <c r="E1065" s="31">
        <v>858</v>
      </c>
      <c r="F1065" s="12">
        <f>IFERROR(VLOOKUP(E1065,Points!$M$2:$O$11,3,TRUE),"")</f>
        <v>70</v>
      </c>
    </row>
    <row r="1066" spans="1:6" x14ac:dyDescent="0.3">
      <c r="A1066" s="27" t="s">
        <v>4825</v>
      </c>
      <c r="B1066" s="28" t="s">
        <v>1980</v>
      </c>
      <c r="C1066" s="29" t="s">
        <v>4827</v>
      </c>
      <c r="D1066" s="30" t="s">
        <v>7</v>
      </c>
      <c r="E1066" s="31">
        <v>23868</v>
      </c>
      <c r="F1066" s="12">
        <f>IFERROR(VLOOKUP(E1066,Points!$M$2:$O$11,3,TRUE),"")</f>
        <v>0</v>
      </c>
    </row>
    <row r="1067" spans="1:6" x14ac:dyDescent="0.3">
      <c r="A1067" s="27" t="s">
        <v>4828</v>
      </c>
      <c r="B1067" s="28" t="s">
        <v>1985</v>
      </c>
      <c r="C1067" s="29" t="s">
        <v>4827</v>
      </c>
      <c r="D1067" s="30" t="s">
        <v>7</v>
      </c>
      <c r="E1067" s="31">
        <v>7083</v>
      </c>
      <c r="F1067" s="12">
        <f>IFERROR(VLOOKUP(E1067,Points!$M$2:$O$11,3,TRUE),"")</f>
        <v>20</v>
      </c>
    </row>
    <row r="1068" spans="1:6" x14ac:dyDescent="0.3">
      <c r="A1068" s="27" t="s">
        <v>4830</v>
      </c>
      <c r="B1068" s="28" t="s">
        <v>1985</v>
      </c>
      <c r="C1068" s="29" t="s">
        <v>4832</v>
      </c>
      <c r="D1068" s="30" t="s">
        <v>11</v>
      </c>
      <c r="E1068" s="31">
        <v>568</v>
      </c>
      <c r="F1068" s="12">
        <f>IFERROR(VLOOKUP(E1068,Points!$M$2:$O$11,3,TRUE),"")</f>
        <v>70</v>
      </c>
    </row>
    <row r="1069" spans="1:6" x14ac:dyDescent="0.3">
      <c r="A1069" s="27" t="s">
        <v>4833</v>
      </c>
      <c r="B1069" s="28" t="s">
        <v>1985</v>
      </c>
      <c r="C1069" s="29" t="s">
        <v>4835</v>
      </c>
      <c r="D1069" s="30" t="s">
        <v>172</v>
      </c>
      <c r="E1069" s="31">
        <v>1109</v>
      </c>
      <c r="F1069" s="12">
        <f>IFERROR(VLOOKUP(E1069,Points!$M$2:$O$11,3,TRUE),"")</f>
        <v>60</v>
      </c>
    </row>
    <row r="1070" spans="1:6" x14ac:dyDescent="0.3">
      <c r="A1070" s="27" t="s">
        <v>4836</v>
      </c>
      <c r="B1070" s="28" t="s">
        <v>2003</v>
      </c>
      <c r="C1070" s="29" t="s">
        <v>4838</v>
      </c>
      <c r="D1070" s="30" t="s">
        <v>1982</v>
      </c>
      <c r="E1070" s="31">
        <v>265</v>
      </c>
      <c r="F1070" s="12">
        <f>IFERROR(VLOOKUP(E1070,Points!$M$2:$O$11,3,TRUE),"")</f>
        <v>80</v>
      </c>
    </row>
    <row r="1071" spans="1:6" x14ac:dyDescent="0.3">
      <c r="A1071" s="27" t="s">
        <v>4839</v>
      </c>
      <c r="B1071" s="28" t="s">
        <v>1985</v>
      </c>
      <c r="C1071" s="29" t="s">
        <v>4838</v>
      </c>
      <c r="D1071" s="30" t="s">
        <v>39</v>
      </c>
      <c r="E1071" s="31">
        <v>661</v>
      </c>
      <c r="F1071" s="12">
        <f>IFERROR(VLOOKUP(E1071,Points!$M$2:$O$11,3,TRUE),"")</f>
        <v>70</v>
      </c>
    </row>
    <row r="1072" spans="1:6" x14ac:dyDescent="0.3">
      <c r="A1072" s="27" t="s">
        <v>4841</v>
      </c>
      <c r="B1072" s="28" t="s">
        <v>1985</v>
      </c>
      <c r="C1072" s="29" t="s">
        <v>4843</v>
      </c>
      <c r="D1072" s="30" t="s">
        <v>261</v>
      </c>
      <c r="E1072" s="31">
        <v>167</v>
      </c>
      <c r="F1072" s="12">
        <f>IFERROR(VLOOKUP(E1072,Points!$M$2:$O$11,3,TRUE),"")</f>
        <v>100</v>
      </c>
    </row>
    <row r="1073" spans="1:6" x14ac:dyDescent="0.3">
      <c r="A1073" s="27" t="s">
        <v>4844</v>
      </c>
      <c r="B1073" s="28" t="s">
        <v>2003</v>
      </c>
      <c r="C1073" s="29" t="s">
        <v>4846</v>
      </c>
      <c r="D1073" s="30" t="s">
        <v>122</v>
      </c>
      <c r="E1073" s="31">
        <v>942</v>
      </c>
      <c r="F1073" s="12">
        <f>IFERROR(VLOOKUP(E1073,Points!$M$2:$O$11,3,TRUE),"")</f>
        <v>70</v>
      </c>
    </row>
    <row r="1074" spans="1:6" x14ac:dyDescent="0.3">
      <c r="A1074" s="27" t="s">
        <v>4847</v>
      </c>
      <c r="B1074" s="28" t="s">
        <v>1985</v>
      </c>
      <c r="C1074" s="29" t="s">
        <v>4846</v>
      </c>
      <c r="D1074" s="30" t="s">
        <v>122</v>
      </c>
      <c r="E1074" s="31">
        <v>1230</v>
      </c>
      <c r="F1074" s="12">
        <f>IFERROR(VLOOKUP(E1074,Points!$M$2:$O$11,3,TRUE),"")</f>
        <v>60</v>
      </c>
    </row>
    <row r="1075" spans="1:6" x14ac:dyDescent="0.3">
      <c r="A1075" s="27" t="s">
        <v>4849</v>
      </c>
      <c r="B1075" s="28" t="s">
        <v>1985</v>
      </c>
      <c r="C1075" s="29" t="s">
        <v>4851</v>
      </c>
      <c r="D1075" s="30" t="s">
        <v>17</v>
      </c>
      <c r="E1075" s="31">
        <v>125</v>
      </c>
      <c r="F1075" s="12">
        <f>IFERROR(VLOOKUP(E1075,Points!$M$2:$O$11,3,TRUE),"")</f>
        <v>100</v>
      </c>
    </row>
    <row r="1076" spans="1:6" x14ac:dyDescent="0.3">
      <c r="A1076" s="27" t="s">
        <v>4852</v>
      </c>
      <c r="B1076" s="28" t="s">
        <v>1985</v>
      </c>
      <c r="C1076" s="29" t="s">
        <v>4854</v>
      </c>
      <c r="D1076" s="30" t="s">
        <v>161</v>
      </c>
      <c r="E1076" s="31">
        <v>536</v>
      </c>
      <c r="F1076" s="12">
        <f>IFERROR(VLOOKUP(E1076,Points!$M$2:$O$11,3,TRUE),"")</f>
        <v>70</v>
      </c>
    </row>
    <row r="1077" spans="1:6" x14ac:dyDescent="0.3">
      <c r="A1077" s="27" t="s">
        <v>4855</v>
      </c>
      <c r="B1077" s="28" t="s">
        <v>1980</v>
      </c>
      <c r="C1077" s="29" t="s">
        <v>4854</v>
      </c>
      <c r="D1077" s="30" t="s">
        <v>218</v>
      </c>
      <c r="E1077" s="31">
        <v>5687</v>
      </c>
      <c r="F1077" s="12">
        <f>IFERROR(VLOOKUP(E1077,Points!$M$2:$O$11,3,TRUE),"")</f>
        <v>20</v>
      </c>
    </row>
    <row r="1078" spans="1:6" x14ac:dyDescent="0.3">
      <c r="A1078" s="27" t="s">
        <v>4857</v>
      </c>
      <c r="B1078" s="28" t="s">
        <v>1985</v>
      </c>
      <c r="C1078" s="29" t="s">
        <v>4854</v>
      </c>
      <c r="D1078" s="30" t="s">
        <v>218</v>
      </c>
      <c r="E1078" s="31">
        <v>3095</v>
      </c>
      <c r="F1078" s="12">
        <f>IFERROR(VLOOKUP(E1078,Points!$M$2:$O$11,3,TRUE),"")</f>
        <v>30</v>
      </c>
    </row>
    <row r="1079" spans="1:6" ht="16.2" x14ac:dyDescent="0.3">
      <c r="A1079" s="27" t="s">
        <v>4859</v>
      </c>
      <c r="B1079" s="28" t="s">
        <v>1980</v>
      </c>
      <c r="C1079" s="29" t="s">
        <v>9006</v>
      </c>
      <c r="D1079" s="30" t="s">
        <v>1982</v>
      </c>
      <c r="E1079" s="31">
        <v>577385</v>
      </c>
      <c r="F1079" s="12">
        <f>IFERROR(VLOOKUP(E1079,Points!$M$2:$O$11,3,TRUE),"")</f>
        <v>0</v>
      </c>
    </row>
    <row r="1080" spans="1:6" x14ac:dyDescent="0.3">
      <c r="A1080" s="27" t="s">
        <v>4861</v>
      </c>
      <c r="B1080" s="28" t="s">
        <v>1980</v>
      </c>
      <c r="C1080" s="29" t="s">
        <v>4863</v>
      </c>
      <c r="D1080" s="30" t="s">
        <v>11</v>
      </c>
      <c r="E1080" s="31">
        <v>2571</v>
      </c>
      <c r="F1080" s="12">
        <f>IFERROR(VLOOKUP(E1080,Points!$M$2:$O$11,3,TRUE),"")</f>
        <v>40</v>
      </c>
    </row>
    <row r="1081" spans="1:6" x14ac:dyDescent="0.3">
      <c r="A1081" s="27" t="s">
        <v>4864</v>
      </c>
      <c r="B1081" s="28" t="s">
        <v>1985</v>
      </c>
      <c r="C1081" s="29" t="s">
        <v>4863</v>
      </c>
      <c r="D1081" s="30" t="s">
        <v>11</v>
      </c>
      <c r="E1081" s="31">
        <v>987</v>
      </c>
      <c r="F1081" s="12">
        <f>IFERROR(VLOOKUP(E1081,Points!$M$2:$O$11,3,TRUE),"")</f>
        <v>70</v>
      </c>
    </row>
    <row r="1082" spans="1:6" x14ac:dyDescent="0.3">
      <c r="A1082" s="27" t="s">
        <v>4866</v>
      </c>
      <c r="B1082" s="28" t="s">
        <v>1985</v>
      </c>
      <c r="C1082" s="29" t="s">
        <v>4868</v>
      </c>
      <c r="D1082" s="30" t="s">
        <v>29</v>
      </c>
      <c r="E1082" s="31">
        <v>5026</v>
      </c>
      <c r="F1082" s="12">
        <f>IFERROR(VLOOKUP(E1082,Points!$M$2:$O$11,3,TRUE),"")</f>
        <v>20</v>
      </c>
    </row>
    <row r="1083" spans="1:6" x14ac:dyDescent="0.3">
      <c r="A1083" s="27" t="s">
        <v>4869</v>
      </c>
      <c r="B1083" s="28" t="s">
        <v>2003</v>
      </c>
      <c r="C1083" s="29" t="s">
        <v>4871</v>
      </c>
      <c r="D1083" s="30" t="s">
        <v>238</v>
      </c>
      <c r="E1083" s="31">
        <v>546</v>
      </c>
      <c r="F1083" s="12">
        <f>IFERROR(VLOOKUP(E1083,Points!$M$2:$O$11,3,TRUE),"")</f>
        <v>70</v>
      </c>
    </row>
    <row r="1084" spans="1:6" x14ac:dyDescent="0.3">
      <c r="A1084" s="27" t="s">
        <v>4872</v>
      </c>
      <c r="B1084" s="28" t="s">
        <v>1985</v>
      </c>
      <c r="C1084" s="29" t="s">
        <v>4871</v>
      </c>
      <c r="D1084" s="30" t="s">
        <v>238</v>
      </c>
      <c r="E1084" s="31">
        <v>1000</v>
      </c>
      <c r="F1084" s="12">
        <f>IFERROR(VLOOKUP(E1084,Points!$M$2:$O$11,3,TRUE),"")</f>
        <v>60</v>
      </c>
    </row>
    <row r="1085" spans="1:6" x14ac:dyDescent="0.3">
      <c r="A1085" s="27" t="s">
        <v>4874</v>
      </c>
      <c r="B1085" s="28" t="s">
        <v>2003</v>
      </c>
      <c r="C1085" s="29" t="s">
        <v>4876</v>
      </c>
      <c r="D1085" s="30" t="s">
        <v>97</v>
      </c>
      <c r="E1085" s="31">
        <v>1420</v>
      </c>
      <c r="F1085" s="12">
        <f>IFERROR(VLOOKUP(E1085,Points!$M$2:$O$11,3,TRUE),"")</f>
        <v>60</v>
      </c>
    </row>
    <row r="1086" spans="1:6" x14ac:dyDescent="0.3">
      <c r="A1086" s="27" t="s">
        <v>4877</v>
      </c>
      <c r="B1086" s="28" t="s">
        <v>1985</v>
      </c>
      <c r="C1086" s="29" t="s">
        <v>4876</v>
      </c>
      <c r="D1086" s="30" t="s">
        <v>97</v>
      </c>
      <c r="E1086" s="31">
        <v>1313</v>
      </c>
      <c r="F1086" s="12">
        <f>IFERROR(VLOOKUP(E1086,Points!$M$2:$O$11,3,TRUE),"")</f>
        <v>60</v>
      </c>
    </row>
    <row r="1087" spans="1:6" ht="16.2" x14ac:dyDescent="0.3">
      <c r="A1087" s="27" t="s">
        <v>4879</v>
      </c>
      <c r="B1087" s="28" t="s">
        <v>1985</v>
      </c>
      <c r="C1087" s="29" t="s">
        <v>9007</v>
      </c>
      <c r="D1087" s="30" t="s">
        <v>71</v>
      </c>
      <c r="E1087" s="31">
        <v>1301</v>
      </c>
      <c r="F1087" s="12">
        <f>IFERROR(VLOOKUP(E1087,Points!$M$2:$O$11,3,TRUE),"")</f>
        <v>60</v>
      </c>
    </row>
    <row r="1088" spans="1:6" x14ac:dyDescent="0.3">
      <c r="A1088" s="27" t="s">
        <v>4881</v>
      </c>
      <c r="B1088" s="28" t="s">
        <v>1985</v>
      </c>
      <c r="C1088" s="29" t="s">
        <v>4883</v>
      </c>
      <c r="D1088" s="30" t="s">
        <v>161</v>
      </c>
      <c r="E1088" s="31">
        <v>305</v>
      </c>
      <c r="F1088" s="12">
        <f>IFERROR(VLOOKUP(E1088,Points!$M$2:$O$11,3,TRUE),"")</f>
        <v>80</v>
      </c>
    </row>
    <row r="1089" spans="1:6" x14ac:dyDescent="0.3">
      <c r="A1089" s="27" t="s">
        <v>4884</v>
      </c>
      <c r="B1089" s="28" t="s">
        <v>1985</v>
      </c>
      <c r="C1089" s="29" t="s">
        <v>4886</v>
      </c>
      <c r="D1089" s="30" t="s">
        <v>89</v>
      </c>
      <c r="E1089" s="31">
        <v>305</v>
      </c>
      <c r="F1089" s="12">
        <f>IFERROR(VLOOKUP(E1089,Points!$M$2:$O$11,3,TRUE),"")</f>
        <v>80</v>
      </c>
    </row>
    <row r="1090" spans="1:6" x14ac:dyDescent="0.3">
      <c r="A1090" s="27" t="s">
        <v>4887</v>
      </c>
      <c r="B1090" s="28" t="s">
        <v>1980</v>
      </c>
      <c r="C1090" s="29" t="s">
        <v>4889</v>
      </c>
      <c r="D1090" s="30" t="s">
        <v>161</v>
      </c>
      <c r="E1090" s="31">
        <v>2834</v>
      </c>
      <c r="F1090" s="12">
        <f>IFERROR(VLOOKUP(E1090,Points!$M$2:$O$11,3,TRUE),"")</f>
        <v>40</v>
      </c>
    </row>
    <row r="1091" spans="1:6" x14ac:dyDescent="0.3">
      <c r="A1091" s="27" t="s">
        <v>4890</v>
      </c>
      <c r="B1091" s="28" t="s">
        <v>1985</v>
      </c>
      <c r="C1091" s="29" t="s">
        <v>4889</v>
      </c>
      <c r="D1091" s="30" t="s">
        <v>161</v>
      </c>
      <c r="E1091" s="31">
        <v>448</v>
      </c>
      <c r="F1091" s="12">
        <f>IFERROR(VLOOKUP(E1091,Points!$M$2:$O$11,3,TRUE),"")</f>
        <v>80</v>
      </c>
    </row>
    <row r="1092" spans="1:6" x14ac:dyDescent="0.3">
      <c r="A1092" s="27" t="s">
        <v>4892</v>
      </c>
      <c r="B1092" s="28" t="s">
        <v>1985</v>
      </c>
      <c r="C1092" s="29" t="s">
        <v>4894</v>
      </c>
      <c r="D1092" s="30" t="s">
        <v>29</v>
      </c>
      <c r="E1092" s="31">
        <v>265</v>
      </c>
      <c r="F1092" s="12">
        <f>IFERROR(VLOOKUP(E1092,Points!$M$2:$O$11,3,TRUE),"")</f>
        <v>80</v>
      </c>
    </row>
    <row r="1093" spans="1:6" x14ac:dyDescent="0.3">
      <c r="A1093" s="27" t="s">
        <v>4895</v>
      </c>
      <c r="B1093" s="28" t="s">
        <v>1980</v>
      </c>
      <c r="C1093" s="29" t="s">
        <v>4897</v>
      </c>
      <c r="D1093" s="30" t="s">
        <v>7</v>
      </c>
      <c r="E1093" s="31">
        <v>8867</v>
      </c>
      <c r="F1093" s="12">
        <f>IFERROR(VLOOKUP(E1093,Points!$M$2:$O$11,3,TRUE),"")</f>
        <v>10</v>
      </c>
    </row>
    <row r="1094" spans="1:6" x14ac:dyDescent="0.3">
      <c r="A1094" s="27" t="s">
        <v>4898</v>
      </c>
      <c r="B1094" s="28" t="s">
        <v>1985</v>
      </c>
      <c r="C1094" s="29" t="s">
        <v>15</v>
      </c>
      <c r="D1094" s="30" t="s">
        <v>290</v>
      </c>
      <c r="E1094" s="31">
        <v>398</v>
      </c>
      <c r="F1094" s="12">
        <f>IFERROR(VLOOKUP(E1094,Points!$M$2:$O$11,3,TRUE),"")</f>
        <v>80</v>
      </c>
    </row>
    <row r="1095" spans="1:6" x14ac:dyDescent="0.3">
      <c r="A1095" s="27" t="s">
        <v>4900</v>
      </c>
      <c r="B1095" s="28" t="s">
        <v>1980</v>
      </c>
      <c r="C1095" s="29" t="s">
        <v>15</v>
      </c>
      <c r="D1095" s="30" t="s">
        <v>5</v>
      </c>
      <c r="E1095" s="31">
        <v>10609</v>
      </c>
      <c r="F1095" s="12">
        <f>IFERROR(VLOOKUP(E1095,Points!$M$2:$O$11,3,TRUE),"")</f>
        <v>0</v>
      </c>
    </row>
    <row r="1096" spans="1:6" x14ac:dyDescent="0.3">
      <c r="A1096" s="27" t="s">
        <v>4902</v>
      </c>
      <c r="B1096" s="28" t="s">
        <v>1985</v>
      </c>
      <c r="C1096" s="29" t="s">
        <v>15</v>
      </c>
      <c r="D1096" s="30" t="s">
        <v>5</v>
      </c>
      <c r="E1096" s="31">
        <v>1287</v>
      </c>
      <c r="F1096" s="12">
        <f>IFERROR(VLOOKUP(E1096,Points!$M$2:$O$11,3,TRUE),"")</f>
        <v>60</v>
      </c>
    </row>
    <row r="1097" spans="1:6" x14ac:dyDescent="0.3">
      <c r="A1097" s="27" t="s">
        <v>4904</v>
      </c>
      <c r="B1097" s="28" t="s">
        <v>1985</v>
      </c>
      <c r="C1097" s="29" t="s">
        <v>4906</v>
      </c>
      <c r="D1097" s="30" t="s">
        <v>161</v>
      </c>
      <c r="E1097" s="31">
        <v>265</v>
      </c>
      <c r="F1097" s="12">
        <f>IFERROR(VLOOKUP(E1097,Points!$M$2:$O$11,3,TRUE),"")</f>
        <v>80</v>
      </c>
    </row>
    <row r="1098" spans="1:6" x14ac:dyDescent="0.3">
      <c r="A1098" s="27" t="s">
        <v>4907</v>
      </c>
      <c r="B1098" s="28" t="s">
        <v>1980</v>
      </c>
      <c r="C1098" s="29" t="s">
        <v>4909</v>
      </c>
      <c r="D1098" s="30" t="s">
        <v>118</v>
      </c>
      <c r="E1098" s="31">
        <v>1426</v>
      </c>
      <c r="F1098" s="12">
        <f>IFERROR(VLOOKUP(E1098,Points!$M$2:$O$11,3,TRUE),"")</f>
        <v>60</v>
      </c>
    </row>
    <row r="1099" spans="1:6" x14ac:dyDescent="0.3">
      <c r="A1099" s="27" t="s">
        <v>4910</v>
      </c>
      <c r="B1099" s="28" t="s">
        <v>1985</v>
      </c>
      <c r="C1099" s="29" t="s">
        <v>4909</v>
      </c>
      <c r="D1099" s="30" t="s">
        <v>118</v>
      </c>
      <c r="E1099" s="31">
        <v>1137</v>
      </c>
      <c r="F1099" s="12">
        <f>IFERROR(VLOOKUP(E1099,Points!$M$2:$O$11,3,TRUE),"")</f>
        <v>60</v>
      </c>
    </row>
    <row r="1100" spans="1:6" x14ac:dyDescent="0.3">
      <c r="A1100" s="27" t="s">
        <v>4912</v>
      </c>
      <c r="B1100" s="28" t="s">
        <v>2003</v>
      </c>
      <c r="C1100" s="29" t="s">
        <v>4914</v>
      </c>
      <c r="D1100" s="30" t="s">
        <v>1982</v>
      </c>
      <c r="E1100" s="31">
        <v>712</v>
      </c>
      <c r="F1100" s="12">
        <f>IFERROR(VLOOKUP(E1100,Points!$M$2:$O$11,3,TRUE),"")</f>
        <v>70</v>
      </c>
    </row>
    <row r="1101" spans="1:6" x14ac:dyDescent="0.3">
      <c r="A1101" s="27" t="s">
        <v>4915</v>
      </c>
      <c r="B1101" s="28" t="s">
        <v>2003</v>
      </c>
      <c r="C1101" s="29" t="s">
        <v>4917</v>
      </c>
      <c r="D1101" s="30" t="s">
        <v>5</v>
      </c>
      <c r="E1101" s="31">
        <v>1187</v>
      </c>
      <c r="F1101" s="12">
        <f>IFERROR(VLOOKUP(E1101,Points!$M$2:$O$11,3,TRUE),"")</f>
        <v>60</v>
      </c>
    </row>
    <row r="1102" spans="1:6" x14ac:dyDescent="0.3">
      <c r="A1102" s="27" t="s">
        <v>4918</v>
      </c>
      <c r="B1102" s="28" t="s">
        <v>1985</v>
      </c>
      <c r="C1102" s="29" t="s">
        <v>4917</v>
      </c>
      <c r="D1102" s="30" t="s">
        <v>37</v>
      </c>
      <c r="E1102" s="31">
        <v>136</v>
      </c>
      <c r="F1102" s="12">
        <f>IFERROR(VLOOKUP(E1102,Points!$M$2:$O$11,3,TRUE),"")</f>
        <v>100</v>
      </c>
    </row>
    <row r="1103" spans="1:6" x14ac:dyDescent="0.3">
      <c r="A1103" s="27" t="s">
        <v>4920</v>
      </c>
      <c r="B1103" s="28" t="s">
        <v>1985</v>
      </c>
      <c r="C1103" s="29" t="s">
        <v>4922</v>
      </c>
      <c r="D1103" s="30" t="s">
        <v>129</v>
      </c>
      <c r="E1103" s="31">
        <v>1352</v>
      </c>
      <c r="F1103" s="12">
        <f>IFERROR(VLOOKUP(E1103,Points!$M$2:$O$11,3,TRUE),"")</f>
        <v>60</v>
      </c>
    </row>
    <row r="1104" spans="1:6" x14ac:dyDescent="0.3">
      <c r="A1104" s="27" t="s">
        <v>4923</v>
      </c>
      <c r="B1104" s="28" t="s">
        <v>1980</v>
      </c>
      <c r="C1104" s="29" t="s">
        <v>4925</v>
      </c>
      <c r="D1104" s="30" t="s">
        <v>335</v>
      </c>
      <c r="E1104" s="31">
        <v>788</v>
      </c>
      <c r="F1104" s="12">
        <f>IFERROR(VLOOKUP(E1104,Points!$M$2:$O$11,3,TRUE),"")</f>
        <v>70</v>
      </c>
    </row>
    <row r="1105" spans="1:6" x14ac:dyDescent="0.3">
      <c r="A1105" s="27" t="s">
        <v>4926</v>
      </c>
      <c r="B1105" s="28" t="s">
        <v>1985</v>
      </c>
      <c r="C1105" s="29" t="s">
        <v>4928</v>
      </c>
      <c r="D1105" s="30" t="s">
        <v>7</v>
      </c>
      <c r="E1105" s="31">
        <v>1056</v>
      </c>
      <c r="F1105" s="12">
        <f>IFERROR(VLOOKUP(E1105,Points!$M$2:$O$11,3,TRUE),"")</f>
        <v>60</v>
      </c>
    </row>
    <row r="1106" spans="1:6" x14ac:dyDescent="0.3">
      <c r="A1106" s="27" t="s">
        <v>4929</v>
      </c>
      <c r="B1106" s="28" t="s">
        <v>1985</v>
      </c>
      <c r="C1106" s="29" t="s">
        <v>4931</v>
      </c>
      <c r="D1106" s="30" t="s">
        <v>222</v>
      </c>
      <c r="E1106" s="31">
        <v>1010</v>
      </c>
      <c r="F1106" s="12">
        <f>IFERROR(VLOOKUP(E1106,Points!$M$2:$O$11,3,TRUE),"")</f>
        <v>60</v>
      </c>
    </row>
    <row r="1107" spans="1:6" x14ac:dyDescent="0.3">
      <c r="A1107" s="27" t="s">
        <v>4932</v>
      </c>
      <c r="B1107" s="28" t="s">
        <v>1985</v>
      </c>
      <c r="C1107" s="29" t="s">
        <v>4934</v>
      </c>
      <c r="D1107" s="30" t="s">
        <v>49</v>
      </c>
      <c r="E1107" s="31">
        <v>374</v>
      </c>
      <c r="F1107" s="12">
        <f>IFERROR(VLOOKUP(E1107,Points!$M$2:$O$11,3,TRUE),"")</f>
        <v>80</v>
      </c>
    </row>
    <row r="1108" spans="1:6" x14ac:dyDescent="0.3">
      <c r="A1108" s="27" t="s">
        <v>4935</v>
      </c>
      <c r="B1108" s="28" t="s">
        <v>1985</v>
      </c>
      <c r="C1108" s="29" t="s">
        <v>4937</v>
      </c>
      <c r="D1108" s="30" t="s">
        <v>19</v>
      </c>
      <c r="E1108" s="31">
        <v>1696</v>
      </c>
      <c r="F1108" s="12">
        <f>IFERROR(VLOOKUP(E1108,Points!$M$2:$O$11,3,TRUE),"")</f>
        <v>50</v>
      </c>
    </row>
    <row r="1109" spans="1:6" x14ac:dyDescent="0.3">
      <c r="A1109" s="27" t="s">
        <v>4938</v>
      </c>
      <c r="B1109" s="28" t="s">
        <v>1985</v>
      </c>
      <c r="C1109" s="29" t="s">
        <v>4940</v>
      </c>
      <c r="D1109" s="30" t="s">
        <v>102</v>
      </c>
      <c r="E1109" s="31">
        <v>504</v>
      </c>
      <c r="F1109" s="12">
        <f>IFERROR(VLOOKUP(E1109,Points!$M$2:$O$11,3,TRUE),"")</f>
        <v>70</v>
      </c>
    </row>
    <row r="1110" spans="1:6" x14ac:dyDescent="0.3">
      <c r="A1110" s="27" t="s">
        <v>4941</v>
      </c>
      <c r="B1110" s="28" t="s">
        <v>1985</v>
      </c>
      <c r="C1110" s="29" t="s">
        <v>4943</v>
      </c>
      <c r="D1110" s="30" t="s">
        <v>11</v>
      </c>
      <c r="E1110" s="31">
        <v>588</v>
      </c>
      <c r="F1110" s="12">
        <f>IFERROR(VLOOKUP(E1110,Points!$M$2:$O$11,3,TRUE),"")</f>
        <v>70</v>
      </c>
    </row>
    <row r="1111" spans="1:6" x14ac:dyDescent="0.3">
      <c r="A1111" s="27" t="s">
        <v>4944</v>
      </c>
      <c r="B1111" s="28" t="s">
        <v>1985</v>
      </c>
      <c r="C1111" s="29" t="s">
        <v>4946</v>
      </c>
      <c r="D1111" s="30" t="s">
        <v>71</v>
      </c>
      <c r="E1111" s="31">
        <v>754</v>
      </c>
      <c r="F1111" s="12">
        <f>IFERROR(VLOOKUP(E1111,Points!$M$2:$O$11,3,TRUE),"")</f>
        <v>70</v>
      </c>
    </row>
    <row r="1112" spans="1:6" x14ac:dyDescent="0.3">
      <c r="A1112" s="27" t="s">
        <v>4947</v>
      </c>
      <c r="B1112" s="28" t="s">
        <v>1980</v>
      </c>
      <c r="C1112" s="29" t="s">
        <v>4949</v>
      </c>
      <c r="D1112" s="30" t="s">
        <v>87</v>
      </c>
      <c r="E1112" s="31">
        <v>4578</v>
      </c>
      <c r="F1112" s="12">
        <f>IFERROR(VLOOKUP(E1112,Points!$M$2:$O$11,3,TRUE),"")</f>
        <v>30</v>
      </c>
    </row>
    <row r="1113" spans="1:6" x14ac:dyDescent="0.3">
      <c r="A1113" s="27" t="s">
        <v>4950</v>
      </c>
      <c r="B1113" s="28" t="s">
        <v>1985</v>
      </c>
      <c r="C1113" s="29" t="s">
        <v>4949</v>
      </c>
      <c r="D1113" s="30" t="s">
        <v>87</v>
      </c>
      <c r="E1113" s="31">
        <v>2280</v>
      </c>
      <c r="F1113" s="12">
        <f>IFERROR(VLOOKUP(E1113,Points!$M$2:$O$11,3,TRUE),"")</f>
        <v>40</v>
      </c>
    </row>
    <row r="1114" spans="1:6" x14ac:dyDescent="0.3">
      <c r="A1114" s="27" t="s">
        <v>4952</v>
      </c>
      <c r="B1114" s="28" t="s">
        <v>1985</v>
      </c>
      <c r="C1114" s="29" t="s">
        <v>4954</v>
      </c>
      <c r="D1114" s="30" t="s">
        <v>118</v>
      </c>
      <c r="E1114" s="31">
        <v>537</v>
      </c>
      <c r="F1114" s="12">
        <f>IFERROR(VLOOKUP(E1114,Points!$M$2:$O$11,3,TRUE),"")</f>
        <v>70</v>
      </c>
    </row>
    <row r="1115" spans="1:6" ht="16.2" x14ac:dyDescent="0.3">
      <c r="A1115" s="27" t="s">
        <v>4958</v>
      </c>
      <c r="B1115" s="28" t="s">
        <v>2003</v>
      </c>
      <c r="C1115" s="29" t="s">
        <v>9008</v>
      </c>
      <c r="D1115" s="30" t="s">
        <v>155</v>
      </c>
      <c r="E1115" s="31">
        <v>478</v>
      </c>
      <c r="F1115" s="12">
        <f>IFERROR(VLOOKUP(E1115,Points!$M$2:$O$11,3,TRUE),"")</f>
        <v>80</v>
      </c>
    </row>
    <row r="1116" spans="1:6" x14ac:dyDescent="0.3">
      <c r="A1116" s="27" t="s">
        <v>4960</v>
      </c>
      <c r="B1116" s="28" t="s">
        <v>2003</v>
      </c>
      <c r="C1116" s="29" t="s">
        <v>4962</v>
      </c>
      <c r="D1116" s="30" t="s">
        <v>17</v>
      </c>
      <c r="E1116" s="31">
        <v>209</v>
      </c>
      <c r="F1116" s="12">
        <f>IFERROR(VLOOKUP(E1116,Points!$M$2:$O$11,3,TRUE),"")</f>
        <v>100</v>
      </c>
    </row>
    <row r="1117" spans="1:6" x14ac:dyDescent="0.3">
      <c r="A1117" s="27" t="s">
        <v>4963</v>
      </c>
      <c r="B1117" s="28" t="s">
        <v>1985</v>
      </c>
      <c r="C1117" s="29" t="s">
        <v>4962</v>
      </c>
      <c r="D1117" s="30" t="s">
        <v>17</v>
      </c>
      <c r="E1117" s="31">
        <v>279</v>
      </c>
      <c r="F1117" s="12">
        <f>IFERROR(VLOOKUP(E1117,Points!$M$2:$O$11,3,TRUE),"")</f>
        <v>80</v>
      </c>
    </row>
    <row r="1118" spans="1:6" x14ac:dyDescent="0.3">
      <c r="A1118" s="27" t="s">
        <v>4965</v>
      </c>
      <c r="B1118" s="28" t="s">
        <v>2003</v>
      </c>
      <c r="C1118" s="29" t="s">
        <v>4967</v>
      </c>
      <c r="D1118" s="30" t="s">
        <v>7</v>
      </c>
      <c r="E1118" s="31">
        <v>7967</v>
      </c>
      <c r="F1118" s="12">
        <f>IFERROR(VLOOKUP(E1118,Points!$M$2:$O$11,3,TRUE),"")</f>
        <v>20</v>
      </c>
    </row>
    <row r="1119" spans="1:6" x14ac:dyDescent="0.3">
      <c r="A1119" s="27" t="s">
        <v>4968</v>
      </c>
      <c r="B1119" s="28" t="s">
        <v>1985</v>
      </c>
      <c r="C1119" s="29" t="s">
        <v>4970</v>
      </c>
      <c r="D1119" s="30" t="s">
        <v>17</v>
      </c>
      <c r="E1119" s="31">
        <v>552</v>
      </c>
      <c r="F1119" s="12">
        <f>IFERROR(VLOOKUP(E1119,Points!$M$2:$O$11,3,TRUE),"")</f>
        <v>70</v>
      </c>
    </row>
    <row r="1120" spans="1:6" x14ac:dyDescent="0.3">
      <c r="A1120" s="27" t="s">
        <v>4971</v>
      </c>
      <c r="B1120" s="28" t="s">
        <v>1985</v>
      </c>
      <c r="C1120" s="29" t="s">
        <v>4973</v>
      </c>
      <c r="D1120" s="30" t="s">
        <v>85</v>
      </c>
      <c r="E1120" s="31">
        <v>1102</v>
      </c>
      <c r="F1120" s="12">
        <f>IFERROR(VLOOKUP(E1120,Points!$M$2:$O$11,3,TRUE),"")</f>
        <v>60</v>
      </c>
    </row>
    <row r="1121" spans="1:6" x14ac:dyDescent="0.3">
      <c r="A1121" s="27" t="s">
        <v>4974</v>
      </c>
      <c r="B1121" s="28" t="s">
        <v>1985</v>
      </c>
      <c r="C1121" s="29" t="s">
        <v>4976</v>
      </c>
      <c r="D1121" s="30" t="s">
        <v>5</v>
      </c>
      <c r="E1121" s="31">
        <v>627</v>
      </c>
      <c r="F1121" s="12">
        <f>IFERROR(VLOOKUP(E1121,Points!$M$2:$O$11,3,TRUE),"")</f>
        <v>70</v>
      </c>
    </row>
    <row r="1122" spans="1:6" x14ac:dyDescent="0.3">
      <c r="A1122" s="27" t="s">
        <v>4977</v>
      </c>
      <c r="B1122" s="28" t="s">
        <v>2003</v>
      </c>
      <c r="C1122" s="29" t="s">
        <v>4976</v>
      </c>
      <c r="D1122" s="30" t="s">
        <v>3</v>
      </c>
      <c r="E1122" s="31">
        <v>28526</v>
      </c>
      <c r="F1122" s="12">
        <f>IFERROR(VLOOKUP(E1122,Points!$M$2:$O$11,3,TRUE),"")</f>
        <v>0</v>
      </c>
    </row>
    <row r="1123" spans="1:6" x14ac:dyDescent="0.3">
      <c r="A1123" s="27" t="s">
        <v>4979</v>
      </c>
      <c r="B1123" s="28" t="s">
        <v>2003</v>
      </c>
      <c r="C1123" s="29" t="s">
        <v>4981</v>
      </c>
      <c r="D1123" s="30" t="s">
        <v>144</v>
      </c>
      <c r="E1123" s="31">
        <v>188</v>
      </c>
      <c r="F1123" s="12">
        <f>IFERROR(VLOOKUP(E1123,Points!$M$2:$O$11,3,TRUE),"")</f>
        <v>100</v>
      </c>
    </row>
    <row r="1124" spans="1:6" x14ac:dyDescent="0.3">
      <c r="A1124" s="27" t="s">
        <v>4955</v>
      </c>
      <c r="B1124" s="28" t="s">
        <v>1985</v>
      </c>
      <c r="C1124" s="29" t="s">
        <v>4957</v>
      </c>
      <c r="D1124" s="30" t="s">
        <v>222</v>
      </c>
      <c r="E1124" s="31">
        <v>832</v>
      </c>
      <c r="F1124" s="12">
        <f>IFERROR(VLOOKUP(E1124,Points!$M$2:$O$11,3,TRUE),"")</f>
        <v>70</v>
      </c>
    </row>
    <row r="1125" spans="1:6" x14ac:dyDescent="0.3">
      <c r="A1125" s="27" t="s">
        <v>4982</v>
      </c>
      <c r="B1125" s="28" t="s">
        <v>1985</v>
      </c>
      <c r="C1125" s="29" t="s">
        <v>4984</v>
      </c>
      <c r="D1125" s="30" t="s">
        <v>9</v>
      </c>
      <c r="E1125" s="31">
        <v>2825</v>
      </c>
      <c r="F1125" s="12">
        <f>IFERROR(VLOOKUP(E1125,Points!$M$2:$O$11,3,TRUE),"")</f>
        <v>40</v>
      </c>
    </row>
    <row r="1126" spans="1:6" x14ac:dyDescent="0.3">
      <c r="A1126" s="27" t="s">
        <v>4985</v>
      </c>
      <c r="B1126" s="28" t="s">
        <v>2003</v>
      </c>
      <c r="C1126" s="29" t="s">
        <v>4987</v>
      </c>
      <c r="D1126" s="30" t="s">
        <v>1982</v>
      </c>
      <c r="E1126" s="31">
        <v>8666</v>
      </c>
      <c r="F1126" s="12">
        <f>IFERROR(VLOOKUP(E1126,Points!$M$2:$O$11,3,TRUE),"")</f>
        <v>10</v>
      </c>
    </row>
    <row r="1127" spans="1:6" x14ac:dyDescent="0.3">
      <c r="A1127" s="27" t="s">
        <v>4988</v>
      </c>
      <c r="B1127" s="28" t="s">
        <v>1985</v>
      </c>
      <c r="C1127" s="29" t="s">
        <v>4987</v>
      </c>
      <c r="D1127" s="30" t="s">
        <v>163</v>
      </c>
      <c r="E1127" s="31">
        <v>7762</v>
      </c>
      <c r="F1127" s="12">
        <f>IFERROR(VLOOKUP(E1127,Points!$M$2:$O$11,3,TRUE),"")</f>
        <v>20</v>
      </c>
    </row>
    <row r="1128" spans="1:6" x14ac:dyDescent="0.3">
      <c r="A1128" s="27" t="s">
        <v>4990</v>
      </c>
      <c r="B1128" s="28" t="s">
        <v>1985</v>
      </c>
      <c r="C1128" s="29" t="s">
        <v>4992</v>
      </c>
      <c r="D1128" s="30" t="s">
        <v>73</v>
      </c>
      <c r="E1128" s="31">
        <v>254</v>
      </c>
      <c r="F1128" s="12">
        <f>IFERROR(VLOOKUP(E1128,Points!$M$2:$O$11,3,TRUE),"")</f>
        <v>80</v>
      </c>
    </row>
    <row r="1129" spans="1:6" x14ac:dyDescent="0.3">
      <c r="A1129" s="27" t="s">
        <v>4993</v>
      </c>
      <c r="B1129" s="28" t="s">
        <v>2003</v>
      </c>
      <c r="C1129" s="29" t="s">
        <v>4995</v>
      </c>
      <c r="D1129" s="30" t="s">
        <v>1982</v>
      </c>
      <c r="E1129" s="31">
        <v>1294</v>
      </c>
      <c r="F1129" s="12">
        <f>IFERROR(VLOOKUP(E1129,Points!$M$2:$O$11,3,TRUE),"")</f>
        <v>60</v>
      </c>
    </row>
    <row r="1130" spans="1:6" x14ac:dyDescent="0.3">
      <c r="A1130" s="27" t="s">
        <v>4996</v>
      </c>
      <c r="B1130" s="28" t="s">
        <v>1985</v>
      </c>
      <c r="C1130" s="29" t="s">
        <v>4995</v>
      </c>
      <c r="D1130" s="30" t="s">
        <v>17</v>
      </c>
      <c r="E1130" s="31">
        <v>763</v>
      </c>
      <c r="F1130" s="12">
        <f>IFERROR(VLOOKUP(E1130,Points!$M$2:$O$11,3,TRUE),"")</f>
        <v>70</v>
      </c>
    </row>
    <row r="1131" spans="1:6" x14ac:dyDescent="0.3">
      <c r="A1131" s="27" t="s">
        <v>4998</v>
      </c>
      <c r="B1131" s="28" t="s">
        <v>1980</v>
      </c>
      <c r="C1131" s="29" t="s">
        <v>5000</v>
      </c>
      <c r="D1131" s="30" t="s">
        <v>163</v>
      </c>
      <c r="E1131" s="31">
        <v>25624</v>
      </c>
      <c r="F1131" s="12">
        <f>IFERROR(VLOOKUP(E1131,Points!$M$2:$O$11,3,TRUE),"")</f>
        <v>0</v>
      </c>
    </row>
    <row r="1132" spans="1:6" x14ac:dyDescent="0.3">
      <c r="A1132" s="27" t="s">
        <v>5001</v>
      </c>
      <c r="B1132" s="28" t="s">
        <v>1985</v>
      </c>
      <c r="C1132" s="29" t="s">
        <v>5003</v>
      </c>
      <c r="D1132" s="30" t="s">
        <v>182</v>
      </c>
      <c r="E1132" s="31">
        <v>318</v>
      </c>
      <c r="F1132" s="12">
        <f>IFERROR(VLOOKUP(E1132,Points!$M$2:$O$11,3,TRUE),"")</f>
        <v>80</v>
      </c>
    </row>
    <row r="1133" spans="1:6" x14ac:dyDescent="0.3">
      <c r="A1133" s="27" t="s">
        <v>5004</v>
      </c>
      <c r="B1133" s="28" t="s">
        <v>1985</v>
      </c>
      <c r="C1133" s="29" t="s">
        <v>5006</v>
      </c>
      <c r="D1133" s="30" t="s">
        <v>161</v>
      </c>
      <c r="E1133" s="31">
        <v>704</v>
      </c>
      <c r="F1133" s="12">
        <f>IFERROR(VLOOKUP(E1133,Points!$M$2:$O$11,3,TRUE),"")</f>
        <v>70</v>
      </c>
    </row>
    <row r="1134" spans="1:6" x14ac:dyDescent="0.3">
      <c r="A1134" s="27" t="s">
        <v>5007</v>
      </c>
      <c r="B1134" s="28" t="s">
        <v>1985</v>
      </c>
      <c r="C1134" s="29" t="s">
        <v>5009</v>
      </c>
      <c r="D1134" s="30" t="s">
        <v>180</v>
      </c>
      <c r="E1134" s="31">
        <v>2057</v>
      </c>
      <c r="F1134" s="12">
        <f>IFERROR(VLOOKUP(E1134,Points!$M$2:$O$11,3,TRUE),"")</f>
        <v>40</v>
      </c>
    </row>
    <row r="1135" spans="1:6" x14ac:dyDescent="0.3">
      <c r="A1135" s="27" t="s">
        <v>5010</v>
      </c>
      <c r="B1135" s="28" t="s">
        <v>2003</v>
      </c>
      <c r="C1135" s="29" t="s">
        <v>5012</v>
      </c>
      <c r="D1135" s="30" t="s">
        <v>163</v>
      </c>
      <c r="E1135" s="31">
        <v>1306</v>
      </c>
      <c r="F1135" s="12">
        <f>IFERROR(VLOOKUP(E1135,Points!$M$2:$O$11,3,TRUE),"")</f>
        <v>60</v>
      </c>
    </row>
    <row r="1136" spans="1:6" x14ac:dyDescent="0.3">
      <c r="A1136" s="27" t="s">
        <v>5013</v>
      </c>
      <c r="B1136" s="28" t="s">
        <v>1985</v>
      </c>
      <c r="C1136" s="29" t="s">
        <v>5015</v>
      </c>
      <c r="D1136" s="30" t="s">
        <v>195</v>
      </c>
      <c r="E1136" s="31">
        <v>1281</v>
      </c>
      <c r="F1136" s="12">
        <f>IFERROR(VLOOKUP(E1136,Points!$M$2:$O$11,3,TRUE),"")</f>
        <v>60</v>
      </c>
    </row>
    <row r="1137" spans="1:6" x14ac:dyDescent="0.3">
      <c r="A1137" s="27" t="s">
        <v>5016</v>
      </c>
      <c r="B1137" s="28" t="s">
        <v>1985</v>
      </c>
      <c r="C1137" s="29" t="s">
        <v>5018</v>
      </c>
      <c r="D1137" s="30" t="s">
        <v>49</v>
      </c>
      <c r="E1137" s="31">
        <v>418</v>
      </c>
      <c r="F1137" s="12">
        <f>IFERROR(VLOOKUP(E1137,Points!$M$2:$O$11,3,TRUE),"")</f>
        <v>80</v>
      </c>
    </row>
    <row r="1138" spans="1:6" x14ac:dyDescent="0.3">
      <c r="A1138" s="27" t="s">
        <v>5019</v>
      </c>
      <c r="B1138" s="28" t="s">
        <v>2003</v>
      </c>
      <c r="C1138" s="29" t="s">
        <v>5021</v>
      </c>
      <c r="D1138" s="30" t="s">
        <v>43</v>
      </c>
      <c r="E1138" s="31">
        <v>941</v>
      </c>
      <c r="F1138" s="12">
        <f>IFERROR(VLOOKUP(E1138,Points!$M$2:$O$11,3,TRUE),"")</f>
        <v>70</v>
      </c>
    </row>
    <row r="1139" spans="1:6" x14ac:dyDescent="0.3">
      <c r="A1139" s="27" t="s">
        <v>5022</v>
      </c>
      <c r="B1139" s="28" t="s">
        <v>1985</v>
      </c>
      <c r="C1139" s="29" t="s">
        <v>5021</v>
      </c>
      <c r="D1139" s="30" t="s">
        <v>43</v>
      </c>
      <c r="E1139" s="31">
        <v>2515</v>
      </c>
      <c r="F1139" s="12">
        <f>IFERROR(VLOOKUP(E1139,Points!$M$2:$O$11,3,TRUE),"")</f>
        <v>40</v>
      </c>
    </row>
    <row r="1140" spans="1:6" x14ac:dyDescent="0.3">
      <c r="A1140" s="27" t="s">
        <v>5024</v>
      </c>
      <c r="B1140" s="28" t="s">
        <v>1980</v>
      </c>
      <c r="C1140" s="29" t="s">
        <v>5026</v>
      </c>
      <c r="D1140" s="30" t="s">
        <v>46</v>
      </c>
      <c r="E1140" s="31">
        <v>27611</v>
      </c>
      <c r="F1140" s="12">
        <f>IFERROR(VLOOKUP(E1140,Points!$M$2:$O$11,3,TRUE),"")</f>
        <v>0</v>
      </c>
    </row>
    <row r="1141" spans="1:6" x14ac:dyDescent="0.3">
      <c r="A1141" s="27" t="s">
        <v>5027</v>
      </c>
      <c r="B1141" s="28" t="s">
        <v>1985</v>
      </c>
      <c r="C1141" s="29" t="s">
        <v>5026</v>
      </c>
      <c r="D1141" s="30" t="s">
        <v>46</v>
      </c>
      <c r="E1141" s="31">
        <v>3664</v>
      </c>
      <c r="F1141" s="12">
        <f>IFERROR(VLOOKUP(E1141,Points!$M$2:$O$11,3,TRUE),"")</f>
        <v>30</v>
      </c>
    </row>
    <row r="1142" spans="1:6" x14ac:dyDescent="0.3">
      <c r="A1142" s="27" t="s">
        <v>5029</v>
      </c>
      <c r="B1142" s="28" t="s">
        <v>1980</v>
      </c>
      <c r="C1142" s="29" t="s">
        <v>5031</v>
      </c>
      <c r="D1142" s="30" t="s">
        <v>8</v>
      </c>
      <c r="E1142" s="31">
        <v>2371</v>
      </c>
      <c r="F1142" s="12">
        <f>IFERROR(VLOOKUP(E1142,Points!$M$2:$O$11,3,TRUE),"")</f>
        <v>40</v>
      </c>
    </row>
    <row r="1143" spans="1:6" x14ac:dyDescent="0.3">
      <c r="A1143" s="27" t="s">
        <v>5032</v>
      </c>
      <c r="B1143" s="28" t="s">
        <v>1985</v>
      </c>
      <c r="C1143" s="29" t="s">
        <v>5034</v>
      </c>
      <c r="D1143" s="30" t="s">
        <v>46</v>
      </c>
      <c r="E1143" s="31">
        <v>1324</v>
      </c>
      <c r="F1143" s="12">
        <f>IFERROR(VLOOKUP(E1143,Points!$M$2:$O$11,3,TRUE),"")</f>
        <v>60</v>
      </c>
    </row>
    <row r="1144" spans="1:6" x14ac:dyDescent="0.3">
      <c r="A1144" s="27" t="s">
        <v>5035</v>
      </c>
      <c r="B1144" s="28" t="s">
        <v>1980</v>
      </c>
      <c r="C1144" s="29" t="s">
        <v>5037</v>
      </c>
      <c r="D1144" s="30" t="s">
        <v>39</v>
      </c>
      <c r="E1144" s="31">
        <v>2407</v>
      </c>
      <c r="F1144" s="12">
        <f>IFERROR(VLOOKUP(E1144,Points!$M$2:$O$11,3,TRUE),"")</f>
        <v>40</v>
      </c>
    </row>
    <row r="1145" spans="1:6" x14ac:dyDescent="0.3">
      <c r="A1145" s="27" t="s">
        <v>5038</v>
      </c>
      <c r="B1145" s="28" t="s">
        <v>2003</v>
      </c>
      <c r="C1145" s="29" t="s">
        <v>5040</v>
      </c>
      <c r="D1145" s="30" t="s">
        <v>161</v>
      </c>
      <c r="E1145" s="31">
        <v>319</v>
      </c>
      <c r="F1145" s="12">
        <f>IFERROR(VLOOKUP(E1145,Points!$M$2:$O$11,3,TRUE),"")</f>
        <v>80</v>
      </c>
    </row>
    <row r="1146" spans="1:6" x14ac:dyDescent="0.3">
      <c r="A1146" s="27" t="s">
        <v>5041</v>
      </c>
      <c r="B1146" s="28" t="s">
        <v>1985</v>
      </c>
      <c r="C1146" s="29" t="s">
        <v>5040</v>
      </c>
      <c r="D1146" s="30" t="s">
        <v>161</v>
      </c>
      <c r="E1146" s="31">
        <v>575</v>
      </c>
      <c r="F1146" s="12">
        <f>IFERROR(VLOOKUP(E1146,Points!$M$2:$O$11,3,TRUE),"")</f>
        <v>70</v>
      </c>
    </row>
    <row r="1147" spans="1:6" x14ac:dyDescent="0.3">
      <c r="A1147" s="27" t="s">
        <v>5043</v>
      </c>
      <c r="B1147" s="28" t="s">
        <v>2003</v>
      </c>
      <c r="C1147" s="29" t="s">
        <v>5045</v>
      </c>
      <c r="D1147" s="30" t="s">
        <v>90</v>
      </c>
      <c r="E1147" s="31">
        <v>155</v>
      </c>
      <c r="F1147" s="12">
        <f>IFERROR(VLOOKUP(E1147,Points!$M$2:$O$11,3,TRUE),"")</f>
        <v>100</v>
      </c>
    </row>
    <row r="1148" spans="1:6" x14ac:dyDescent="0.3">
      <c r="A1148" s="27" t="s">
        <v>5046</v>
      </c>
      <c r="B1148" s="28" t="s">
        <v>2003</v>
      </c>
      <c r="C1148" s="29" t="s">
        <v>5048</v>
      </c>
      <c r="D1148" s="30" t="s">
        <v>79</v>
      </c>
      <c r="E1148" s="31">
        <v>586</v>
      </c>
      <c r="F1148" s="12">
        <f>IFERROR(VLOOKUP(E1148,Points!$M$2:$O$11,3,TRUE),"")</f>
        <v>70</v>
      </c>
    </row>
    <row r="1149" spans="1:6" x14ac:dyDescent="0.3">
      <c r="A1149" s="27" t="s">
        <v>5049</v>
      </c>
      <c r="B1149" s="28" t="s">
        <v>1985</v>
      </c>
      <c r="C1149" s="29" t="s">
        <v>5051</v>
      </c>
      <c r="D1149" s="30" t="s">
        <v>46</v>
      </c>
      <c r="E1149" s="31">
        <v>721</v>
      </c>
      <c r="F1149" s="12">
        <f>IFERROR(VLOOKUP(E1149,Points!$M$2:$O$11,3,TRUE),"")</f>
        <v>70</v>
      </c>
    </row>
    <row r="1150" spans="1:6" x14ac:dyDescent="0.3">
      <c r="A1150" s="27" t="s">
        <v>5052</v>
      </c>
      <c r="B1150" s="28" t="s">
        <v>2003</v>
      </c>
      <c r="C1150" s="29" t="s">
        <v>5054</v>
      </c>
      <c r="D1150" s="30" t="s">
        <v>118</v>
      </c>
      <c r="E1150" s="31">
        <v>406</v>
      </c>
      <c r="F1150" s="12">
        <f>IFERROR(VLOOKUP(E1150,Points!$M$2:$O$11,3,TRUE),"")</f>
        <v>80</v>
      </c>
    </row>
    <row r="1151" spans="1:6" x14ac:dyDescent="0.3">
      <c r="A1151" s="27" t="s">
        <v>5055</v>
      </c>
      <c r="B1151" s="28" t="s">
        <v>1985</v>
      </c>
      <c r="C1151" s="29" t="s">
        <v>5054</v>
      </c>
      <c r="D1151" s="30" t="s">
        <v>118</v>
      </c>
      <c r="E1151" s="31">
        <v>559</v>
      </c>
      <c r="F1151" s="12">
        <f>IFERROR(VLOOKUP(E1151,Points!$M$2:$O$11,3,TRUE),"")</f>
        <v>70</v>
      </c>
    </row>
    <row r="1152" spans="1:6" x14ac:dyDescent="0.3">
      <c r="A1152" s="27" t="s">
        <v>5057</v>
      </c>
      <c r="B1152" s="28" t="s">
        <v>1985</v>
      </c>
      <c r="C1152" s="29" t="s">
        <v>5059</v>
      </c>
      <c r="D1152" s="30" t="s">
        <v>48</v>
      </c>
      <c r="E1152" s="31">
        <v>832</v>
      </c>
      <c r="F1152" s="12">
        <f>IFERROR(VLOOKUP(E1152,Points!$M$2:$O$11,3,TRUE),"")</f>
        <v>70</v>
      </c>
    </row>
    <row r="1153" spans="1:6" x14ac:dyDescent="0.3">
      <c r="A1153" s="27" t="s">
        <v>5063</v>
      </c>
      <c r="B1153" s="28" t="s">
        <v>2003</v>
      </c>
      <c r="C1153" s="29" t="s">
        <v>5065</v>
      </c>
      <c r="D1153" s="30" t="s">
        <v>1982</v>
      </c>
      <c r="E1153" s="31">
        <v>569</v>
      </c>
      <c r="F1153" s="12">
        <f>IFERROR(VLOOKUP(E1153,Points!$M$2:$O$11,3,TRUE),"")</f>
        <v>70</v>
      </c>
    </row>
    <row r="1154" spans="1:6" x14ac:dyDescent="0.3">
      <c r="A1154" s="27" t="s">
        <v>5066</v>
      </c>
      <c r="B1154" s="28" t="s">
        <v>1980</v>
      </c>
      <c r="C1154" s="29" t="s">
        <v>5068</v>
      </c>
      <c r="D1154" s="30" t="s">
        <v>163</v>
      </c>
      <c r="E1154" s="31">
        <v>40055</v>
      </c>
      <c r="F1154" s="12">
        <f>IFERROR(VLOOKUP(E1154,Points!$M$2:$O$11,3,TRUE),"")</f>
        <v>0</v>
      </c>
    </row>
    <row r="1155" spans="1:6" x14ac:dyDescent="0.3">
      <c r="A1155" s="27" t="s">
        <v>5075</v>
      </c>
      <c r="B1155" s="28" t="s">
        <v>1985</v>
      </c>
      <c r="C1155" s="29" t="s">
        <v>5077</v>
      </c>
      <c r="D1155" s="30" t="s">
        <v>290</v>
      </c>
      <c r="E1155" s="31">
        <v>1952</v>
      </c>
      <c r="F1155" s="12">
        <f>IFERROR(VLOOKUP(E1155,Points!$M$2:$O$11,3,TRUE),"")</f>
        <v>50</v>
      </c>
    </row>
    <row r="1156" spans="1:6" x14ac:dyDescent="0.3">
      <c r="A1156" s="27" t="s">
        <v>5078</v>
      </c>
      <c r="B1156" s="28" t="s">
        <v>1985</v>
      </c>
      <c r="C1156" s="29" t="s">
        <v>5080</v>
      </c>
      <c r="D1156" s="30" t="s">
        <v>19</v>
      </c>
      <c r="E1156" s="31">
        <v>1549</v>
      </c>
      <c r="F1156" s="12">
        <f>IFERROR(VLOOKUP(E1156,Points!$M$2:$O$11,3,TRUE),"")</f>
        <v>50</v>
      </c>
    </row>
    <row r="1157" spans="1:6" x14ac:dyDescent="0.3">
      <c r="A1157" s="27" t="s">
        <v>5081</v>
      </c>
      <c r="B1157" s="28" t="s">
        <v>1985</v>
      </c>
      <c r="C1157" s="29" t="s">
        <v>5083</v>
      </c>
      <c r="D1157" s="30" t="s">
        <v>37</v>
      </c>
      <c r="E1157" s="31">
        <v>485</v>
      </c>
      <c r="F1157" s="12">
        <f>IFERROR(VLOOKUP(E1157,Points!$M$2:$O$11,3,TRUE),"")</f>
        <v>80</v>
      </c>
    </row>
    <row r="1158" spans="1:6" x14ac:dyDescent="0.3">
      <c r="A1158" s="27" t="s">
        <v>5084</v>
      </c>
      <c r="B1158" s="28" t="s">
        <v>2003</v>
      </c>
      <c r="C1158" s="29" t="s">
        <v>5086</v>
      </c>
      <c r="D1158" s="30" t="s">
        <v>5</v>
      </c>
      <c r="E1158" s="31">
        <v>2348</v>
      </c>
      <c r="F1158" s="12">
        <f>IFERROR(VLOOKUP(E1158,Points!$M$2:$O$11,3,TRUE),"")</f>
        <v>40</v>
      </c>
    </row>
    <row r="1159" spans="1:6" x14ac:dyDescent="0.3">
      <c r="A1159" s="27" t="s">
        <v>5087</v>
      </c>
      <c r="B1159" s="28" t="s">
        <v>1985</v>
      </c>
      <c r="C1159" s="29" t="s">
        <v>5086</v>
      </c>
      <c r="D1159" s="30" t="s">
        <v>5</v>
      </c>
      <c r="E1159" s="31">
        <v>1426</v>
      </c>
      <c r="F1159" s="12">
        <f>IFERROR(VLOOKUP(E1159,Points!$M$2:$O$11,3,TRUE),"")</f>
        <v>60</v>
      </c>
    </row>
    <row r="1160" spans="1:6" x14ac:dyDescent="0.3">
      <c r="A1160" s="27" t="s">
        <v>5089</v>
      </c>
      <c r="B1160" s="28" t="s">
        <v>1985</v>
      </c>
      <c r="C1160" s="29" t="s">
        <v>5091</v>
      </c>
      <c r="D1160" s="30" t="s">
        <v>290</v>
      </c>
      <c r="E1160" s="31">
        <v>676</v>
      </c>
      <c r="F1160" s="12">
        <f>IFERROR(VLOOKUP(E1160,Points!$M$2:$O$11,3,TRUE),"")</f>
        <v>70</v>
      </c>
    </row>
    <row r="1161" spans="1:6" x14ac:dyDescent="0.3">
      <c r="A1161" s="27" t="s">
        <v>5092</v>
      </c>
      <c r="B1161" s="28" t="s">
        <v>1985</v>
      </c>
      <c r="C1161" s="29" t="s">
        <v>5091</v>
      </c>
      <c r="D1161" s="30" t="s">
        <v>76</v>
      </c>
      <c r="E1161" s="31">
        <v>684</v>
      </c>
      <c r="F1161" s="12">
        <f>IFERROR(VLOOKUP(E1161,Points!$M$2:$O$11,3,TRUE),"")</f>
        <v>70</v>
      </c>
    </row>
    <row r="1162" spans="1:6" x14ac:dyDescent="0.3">
      <c r="A1162" s="27" t="s">
        <v>5094</v>
      </c>
      <c r="B1162" s="28" t="s">
        <v>1980</v>
      </c>
      <c r="C1162" s="29" t="s">
        <v>5096</v>
      </c>
      <c r="D1162" s="30" t="s">
        <v>27</v>
      </c>
      <c r="E1162" s="31">
        <v>3169</v>
      </c>
      <c r="F1162" s="12">
        <f>IFERROR(VLOOKUP(E1162,Points!$M$2:$O$11,3,TRUE),"")</f>
        <v>30</v>
      </c>
    </row>
    <row r="1163" spans="1:6" x14ac:dyDescent="0.3">
      <c r="A1163" s="27" t="s">
        <v>5097</v>
      </c>
      <c r="B1163" s="28" t="s">
        <v>1985</v>
      </c>
      <c r="C1163" s="29" t="s">
        <v>5096</v>
      </c>
      <c r="D1163" s="30" t="s">
        <v>27</v>
      </c>
      <c r="E1163" s="31">
        <v>1513</v>
      </c>
      <c r="F1163" s="12">
        <f>IFERROR(VLOOKUP(E1163,Points!$M$2:$O$11,3,TRUE),"")</f>
        <v>50</v>
      </c>
    </row>
    <row r="1164" spans="1:6" x14ac:dyDescent="0.3">
      <c r="A1164" s="27" t="s">
        <v>5099</v>
      </c>
      <c r="B1164" s="28" t="s">
        <v>1985</v>
      </c>
      <c r="C1164" s="29" t="s">
        <v>5101</v>
      </c>
      <c r="D1164" s="30" t="s">
        <v>90</v>
      </c>
      <c r="E1164" s="31">
        <v>720</v>
      </c>
      <c r="F1164" s="12">
        <f>IFERROR(VLOOKUP(E1164,Points!$M$2:$O$11,3,TRUE),"")</f>
        <v>70</v>
      </c>
    </row>
    <row r="1165" spans="1:6" ht="16.2" x14ac:dyDescent="0.3">
      <c r="A1165" s="27" t="s">
        <v>5102</v>
      </c>
      <c r="B1165" s="28" t="s">
        <v>1980</v>
      </c>
      <c r="C1165" s="29" t="s">
        <v>9009</v>
      </c>
      <c r="D1165" s="30" t="s">
        <v>43</v>
      </c>
      <c r="E1165" s="31">
        <v>2598</v>
      </c>
      <c r="F1165" s="12">
        <f>IFERROR(VLOOKUP(E1165,Points!$M$2:$O$11,3,TRUE),"")</f>
        <v>40</v>
      </c>
    </row>
    <row r="1166" spans="1:6" x14ac:dyDescent="0.3">
      <c r="A1166" s="27" t="s">
        <v>5104</v>
      </c>
      <c r="B1166" s="28" t="s">
        <v>1980</v>
      </c>
      <c r="C1166" s="29" t="s">
        <v>5106</v>
      </c>
      <c r="D1166" s="30" t="s">
        <v>1982</v>
      </c>
      <c r="E1166" s="31">
        <v>7587</v>
      </c>
      <c r="F1166" s="12">
        <f>IFERROR(VLOOKUP(E1166,Points!$M$2:$O$11,3,TRUE),"")</f>
        <v>20</v>
      </c>
    </row>
    <row r="1167" spans="1:6" x14ac:dyDescent="0.3">
      <c r="A1167" s="27" t="s">
        <v>5107</v>
      </c>
      <c r="B1167" s="28" t="s">
        <v>1985</v>
      </c>
      <c r="C1167" s="29" t="s">
        <v>5109</v>
      </c>
      <c r="D1167" s="30" t="s">
        <v>15</v>
      </c>
      <c r="E1167" s="31">
        <v>198</v>
      </c>
      <c r="F1167" s="12">
        <f>IFERROR(VLOOKUP(E1167,Points!$M$2:$O$11,3,TRUE),"")</f>
        <v>100</v>
      </c>
    </row>
    <row r="1168" spans="1:6" x14ac:dyDescent="0.3">
      <c r="A1168" s="27" t="s">
        <v>5113</v>
      </c>
      <c r="B1168" s="28" t="s">
        <v>1980</v>
      </c>
      <c r="C1168" s="29" t="s">
        <v>5115</v>
      </c>
      <c r="D1168" s="30" t="s">
        <v>25</v>
      </c>
      <c r="E1168" s="31">
        <v>11050</v>
      </c>
      <c r="F1168" s="12">
        <f>IFERROR(VLOOKUP(E1168,Points!$M$2:$O$11,3,TRUE),"")</f>
        <v>0</v>
      </c>
    </row>
    <row r="1169" spans="1:6" x14ac:dyDescent="0.3">
      <c r="A1169" s="27" t="s">
        <v>5060</v>
      </c>
      <c r="B1169" s="28" t="s">
        <v>1985</v>
      </c>
      <c r="C1169" s="29" t="s">
        <v>5062</v>
      </c>
      <c r="D1169" s="30" t="s">
        <v>218</v>
      </c>
      <c r="E1169" s="31">
        <v>1506</v>
      </c>
      <c r="F1169" s="12">
        <f>IFERROR(VLOOKUP(E1169,Points!$M$2:$O$11,3,TRUE),"")</f>
        <v>50</v>
      </c>
    </row>
    <row r="1170" spans="1:6" x14ac:dyDescent="0.3">
      <c r="A1170" s="27" t="s">
        <v>5069</v>
      </c>
      <c r="B1170" s="28" t="s">
        <v>1985</v>
      </c>
      <c r="C1170" s="29" t="s">
        <v>5071</v>
      </c>
      <c r="D1170" s="30" t="s">
        <v>29</v>
      </c>
      <c r="E1170" s="31">
        <v>2848</v>
      </c>
      <c r="F1170" s="12">
        <f>IFERROR(VLOOKUP(E1170,Points!$M$2:$O$11,3,TRUE),"")</f>
        <v>40</v>
      </c>
    </row>
    <row r="1171" spans="1:6" x14ac:dyDescent="0.3">
      <c r="A1171" s="27" t="s">
        <v>5072</v>
      </c>
      <c r="B1171" s="28" t="s">
        <v>2003</v>
      </c>
      <c r="C1171" s="29" t="s">
        <v>5074</v>
      </c>
      <c r="D1171" s="30" t="s">
        <v>1982</v>
      </c>
      <c r="E1171" s="31">
        <v>1129</v>
      </c>
      <c r="F1171" s="12">
        <f>IFERROR(VLOOKUP(E1171,Points!$M$2:$O$11,3,TRUE),"")</f>
        <v>60</v>
      </c>
    </row>
    <row r="1172" spans="1:6" x14ac:dyDescent="0.3">
      <c r="A1172" s="27" t="s">
        <v>5110</v>
      </c>
      <c r="B1172" s="28" t="s">
        <v>1985</v>
      </c>
      <c r="C1172" s="29" t="s">
        <v>5112</v>
      </c>
      <c r="D1172" s="30" t="s">
        <v>12</v>
      </c>
      <c r="E1172" s="31">
        <v>602</v>
      </c>
      <c r="F1172" s="12">
        <f>IFERROR(VLOOKUP(E1172,Points!$M$2:$O$11,3,TRUE),"")</f>
        <v>70</v>
      </c>
    </row>
    <row r="1173" spans="1:6" x14ac:dyDescent="0.3">
      <c r="A1173" s="27" t="s">
        <v>5116</v>
      </c>
      <c r="B1173" s="28" t="s">
        <v>1985</v>
      </c>
      <c r="C1173" s="29" t="s">
        <v>5118</v>
      </c>
      <c r="D1173" s="30" t="s">
        <v>97</v>
      </c>
      <c r="E1173" s="31">
        <v>2099</v>
      </c>
      <c r="F1173" s="12">
        <f>IFERROR(VLOOKUP(E1173,Points!$M$2:$O$11,3,TRUE),"")</f>
        <v>40</v>
      </c>
    </row>
    <row r="1174" spans="1:6" x14ac:dyDescent="0.3">
      <c r="A1174" s="27" t="s">
        <v>5119</v>
      </c>
      <c r="B1174" s="28" t="s">
        <v>1985</v>
      </c>
      <c r="C1174" s="29" t="s">
        <v>5118</v>
      </c>
      <c r="D1174" s="30" t="s">
        <v>118</v>
      </c>
      <c r="E1174" s="31">
        <v>528</v>
      </c>
      <c r="F1174" s="12">
        <f>IFERROR(VLOOKUP(E1174,Points!$M$2:$O$11,3,TRUE),"")</f>
        <v>70</v>
      </c>
    </row>
    <row r="1175" spans="1:6" x14ac:dyDescent="0.3">
      <c r="A1175" s="27" t="s">
        <v>5121</v>
      </c>
      <c r="B1175" s="28" t="s">
        <v>1980</v>
      </c>
      <c r="C1175" s="29" t="s">
        <v>5123</v>
      </c>
      <c r="D1175" s="30" t="s">
        <v>150</v>
      </c>
      <c r="E1175" s="31">
        <v>1558</v>
      </c>
      <c r="F1175" s="12">
        <f>IFERROR(VLOOKUP(E1175,Points!$M$2:$O$11,3,TRUE),"")</f>
        <v>50</v>
      </c>
    </row>
    <row r="1176" spans="1:6" x14ac:dyDescent="0.3">
      <c r="A1176" s="27" t="s">
        <v>5124</v>
      </c>
      <c r="B1176" s="28" t="s">
        <v>1985</v>
      </c>
      <c r="C1176" s="29" t="s">
        <v>5123</v>
      </c>
      <c r="D1176" s="30" t="s">
        <v>150</v>
      </c>
      <c r="E1176" s="31">
        <v>862</v>
      </c>
      <c r="F1176" s="12">
        <f>IFERROR(VLOOKUP(E1176,Points!$M$2:$O$11,3,TRUE),"")</f>
        <v>70</v>
      </c>
    </row>
    <row r="1177" spans="1:6" x14ac:dyDescent="0.3">
      <c r="A1177" s="27" t="s">
        <v>5126</v>
      </c>
      <c r="B1177" s="28" t="s">
        <v>2003</v>
      </c>
      <c r="C1177" s="29" t="s">
        <v>5128</v>
      </c>
      <c r="D1177" s="30" t="s">
        <v>208</v>
      </c>
      <c r="E1177" s="31">
        <v>286</v>
      </c>
      <c r="F1177" s="12">
        <f>IFERROR(VLOOKUP(E1177,Points!$M$2:$O$11,3,TRUE),"")</f>
        <v>80</v>
      </c>
    </row>
    <row r="1178" spans="1:6" x14ac:dyDescent="0.3">
      <c r="A1178" s="27" t="s">
        <v>5129</v>
      </c>
      <c r="B1178" s="28" t="s">
        <v>1985</v>
      </c>
      <c r="C1178" s="29" t="s">
        <v>5131</v>
      </c>
      <c r="D1178" s="30" t="s">
        <v>29</v>
      </c>
      <c r="E1178" s="31">
        <v>1404</v>
      </c>
      <c r="F1178" s="12">
        <f>IFERROR(VLOOKUP(E1178,Points!$M$2:$O$11,3,TRUE),"")</f>
        <v>60</v>
      </c>
    </row>
    <row r="1179" spans="1:6" x14ac:dyDescent="0.3">
      <c r="A1179" s="27" t="s">
        <v>5132</v>
      </c>
      <c r="B1179" s="28" t="s">
        <v>1985</v>
      </c>
      <c r="C1179" s="29" t="s">
        <v>5134</v>
      </c>
      <c r="D1179" s="30" t="s">
        <v>87</v>
      </c>
      <c r="E1179" s="31">
        <v>1007</v>
      </c>
      <c r="F1179" s="12">
        <f>IFERROR(VLOOKUP(E1179,Points!$M$2:$O$11,3,TRUE),"")</f>
        <v>60</v>
      </c>
    </row>
    <row r="1180" spans="1:6" x14ac:dyDescent="0.3">
      <c r="A1180" s="27" t="s">
        <v>5135</v>
      </c>
      <c r="B1180" s="28" t="s">
        <v>2003</v>
      </c>
      <c r="C1180" s="29" t="s">
        <v>5137</v>
      </c>
      <c r="D1180" s="30" t="s">
        <v>3</v>
      </c>
      <c r="E1180" s="31">
        <v>205</v>
      </c>
      <c r="F1180" s="12">
        <f>IFERROR(VLOOKUP(E1180,Points!$M$2:$O$11,3,TRUE),"")</f>
        <v>100</v>
      </c>
    </row>
    <row r="1181" spans="1:6" x14ac:dyDescent="0.3">
      <c r="A1181" s="27" t="s">
        <v>5138</v>
      </c>
      <c r="B1181" s="28" t="s">
        <v>1985</v>
      </c>
      <c r="C1181" s="29" t="s">
        <v>5140</v>
      </c>
      <c r="D1181" s="30" t="s">
        <v>261</v>
      </c>
      <c r="E1181" s="31">
        <v>490</v>
      </c>
      <c r="F1181" s="12">
        <f>IFERROR(VLOOKUP(E1181,Points!$M$2:$O$11,3,TRUE),"")</f>
        <v>80</v>
      </c>
    </row>
    <row r="1182" spans="1:6" x14ac:dyDescent="0.3">
      <c r="A1182" s="27" t="s">
        <v>5144</v>
      </c>
      <c r="B1182" s="28" t="s">
        <v>2003</v>
      </c>
      <c r="C1182" s="29" t="s">
        <v>5146</v>
      </c>
      <c r="D1182" s="30" t="s">
        <v>155</v>
      </c>
      <c r="E1182" s="31">
        <v>5376</v>
      </c>
      <c r="F1182" s="12">
        <f>IFERROR(VLOOKUP(E1182,Points!$M$2:$O$11,3,TRUE),"")</f>
        <v>20</v>
      </c>
    </row>
    <row r="1183" spans="1:6" x14ac:dyDescent="0.3">
      <c r="A1183" s="27" t="s">
        <v>5147</v>
      </c>
      <c r="B1183" s="28" t="s">
        <v>2003</v>
      </c>
      <c r="C1183" s="29" t="s">
        <v>5149</v>
      </c>
      <c r="D1183" s="30" t="s">
        <v>35</v>
      </c>
      <c r="E1183" s="31">
        <v>589</v>
      </c>
      <c r="F1183" s="12">
        <f>IFERROR(VLOOKUP(E1183,Points!$M$2:$O$11,3,TRUE),"")</f>
        <v>70</v>
      </c>
    </row>
    <row r="1184" spans="1:6" x14ac:dyDescent="0.3">
      <c r="A1184" s="27" t="s">
        <v>5150</v>
      </c>
      <c r="B1184" s="28" t="s">
        <v>2003</v>
      </c>
      <c r="C1184" s="29" t="s">
        <v>5152</v>
      </c>
      <c r="D1184" s="30" t="s">
        <v>25</v>
      </c>
      <c r="E1184" s="31">
        <v>3896</v>
      </c>
      <c r="F1184" s="12">
        <f>IFERROR(VLOOKUP(E1184,Points!$M$2:$O$11,3,TRUE),"")</f>
        <v>30</v>
      </c>
    </row>
    <row r="1185" spans="1:6" x14ac:dyDescent="0.3">
      <c r="A1185" s="27" t="s">
        <v>5153</v>
      </c>
      <c r="B1185" s="28" t="s">
        <v>1985</v>
      </c>
      <c r="C1185" s="29" t="s">
        <v>5155</v>
      </c>
      <c r="D1185" s="30" t="s">
        <v>17</v>
      </c>
      <c r="E1185" s="31">
        <v>588</v>
      </c>
      <c r="F1185" s="12">
        <f>IFERROR(VLOOKUP(E1185,Points!$M$2:$O$11,3,TRUE),"")</f>
        <v>70</v>
      </c>
    </row>
    <row r="1186" spans="1:6" x14ac:dyDescent="0.3">
      <c r="A1186" s="27" t="s">
        <v>5156</v>
      </c>
      <c r="B1186" s="28" t="s">
        <v>2003</v>
      </c>
      <c r="C1186" s="29" t="s">
        <v>5158</v>
      </c>
      <c r="D1186" s="30" t="s">
        <v>163</v>
      </c>
      <c r="E1186" s="31">
        <v>2198</v>
      </c>
      <c r="F1186" s="12">
        <f>IFERROR(VLOOKUP(E1186,Points!$M$2:$O$11,3,TRUE),"")</f>
        <v>40</v>
      </c>
    </row>
    <row r="1187" spans="1:6" x14ac:dyDescent="0.3">
      <c r="A1187" s="27" t="s">
        <v>5141</v>
      </c>
      <c r="B1187" s="28" t="s">
        <v>1985</v>
      </c>
      <c r="C1187" s="29" t="s">
        <v>5143</v>
      </c>
      <c r="D1187" s="30" t="s">
        <v>261</v>
      </c>
      <c r="E1187" s="31">
        <v>698</v>
      </c>
      <c r="F1187" s="12">
        <f>IFERROR(VLOOKUP(E1187,Points!$M$2:$O$11,3,TRUE),"")</f>
        <v>70</v>
      </c>
    </row>
    <row r="1188" spans="1:6" x14ac:dyDescent="0.3">
      <c r="A1188" s="27" t="s">
        <v>5159</v>
      </c>
      <c r="B1188" s="28" t="s">
        <v>2003</v>
      </c>
      <c r="C1188" s="29" t="s">
        <v>5161</v>
      </c>
      <c r="D1188" s="30" t="s">
        <v>15</v>
      </c>
      <c r="E1188" s="31">
        <v>609</v>
      </c>
      <c r="F1188" s="12">
        <f>IFERROR(VLOOKUP(E1188,Points!$M$2:$O$11,3,TRUE),"")</f>
        <v>70</v>
      </c>
    </row>
    <row r="1189" spans="1:6" x14ac:dyDescent="0.3">
      <c r="A1189" s="27" t="s">
        <v>5162</v>
      </c>
      <c r="B1189" s="28" t="s">
        <v>1985</v>
      </c>
      <c r="C1189" s="29" t="s">
        <v>5164</v>
      </c>
      <c r="D1189" s="30" t="s">
        <v>3</v>
      </c>
      <c r="E1189" s="31">
        <v>7913</v>
      </c>
      <c r="F1189" s="12">
        <f>IFERROR(VLOOKUP(E1189,Points!$M$2:$O$11,3,TRUE),"")</f>
        <v>20</v>
      </c>
    </row>
    <row r="1190" spans="1:6" x14ac:dyDescent="0.3">
      <c r="A1190" s="27" t="s">
        <v>5165</v>
      </c>
      <c r="B1190" s="28" t="s">
        <v>1985</v>
      </c>
      <c r="C1190" s="29" t="s">
        <v>5167</v>
      </c>
      <c r="D1190" s="30" t="s">
        <v>48</v>
      </c>
      <c r="E1190" s="31">
        <v>906</v>
      </c>
      <c r="F1190" s="12">
        <f>IFERROR(VLOOKUP(E1190,Points!$M$2:$O$11,3,TRUE),"")</f>
        <v>70</v>
      </c>
    </row>
    <row r="1191" spans="1:6" x14ac:dyDescent="0.3">
      <c r="A1191" s="27" t="s">
        <v>5168</v>
      </c>
      <c r="B1191" s="28" t="s">
        <v>1980</v>
      </c>
      <c r="C1191" s="29" t="s">
        <v>5170</v>
      </c>
      <c r="D1191" s="30" t="s">
        <v>101</v>
      </c>
      <c r="E1191" s="31">
        <v>38860</v>
      </c>
      <c r="F1191" s="12">
        <f>IFERROR(VLOOKUP(E1191,Points!$M$2:$O$11,3,TRUE),"")</f>
        <v>0</v>
      </c>
    </row>
    <row r="1192" spans="1:6" x14ac:dyDescent="0.3">
      <c r="A1192" s="27" t="s">
        <v>5181</v>
      </c>
      <c r="B1192" s="28" t="s">
        <v>1985</v>
      </c>
      <c r="C1192" s="29" t="s">
        <v>5183</v>
      </c>
      <c r="D1192" s="30" t="s">
        <v>210</v>
      </c>
      <c r="E1192" s="31">
        <v>969</v>
      </c>
      <c r="F1192" s="12">
        <f>IFERROR(VLOOKUP(E1192,Points!$M$2:$O$11,3,TRUE),"")</f>
        <v>70</v>
      </c>
    </row>
    <row r="1193" spans="1:6" x14ac:dyDescent="0.3">
      <c r="A1193" s="27" t="s">
        <v>5184</v>
      </c>
      <c r="B1193" s="28" t="s">
        <v>1985</v>
      </c>
      <c r="C1193" s="29" t="s">
        <v>5183</v>
      </c>
      <c r="D1193" s="30" t="s">
        <v>79</v>
      </c>
      <c r="E1193" s="31">
        <v>1025</v>
      </c>
      <c r="F1193" s="12">
        <f>IFERROR(VLOOKUP(E1193,Points!$M$2:$O$11,3,TRUE),"")</f>
        <v>60</v>
      </c>
    </row>
    <row r="1194" spans="1:6" x14ac:dyDescent="0.3">
      <c r="A1194" s="27" t="s">
        <v>5186</v>
      </c>
      <c r="B1194" s="28" t="s">
        <v>1985</v>
      </c>
      <c r="C1194" s="29" t="s">
        <v>5183</v>
      </c>
      <c r="D1194" s="30" t="s">
        <v>219</v>
      </c>
      <c r="E1194" s="31">
        <v>2510</v>
      </c>
      <c r="F1194" s="12">
        <f>IFERROR(VLOOKUP(E1194,Points!$M$2:$O$11,3,TRUE),"")</f>
        <v>40</v>
      </c>
    </row>
    <row r="1195" spans="1:6" x14ac:dyDescent="0.3">
      <c r="A1195" s="27" t="s">
        <v>5171</v>
      </c>
      <c r="B1195" s="28" t="s">
        <v>2003</v>
      </c>
      <c r="C1195" s="29" t="s">
        <v>5173</v>
      </c>
      <c r="D1195" s="30" t="s">
        <v>15</v>
      </c>
      <c r="E1195" s="31">
        <v>303</v>
      </c>
      <c r="F1195" s="12">
        <f>IFERROR(VLOOKUP(E1195,Points!$M$2:$O$11,3,TRUE),"")</f>
        <v>80</v>
      </c>
    </row>
    <row r="1196" spans="1:6" x14ac:dyDescent="0.3">
      <c r="A1196" s="27" t="s">
        <v>5174</v>
      </c>
      <c r="B1196" s="28" t="s">
        <v>1985</v>
      </c>
      <c r="C1196" s="29" t="s">
        <v>5173</v>
      </c>
      <c r="D1196" s="30" t="s">
        <v>15</v>
      </c>
      <c r="E1196" s="31">
        <v>756</v>
      </c>
      <c r="F1196" s="12">
        <f>IFERROR(VLOOKUP(E1196,Points!$M$2:$O$11,3,TRUE),"")</f>
        <v>70</v>
      </c>
    </row>
    <row r="1197" spans="1:6" x14ac:dyDescent="0.3">
      <c r="A1197" s="27" t="s">
        <v>5176</v>
      </c>
      <c r="B1197" s="28" t="s">
        <v>2003</v>
      </c>
      <c r="C1197" s="29" t="s">
        <v>5178</v>
      </c>
      <c r="D1197" s="30" t="s">
        <v>155</v>
      </c>
      <c r="E1197" s="31">
        <v>1056</v>
      </c>
      <c r="F1197" s="12">
        <f>IFERROR(VLOOKUP(E1197,Points!$M$2:$O$11,3,TRUE),"")</f>
        <v>60</v>
      </c>
    </row>
    <row r="1198" spans="1:6" x14ac:dyDescent="0.3">
      <c r="A1198" s="27" t="s">
        <v>5179</v>
      </c>
      <c r="B1198" s="28" t="s">
        <v>1985</v>
      </c>
      <c r="C1198" s="29" t="s">
        <v>5178</v>
      </c>
      <c r="D1198" s="30" t="s">
        <v>155</v>
      </c>
      <c r="E1198" s="31">
        <v>679</v>
      </c>
      <c r="F1198" s="12">
        <f>IFERROR(VLOOKUP(E1198,Points!$M$2:$O$11,3,TRUE),"")</f>
        <v>70</v>
      </c>
    </row>
    <row r="1199" spans="1:6" x14ac:dyDescent="0.3">
      <c r="A1199" s="27" t="s">
        <v>5188</v>
      </c>
      <c r="B1199" s="28" t="s">
        <v>1985</v>
      </c>
      <c r="C1199" s="29" t="s">
        <v>5190</v>
      </c>
      <c r="D1199" s="30" t="s">
        <v>41</v>
      </c>
      <c r="E1199" s="31">
        <v>982</v>
      </c>
      <c r="F1199" s="12">
        <f>IFERROR(VLOOKUP(E1199,Points!$M$2:$O$11,3,TRUE),"")</f>
        <v>70</v>
      </c>
    </row>
    <row r="1200" spans="1:6" x14ac:dyDescent="0.3">
      <c r="A1200" s="27" t="s">
        <v>5191</v>
      </c>
      <c r="B1200" s="28" t="s">
        <v>1985</v>
      </c>
      <c r="C1200" s="29" t="s">
        <v>5190</v>
      </c>
      <c r="D1200" s="30" t="s">
        <v>184</v>
      </c>
      <c r="E1200" s="31">
        <v>1194</v>
      </c>
      <c r="F1200" s="12">
        <f>IFERROR(VLOOKUP(E1200,Points!$M$2:$O$11,3,TRUE),"")</f>
        <v>60</v>
      </c>
    </row>
    <row r="1201" spans="1:6" x14ac:dyDescent="0.3">
      <c r="A1201" s="27" t="s">
        <v>5193</v>
      </c>
      <c r="B1201" s="28" t="s">
        <v>1985</v>
      </c>
      <c r="C1201" s="29" t="s">
        <v>5190</v>
      </c>
      <c r="D1201" s="30" t="s">
        <v>172</v>
      </c>
      <c r="E1201" s="31">
        <v>3230</v>
      </c>
      <c r="F1201" s="12">
        <f>IFERROR(VLOOKUP(E1201,Points!$M$2:$O$11,3,TRUE),"")</f>
        <v>30</v>
      </c>
    </row>
    <row r="1202" spans="1:6" x14ac:dyDescent="0.3">
      <c r="A1202" s="27" t="s">
        <v>5195</v>
      </c>
      <c r="B1202" s="28" t="s">
        <v>1985</v>
      </c>
      <c r="C1202" s="29" t="s">
        <v>5197</v>
      </c>
      <c r="D1202" s="30" t="s">
        <v>85</v>
      </c>
      <c r="E1202" s="31">
        <v>377</v>
      </c>
      <c r="F1202" s="12">
        <f>IFERROR(VLOOKUP(E1202,Points!$M$2:$O$11,3,TRUE),"")</f>
        <v>80</v>
      </c>
    </row>
    <row r="1203" spans="1:6" x14ac:dyDescent="0.3">
      <c r="A1203" s="27" t="s">
        <v>5198</v>
      </c>
      <c r="B1203" s="28" t="s">
        <v>1980</v>
      </c>
      <c r="C1203" s="29" t="s">
        <v>5200</v>
      </c>
      <c r="D1203" s="30" t="s">
        <v>163</v>
      </c>
      <c r="E1203" s="31">
        <v>19699</v>
      </c>
      <c r="F1203" s="12">
        <f>IFERROR(VLOOKUP(E1203,Points!$M$2:$O$11,3,TRUE),"")</f>
        <v>0</v>
      </c>
    </row>
    <row r="1204" spans="1:6" x14ac:dyDescent="0.3">
      <c r="A1204" s="27" t="s">
        <v>5201</v>
      </c>
      <c r="B1204" s="28" t="s">
        <v>1985</v>
      </c>
      <c r="C1204" s="29" t="s">
        <v>5200</v>
      </c>
      <c r="D1204" s="30" t="s">
        <v>163</v>
      </c>
      <c r="E1204" s="31">
        <v>8799</v>
      </c>
      <c r="F1204" s="12">
        <f>IFERROR(VLOOKUP(E1204,Points!$M$2:$O$11,3,TRUE),"")</f>
        <v>10</v>
      </c>
    </row>
    <row r="1205" spans="1:6" x14ac:dyDescent="0.3">
      <c r="A1205" s="27" t="s">
        <v>5203</v>
      </c>
      <c r="B1205" s="28" t="s">
        <v>2003</v>
      </c>
      <c r="C1205" s="29" t="s">
        <v>5205</v>
      </c>
      <c r="D1205" s="30" t="s">
        <v>163</v>
      </c>
      <c r="E1205" s="31">
        <v>567</v>
      </c>
      <c r="F1205" s="12">
        <f>IFERROR(VLOOKUP(E1205,Points!$M$2:$O$11,3,TRUE),"")</f>
        <v>70</v>
      </c>
    </row>
    <row r="1206" spans="1:6" x14ac:dyDescent="0.3">
      <c r="A1206" s="27" t="s">
        <v>5206</v>
      </c>
      <c r="B1206" s="28" t="s">
        <v>1980</v>
      </c>
      <c r="C1206" s="29" t="s">
        <v>222</v>
      </c>
      <c r="D1206" s="30" t="s">
        <v>222</v>
      </c>
      <c r="E1206" s="31">
        <v>4568</v>
      </c>
      <c r="F1206" s="12">
        <f>IFERROR(VLOOKUP(E1206,Points!$M$2:$O$11,3,TRUE),"")</f>
        <v>30</v>
      </c>
    </row>
    <row r="1207" spans="1:6" x14ac:dyDescent="0.3">
      <c r="A1207" s="27" t="s">
        <v>5208</v>
      </c>
      <c r="B1207" s="28" t="s">
        <v>1985</v>
      </c>
      <c r="C1207" s="29" t="s">
        <v>222</v>
      </c>
      <c r="D1207" s="30" t="s">
        <v>222</v>
      </c>
      <c r="E1207" s="31">
        <v>1368</v>
      </c>
      <c r="F1207" s="12">
        <f>IFERROR(VLOOKUP(E1207,Points!$M$2:$O$11,3,TRUE),"")</f>
        <v>60</v>
      </c>
    </row>
    <row r="1208" spans="1:6" x14ac:dyDescent="0.3">
      <c r="A1208" s="27" t="s">
        <v>5210</v>
      </c>
      <c r="B1208" s="28" t="s">
        <v>1980</v>
      </c>
      <c r="C1208" s="29" t="s">
        <v>5212</v>
      </c>
      <c r="D1208" s="30" t="s">
        <v>222</v>
      </c>
      <c r="E1208" s="31">
        <v>2983</v>
      </c>
      <c r="F1208" s="12">
        <f>IFERROR(VLOOKUP(E1208,Points!$M$2:$O$11,3,TRUE),"")</f>
        <v>40</v>
      </c>
    </row>
    <row r="1209" spans="1:6" x14ac:dyDescent="0.3">
      <c r="A1209" s="27" t="s">
        <v>5213</v>
      </c>
      <c r="B1209" s="28" t="s">
        <v>1985</v>
      </c>
      <c r="C1209" s="29" t="s">
        <v>5212</v>
      </c>
      <c r="D1209" s="30" t="s">
        <v>222</v>
      </c>
      <c r="E1209" s="31">
        <v>1261</v>
      </c>
      <c r="F1209" s="12">
        <f>IFERROR(VLOOKUP(E1209,Points!$M$2:$O$11,3,TRUE),"")</f>
        <v>60</v>
      </c>
    </row>
    <row r="1210" spans="1:6" x14ac:dyDescent="0.3">
      <c r="A1210" s="27" t="s">
        <v>5215</v>
      </c>
      <c r="B1210" s="28" t="s">
        <v>2003</v>
      </c>
      <c r="C1210" s="29" t="s">
        <v>5217</v>
      </c>
      <c r="D1210" s="30" t="s">
        <v>9</v>
      </c>
      <c r="E1210" s="31">
        <v>184</v>
      </c>
      <c r="F1210" s="12">
        <f>IFERROR(VLOOKUP(E1210,Points!$M$2:$O$11,3,TRUE),"")</f>
        <v>100</v>
      </c>
    </row>
    <row r="1211" spans="1:6" x14ac:dyDescent="0.3">
      <c r="A1211" s="27" t="s">
        <v>5218</v>
      </c>
      <c r="B1211" s="28" t="s">
        <v>1985</v>
      </c>
      <c r="C1211" s="29" t="s">
        <v>5220</v>
      </c>
      <c r="D1211" s="30" t="s">
        <v>23</v>
      </c>
      <c r="E1211" s="31">
        <v>726</v>
      </c>
      <c r="F1211" s="12">
        <f>IFERROR(VLOOKUP(E1211,Points!$M$2:$O$11,3,TRUE),"")</f>
        <v>70</v>
      </c>
    </row>
    <row r="1212" spans="1:6" x14ac:dyDescent="0.3">
      <c r="A1212" s="27" t="s">
        <v>5221</v>
      </c>
      <c r="B1212" s="28" t="s">
        <v>1985</v>
      </c>
      <c r="C1212" s="29" t="s">
        <v>5223</v>
      </c>
      <c r="D1212" s="30" t="s">
        <v>57</v>
      </c>
      <c r="E1212" s="31">
        <v>309</v>
      </c>
      <c r="F1212" s="12">
        <f>IFERROR(VLOOKUP(E1212,Points!$M$2:$O$11,3,TRUE),"")</f>
        <v>80</v>
      </c>
    </row>
    <row r="1213" spans="1:6" x14ac:dyDescent="0.3">
      <c r="A1213" s="27" t="s">
        <v>5224</v>
      </c>
      <c r="B1213" s="28" t="s">
        <v>2003</v>
      </c>
      <c r="C1213" s="29" t="s">
        <v>5226</v>
      </c>
      <c r="D1213" s="30" t="s">
        <v>184</v>
      </c>
      <c r="E1213" s="31">
        <v>423</v>
      </c>
      <c r="F1213" s="12">
        <f>IFERROR(VLOOKUP(E1213,Points!$M$2:$O$11,3,TRUE),"")</f>
        <v>80</v>
      </c>
    </row>
    <row r="1214" spans="1:6" x14ac:dyDescent="0.3">
      <c r="A1214" s="27" t="s">
        <v>5227</v>
      </c>
      <c r="B1214" s="28" t="s">
        <v>1985</v>
      </c>
      <c r="C1214" s="29" t="s">
        <v>5229</v>
      </c>
      <c r="D1214" s="30" t="s">
        <v>335</v>
      </c>
      <c r="E1214" s="31">
        <v>329</v>
      </c>
      <c r="F1214" s="12">
        <f>IFERROR(VLOOKUP(E1214,Points!$M$2:$O$11,3,TRUE),"")</f>
        <v>80</v>
      </c>
    </row>
    <row r="1215" spans="1:6" x14ac:dyDescent="0.3">
      <c r="A1215" s="27" t="s">
        <v>5230</v>
      </c>
      <c r="B1215" s="28" t="s">
        <v>1980</v>
      </c>
      <c r="C1215" s="29" t="s">
        <v>5232</v>
      </c>
      <c r="D1215" s="30" t="s">
        <v>46</v>
      </c>
      <c r="E1215" s="31">
        <v>3624</v>
      </c>
      <c r="F1215" s="12">
        <f>IFERROR(VLOOKUP(E1215,Points!$M$2:$O$11,3,TRUE),"")</f>
        <v>30</v>
      </c>
    </row>
    <row r="1216" spans="1:6" x14ac:dyDescent="0.3">
      <c r="A1216" s="27" t="s">
        <v>5233</v>
      </c>
      <c r="B1216" s="28" t="s">
        <v>1985</v>
      </c>
      <c r="C1216" s="29" t="s">
        <v>5232</v>
      </c>
      <c r="D1216" s="30" t="s">
        <v>46</v>
      </c>
      <c r="E1216" s="31">
        <v>2413</v>
      </c>
      <c r="F1216" s="12">
        <f>IFERROR(VLOOKUP(E1216,Points!$M$2:$O$11,3,TRUE),"")</f>
        <v>40</v>
      </c>
    </row>
    <row r="1217" spans="1:6" x14ac:dyDescent="0.3">
      <c r="A1217" s="27" t="s">
        <v>5235</v>
      </c>
      <c r="B1217" s="28" t="s">
        <v>1980</v>
      </c>
      <c r="C1217" s="29" t="s">
        <v>5237</v>
      </c>
      <c r="D1217" s="30" t="s">
        <v>125</v>
      </c>
      <c r="E1217" s="31">
        <v>19972</v>
      </c>
      <c r="F1217" s="12">
        <f>IFERROR(VLOOKUP(E1217,Points!$M$2:$O$11,3,TRUE),"")</f>
        <v>0</v>
      </c>
    </row>
    <row r="1218" spans="1:6" x14ac:dyDescent="0.3">
      <c r="A1218" s="27" t="s">
        <v>5238</v>
      </c>
      <c r="B1218" s="28" t="s">
        <v>1985</v>
      </c>
      <c r="C1218" s="29" t="s">
        <v>5237</v>
      </c>
      <c r="D1218" s="30" t="s">
        <v>125</v>
      </c>
      <c r="E1218" s="31">
        <v>5902</v>
      </c>
      <c r="F1218" s="12">
        <f>IFERROR(VLOOKUP(E1218,Points!$M$2:$O$11,3,TRUE),"")</f>
        <v>20</v>
      </c>
    </row>
    <row r="1219" spans="1:6" x14ac:dyDescent="0.3">
      <c r="A1219" s="27" t="s">
        <v>5240</v>
      </c>
      <c r="B1219" s="28" t="s">
        <v>1985</v>
      </c>
      <c r="C1219" s="29" t="s">
        <v>29</v>
      </c>
      <c r="D1219" s="30" t="s">
        <v>208</v>
      </c>
      <c r="E1219" s="31">
        <v>4567</v>
      </c>
      <c r="F1219" s="12">
        <f>IFERROR(VLOOKUP(E1219,Points!$M$2:$O$11,3,TRUE),"")</f>
        <v>30</v>
      </c>
    </row>
    <row r="1220" spans="1:6" x14ac:dyDescent="0.3">
      <c r="A1220" s="27" t="s">
        <v>5242</v>
      </c>
      <c r="B1220" s="28" t="s">
        <v>2003</v>
      </c>
      <c r="C1220" s="29" t="s">
        <v>5244</v>
      </c>
      <c r="D1220" s="30" t="s">
        <v>1982</v>
      </c>
      <c r="E1220" s="31">
        <v>524</v>
      </c>
      <c r="F1220" s="12">
        <f>IFERROR(VLOOKUP(E1220,Points!$M$2:$O$11,3,TRUE),"")</f>
        <v>70</v>
      </c>
    </row>
    <row r="1221" spans="1:6" x14ac:dyDescent="0.3">
      <c r="A1221" s="27" t="s">
        <v>5245</v>
      </c>
      <c r="B1221" s="28" t="s">
        <v>2003</v>
      </c>
      <c r="C1221" s="29" t="s">
        <v>5247</v>
      </c>
      <c r="D1221" s="30" t="s">
        <v>71</v>
      </c>
      <c r="E1221" s="31">
        <v>3091</v>
      </c>
      <c r="F1221" s="12">
        <f>IFERROR(VLOOKUP(E1221,Points!$M$2:$O$11,3,TRUE),"")</f>
        <v>30</v>
      </c>
    </row>
    <row r="1222" spans="1:6" x14ac:dyDescent="0.3">
      <c r="A1222" s="27" t="s">
        <v>5248</v>
      </c>
      <c r="B1222" s="28" t="s">
        <v>1985</v>
      </c>
      <c r="C1222" s="29" t="s">
        <v>5250</v>
      </c>
      <c r="D1222" s="30" t="s">
        <v>43</v>
      </c>
      <c r="E1222" s="31">
        <v>541</v>
      </c>
      <c r="F1222" s="12">
        <f>IFERROR(VLOOKUP(E1222,Points!$M$2:$O$11,3,TRUE),"")</f>
        <v>70</v>
      </c>
    </row>
    <row r="1223" spans="1:6" x14ac:dyDescent="0.3">
      <c r="A1223" s="27" t="s">
        <v>5251</v>
      </c>
      <c r="B1223" s="28" t="s">
        <v>2003</v>
      </c>
      <c r="C1223" s="29" t="s">
        <v>5253</v>
      </c>
      <c r="D1223" s="30" t="s">
        <v>7</v>
      </c>
      <c r="E1223" s="31">
        <v>12066</v>
      </c>
      <c r="F1223" s="12">
        <f>IFERROR(VLOOKUP(E1223,Points!$M$2:$O$11,3,TRUE),"")</f>
        <v>0</v>
      </c>
    </row>
    <row r="1224" spans="1:6" x14ac:dyDescent="0.3">
      <c r="A1224" s="27" t="s">
        <v>5254</v>
      </c>
      <c r="B1224" s="28" t="s">
        <v>1985</v>
      </c>
      <c r="C1224" s="29" t="s">
        <v>5253</v>
      </c>
      <c r="D1224" s="30" t="s">
        <v>7</v>
      </c>
      <c r="E1224" s="31">
        <v>3124</v>
      </c>
      <c r="F1224" s="12">
        <f>IFERROR(VLOOKUP(E1224,Points!$M$2:$O$11,3,TRUE),"")</f>
        <v>30</v>
      </c>
    </row>
    <row r="1225" spans="1:6" x14ac:dyDescent="0.3">
      <c r="A1225" s="27" t="s">
        <v>5256</v>
      </c>
      <c r="B1225" s="28" t="s">
        <v>2003</v>
      </c>
      <c r="C1225" s="29" t="s">
        <v>5258</v>
      </c>
      <c r="D1225" s="30" t="s">
        <v>218</v>
      </c>
      <c r="E1225" s="31">
        <v>1573</v>
      </c>
      <c r="F1225" s="12">
        <f>IFERROR(VLOOKUP(E1225,Points!$M$2:$O$11,3,TRUE),"")</f>
        <v>50</v>
      </c>
    </row>
    <row r="1226" spans="1:6" x14ac:dyDescent="0.3">
      <c r="A1226" s="27" t="s">
        <v>5259</v>
      </c>
      <c r="B1226" s="28" t="s">
        <v>1985</v>
      </c>
      <c r="C1226" s="29" t="s">
        <v>5261</v>
      </c>
      <c r="D1226" s="30" t="s">
        <v>182</v>
      </c>
      <c r="E1226" s="31">
        <v>163</v>
      </c>
      <c r="F1226" s="12">
        <f>IFERROR(VLOOKUP(E1226,Points!$M$2:$O$11,3,TRUE),"")</f>
        <v>100</v>
      </c>
    </row>
    <row r="1227" spans="1:6" x14ac:dyDescent="0.3">
      <c r="A1227" s="27" t="s">
        <v>5262</v>
      </c>
      <c r="B1227" s="28" t="s">
        <v>1985</v>
      </c>
      <c r="C1227" s="29" t="s">
        <v>5264</v>
      </c>
      <c r="D1227" s="30" t="s">
        <v>1</v>
      </c>
      <c r="E1227" s="31">
        <v>542</v>
      </c>
      <c r="F1227" s="12">
        <f>IFERROR(VLOOKUP(E1227,Points!$M$2:$O$11,3,TRUE),"")</f>
        <v>70</v>
      </c>
    </row>
    <row r="1228" spans="1:6" x14ac:dyDescent="0.3">
      <c r="A1228" s="27" t="s">
        <v>5265</v>
      </c>
      <c r="B1228" s="28" t="s">
        <v>1985</v>
      </c>
      <c r="C1228" s="29" t="s">
        <v>5267</v>
      </c>
      <c r="D1228" s="30" t="s">
        <v>208</v>
      </c>
      <c r="E1228" s="31">
        <v>1222</v>
      </c>
      <c r="F1228" s="12">
        <f>IFERROR(VLOOKUP(E1228,Points!$M$2:$O$11,3,TRUE),"")</f>
        <v>60</v>
      </c>
    </row>
    <row r="1229" spans="1:6" x14ac:dyDescent="0.3">
      <c r="A1229" s="27" t="s">
        <v>5268</v>
      </c>
      <c r="B1229" s="28" t="s">
        <v>1985</v>
      </c>
      <c r="C1229" s="29" t="s">
        <v>5270</v>
      </c>
      <c r="D1229" s="30" t="s">
        <v>155</v>
      </c>
      <c r="E1229" s="31">
        <v>1835</v>
      </c>
      <c r="F1229" s="12">
        <f>IFERROR(VLOOKUP(E1229,Points!$M$2:$O$11,3,TRUE),"")</f>
        <v>50</v>
      </c>
    </row>
    <row r="1230" spans="1:6" x14ac:dyDescent="0.3">
      <c r="A1230" s="27" t="s">
        <v>5271</v>
      </c>
      <c r="B1230" s="28" t="s">
        <v>2003</v>
      </c>
      <c r="C1230" s="29" t="s">
        <v>5270</v>
      </c>
      <c r="D1230" s="30" t="s">
        <v>122</v>
      </c>
      <c r="E1230" s="31">
        <v>2863</v>
      </c>
      <c r="F1230" s="12">
        <f>IFERROR(VLOOKUP(E1230,Points!$M$2:$O$11,3,TRUE),"")</f>
        <v>40</v>
      </c>
    </row>
    <row r="1231" spans="1:6" x14ac:dyDescent="0.3">
      <c r="A1231" s="27" t="s">
        <v>5273</v>
      </c>
      <c r="B1231" s="28" t="s">
        <v>1985</v>
      </c>
      <c r="C1231" s="29" t="s">
        <v>5270</v>
      </c>
      <c r="D1231" s="30" t="s">
        <v>122</v>
      </c>
      <c r="E1231" s="31">
        <v>3110</v>
      </c>
      <c r="F1231" s="12">
        <f>IFERROR(VLOOKUP(E1231,Points!$M$2:$O$11,3,TRUE),"")</f>
        <v>30</v>
      </c>
    </row>
    <row r="1232" spans="1:6" x14ac:dyDescent="0.3">
      <c r="A1232" s="27" t="s">
        <v>5275</v>
      </c>
      <c r="B1232" s="28" t="s">
        <v>1980</v>
      </c>
      <c r="C1232" s="29" t="s">
        <v>5277</v>
      </c>
      <c r="D1232" s="30" t="s">
        <v>46</v>
      </c>
      <c r="E1232" s="31">
        <v>67245</v>
      </c>
      <c r="F1232" s="12">
        <f>IFERROR(VLOOKUP(E1232,Points!$M$2:$O$11,3,TRUE),"")</f>
        <v>0</v>
      </c>
    </row>
    <row r="1233" spans="1:6" x14ac:dyDescent="0.3">
      <c r="A1233" s="27" t="s">
        <v>5278</v>
      </c>
      <c r="B1233" s="28" t="s">
        <v>1985</v>
      </c>
      <c r="C1233" s="29" t="s">
        <v>5277</v>
      </c>
      <c r="D1233" s="30" t="s">
        <v>46</v>
      </c>
      <c r="E1233" s="31">
        <v>2432</v>
      </c>
      <c r="F1233" s="12">
        <f>IFERROR(VLOOKUP(E1233,Points!$M$2:$O$11,3,TRUE),"")</f>
        <v>40</v>
      </c>
    </row>
    <row r="1234" spans="1:6" x14ac:dyDescent="0.3">
      <c r="A1234" s="27" t="s">
        <v>5280</v>
      </c>
      <c r="B1234" s="28" t="s">
        <v>1980</v>
      </c>
      <c r="C1234" s="29" t="s">
        <v>5282</v>
      </c>
      <c r="D1234" s="30" t="s">
        <v>99</v>
      </c>
      <c r="E1234" s="31">
        <v>1823</v>
      </c>
      <c r="F1234" s="12">
        <f>IFERROR(VLOOKUP(E1234,Points!$M$2:$O$11,3,TRUE),"")</f>
        <v>50</v>
      </c>
    </row>
    <row r="1235" spans="1:6" x14ac:dyDescent="0.3">
      <c r="A1235" s="27" t="s">
        <v>5283</v>
      </c>
      <c r="B1235" s="28" t="s">
        <v>1985</v>
      </c>
      <c r="C1235" s="29" t="s">
        <v>5285</v>
      </c>
      <c r="D1235" s="30" t="s">
        <v>12</v>
      </c>
      <c r="E1235" s="31">
        <v>663</v>
      </c>
      <c r="F1235" s="12">
        <f>IFERROR(VLOOKUP(E1235,Points!$M$2:$O$11,3,TRUE),"")</f>
        <v>70</v>
      </c>
    </row>
    <row r="1236" spans="1:6" x14ac:dyDescent="0.3">
      <c r="A1236" s="27" t="s">
        <v>5286</v>
      </c>
      <c r="B1236" s="28" t="s">
        <v>1985</v>
      </c>
      <c r="C1236" s="29" t="s">
        <v>5288</v>
      </c>
      <c r="D1236" s="30" t="s">
        <v>163</v>
      </c>
      <c r="E1236" s="31">
        <v>3631</v>
      </c>
      <c r="F1236" s="12">
        <f>IFERROR(VLOOKUP(E1236,Points!$M$2:$O$11,3,TRUE),"")</f>
        <v>30</v>
      </c>
    </row>
    <row r="1237" spans="1:6" x14ac:dyDescent="0.3">
      <c r="A1237" s="27" t="s">
        <v>5289</v>
      </c>
      <c r="B1237" s="28" t="s">
        <v>1985</v>
      </c>
      <c r="C1237" s="29" t="s">
        <v>5291</v>
      </c>
      <c r="D1237" s="30" t="s">
        <v>76</v>
      </c>
      <c r="E1237" s="31">
        <v>532</v>
      </c>
      <c r="F1237" s="12">
        <f>IFERROR(VLOOKUP(E1237,Points!$M$2:$O$11,3,TRUE),"")</f>
        <v>70</v>
      </c>
    </row>
    <row r="1238" spans="1:6" x14ac:dyDescent="0.3">
      <c r="A1238" s="27" t="s">
        <v>5292</v>
      </c>
      <c r="B1238" s="28" t="s">
        <v>1985</v>
      </c>
      <c r="C1238" s="29" t="s">
        <v>5291</v>
      </c>
      <c r="D1238" s="30" t="s">
        <v>75</v>
      </c>
      <c r="E1238" s="31">
        <v>430</v>
      </c>
      <c r="F1238" s="12">
        <f>IFERROR(VLOOKUP(E1238,Points!$M$2:$O$11,3,TRUE),"")</f>
        <v>80</v>
      </c>
    </row>
    <row r="1239" spans="1:6" x14ac:dyDescent="0.3">
      <c r="A1239" s="27" t="s">
        <v>5294</v>
      </c>
      <c r="B1239" s="28" t="s">
        <v>1985</v>
      </c>
      <c r="C1239" s="29" t="s">
        <v>5296</v>
      </c>
      <c r="D1239" s="30" t="s">
        <v>182</v>
      </c>
      <c r="E1239" s="31">
        <v>562</v>
      </c>
      <c r="F1239" s="12">
        <f>IFERROR(VLOOKUP(E1239,Points!$M$2:$O$11,3,TRUE),"")</f>
        <v>70</v>
      </c>
    </row>
    <row r="1240" spans="1:6" x14ac:dyDescent="0.3">
      <c r="A1240" s="27" t="s">
        <v>5297</v>
      </c>
      <c r="B1240" s="28" t="s">
        <v>1980</v>
      </c>
      <c r="C1240" s="29" t="s">
        <v>5299</v>
      </c>
      <c r="D1240" s="30" t="s">
        <v>8</v>
      </c>
      <c r="E1240" s="31">
        <v>916</v>
      </c>
      <c r="F1240" s="12">
        <f>IFERROR(VLOOKUP(E1240,Points!$M$2:$O$11,3,TRUE),"")</f>
        <v>70</v>
      </c>
    </row>
    <row r="1241" spans="1:6" x14ac:dyDescent="0.3">
      <c r="A1241" s="27" t="s">
        <v>5300</v>
      </c>
      <c r="B1241" s="28" t="s">
        <v>2003</v>
      </c>
      <c r="C1241" s="29" t="s">
        <v>5302</v>
      </c>
      <c r="D1241" s="30" t="s">
        <v>118</v>
      </c>
      <c r="E1241" s="31">
        <v>528</v>
      </c>
      <c r="F1241" s="12">
        <f>IFERROR(VLOOKUP(E1241,Points!$M$2:$O$11,3,TRUE),"")</f>
        <v>70</v>
      </c>
    </row>
    <row r="1242" spans="1:6" x14ac:dyDescent="0.3">
      <c r="A1242" s="27" t="s">
        <v>5303</v>
      </c>
      <c r="B1242" s="28" t="s">
        <v>1985</v>
      </c>
      <c r="C1242" s="29" t="s">
        <v>5302</v>
      </c>
      <c r="D1242" s="30" t="s">
        <v>118</v>
      </c>
      <c r="E1242" s="31">
        <v>940</v>
      </c>
      <c r="F1242" s="12">
        <f>IFERROR(VLOOKUP(E1242,Points!$M$2:$O$11,3,TRUE),"")</f>
        <v>70</v>
      </c>
    </row>
    <row r="1243" spans="1:6" x14ac:dyDescent="0.3">
      <c r="A1243" s="27" t="s">
        <v>5305</v>
      </c>
      <c r="B1243" s="28" t="s">
        <v>1985</v>
      </c>
      <c r="C1243" s="29" t="s">
        <v>5307</v>
      </c>
      <c r="D1243" s="30" t="s">
        <v>12</v>
      </c>
      <c r="E1243" s="31">
        <v>2802</v>
      </c>
      <c r="F1243" s="12">
        <f>IFERROR(VLOOKUP(E1243,Points!$M$2:$O$11,3,TRUE),"")</f>
        <v>40</v>
      </c>
    </row>
    <row r="1244" spans="1:6" x14ac:dyDescent="0.3">
      <c r="A1244" s="27" t="s">
        <v>5308</v>
      </c>
      <c r="B1244" s="28" t="s">
        <v>1985</v>
      </c>
      <c r="C1244" s="29" t="s">
        <v>5310</v>
      </c>
      <c r="D1244" s="30" t="s">
        <v>118</v>
      </c>
      <c r="E1244" s="31">
        <v>1458</v>
      </c>
      <c r="F1244" s="12">
        <f>IFERROR(VLOOKUP(E1244,Points!$M$2:$O$11,3,TRUE),"")</f>
        <v>60</v>
      </c>
    </row>
    <row r="1245" spans="1:6" x14ac:dyDescent="0.3">
      <c r="A1245" s="27" t="s">
        <v>5311</v>
      </c>
      <c r="B1245" s="28" t="s">
        <v>2003</v>
      </c>
      <c r="C1245" s="29" t="s">
        <v>5313</v>
      </c>
      <c r="D1245" s="30" t="s">
        <v>109</v>
      </c>
      <c r="E1245" s="31">
        <v>3011</v>
      </c>
      <c r="F1245" s="12">
        <f>IFERROR(VLOOKUP(E1245,Points!$M$2:$O$11,3,TRUE),"")</f>
        <v>30</v>
      </c>
    </row>
    <row r="1246" spans="1:6" x14ac:dyDescent="0.3">
      <c r="A1246" s="27" t="s">
        <v>5314</v>
      </c>
      <c r="B1246" s="28" t="s">
        <v>2003</v>
      </c>
      <c r="C1246" s="29" t="s">
        <v>5316</v>
      </c>
      <c r="D1246" s="30" t="s">
        <v>172</v>
      </c>
      <c r="E1246" s="31">
        <v>1713</v>
      </c>
      <c r="F1246" s="12">
        <f>IFERROR(VLOOKUP(E1246,Points!$M$2:$O$11,3,TRUE),"")</f>
        <v>50</v>
      </c>
    </row>
    <row r="1247" spans="1:6" x14ac:dyDescent="0.3">
      <c r="A1247" s="27" t="s">
        <v>5317</v>
      </c>
      <c r="B1247" s="28" t="s">
        <v>1985</v>
      </c>
      <c r="C1247" s="29" t="s">
        <v>5316</v>
      </c>
      <c r="D1247" s="30" t="s">
        <v>172</v>
      </c>
      <c r="E1247" s="31">
        <v>1228</v>
      </c>
      <c r="F1247" s="12">
        <f>IFERROR(VLOOKUP(E1247,Points!$M$2:$O$11,3,TRUE),"")</f>
        <v>60</v>
      </c>
    </row>
    <row r="1248" spans="1:6" x14ac:dyDescent="0.3">
      <c r="A1248" s="27" t="s">
        <v>5319</v>
      </c>
      <c r="B1248" s="28" t="s">
        <v>2003</v>
      </c>
      <c r="C1248" s="29" t="s">
        <v>5321</v>
      </c>
      <c r="D1248" s="30" t="s">
        <v>12</v>
      </c>
      <c r="E1248" s="31">
        <v>2138</v>
      </c>
      <c r="F1248" s="12">
        <f>IFERROR(VLOOKUP(E1248,Points!$M$2:$O$11,3,TRUE),"")</f>
        <v>40</v>
      </c>
    </row>
    <row r="1249" spans="1:6" x14ac:dyDescent="0.3">
      <c r="A1249" s="27" t="s">
        <v>5322</v>
      </c>
      <c r="B1249" s="28" t="s">
        <v>1985</v>
      </c>
      <c r="C1249" s="29" t="s">
        <v>5324</v>
      </c>
      <c r="D1249" s="30" t="s">
        <v>17</v>
      </c>
      <c r="E1249" s="31">
        <v>659</v>
      </c>
      <c r="F1249" s="12">
        <f>IFERROR(VLOOKUP(E1249,Points!$M$2:$O$11,3,TRUE),"")</f>
        <v>70</v>
      </c>
    </row>
    <row r="1250" spans="1:6" x14ac:dyDescent="0.3">
      <c r="A1250" s="27" t="s">
        <v>5325</v>
      </c>
      <c r="B1250" s="28" t="s">
        <v>1985</v>
      </c>
      <c r="C1250" s="29" t="s">
        <v>5324</v>
      </c>
      <c r="D1250" s="30" t="s">
        <v>109</v>
      </c>
      <c r="E1250" s="31">
        <v>1389</v>
      </c>
      <c r="F1250" s="12">
        <f>IFERROR(VLOOKUP(E1250,Points!$M$2:$O$11,3,TRUE),"")</f>
        <v>60</v>
      </c>
    </row>
    <row r="1251" spans="1:6" x14ac:dyDescent="0.3">
      <c r="A1251" s="27" t="s">
        <v>5327</v>
      </c>
      <c r="B1251" s="28" t="s">
        <v>1980</v>
      </c>
      <c r="C1251" s="29" t="s">
        <v>5329</v>
      </c>
      <c r="D1251" s="30" t="s">
        <v>23</v>
      </c>
      <c r="E1251" s="31">
        <v>2360</v>
      </c>
      <c r="F1251" s="12">
        <f>IFERROR(VLOOKUP(E1251,Points!$M$2:$O$11,3,TRUE),"")</f>
        <v>40</v>
      </c>
    </row>
    <row r="1252" spans="1:6" x14ac:dyDescent="0.3">
      <c r="A1252" s="27" t="s">
        <v>5333</v>
      </c>
      <c r="B1252" s="28" t="s">
        <v>2003</v>
      </c>
      <c r="C1252" s="29" t="s">
        <v>5335</v>
      </c>
      <c r="D1252" s="30" t="s">
        <v>90</v>
      </c>
      <c r="E1252" s="31">
        <v>540</v>
      </c>
      <c r="F1252" s="12">
        <f>IFERROR(VLOOKUP(E1252,Points!$M$2:$O$11,3,TRUE),"")</f>
        <v>70</v>
      </c>
    </row>
    <row r="1253" spans="1:6" x14ac:dyDescent="0.3">
      <c r="A1253" s="27" t="s">
        <v>5330</v>
      </c>
      <c r="B1253" s="28" t="s">
        <v>1985</v>
      </c>
      <c r="C1253" s="29" t="s">
        <v>5332</v>
      </c>
      <c r="D1253" s="30" t="s">
        <v>184</v>
      </c>
      <c r="E1253" s="31">
        <v>1234</v>
      </c>
      <c r="F1253" s="12">
        <f>IFERROR(VLOOKUP(E1253,Points!$M$2:$O$11,3,TRUE),"")</f>
        <v>60</v>
      </c>
    </row>
    <row r="1254" spans="1:6" x14ac:dyDescent="0.3">
      <c r="A1254" s="27" t="s">
        <v>5336</v>
      </c>
      <c r="B1254" s="28" t="s">
        <v>1985</v>
      </c>
      <c r="C1254" s="29" t="s">
        <v>5338</v>
      </c>
      <c r="D1254" s="30" t="s">
        <v>48</v>
      </c>
      <c r="E1254" s="31">
        <v>91</v>
      </c>
      <c r="F1254" s="12">
        <f>IFERROR(VLOOKUP(E1254,Points!$M$2:$O$11,3,TRUE),"")</f>
        <v>100</v>
      </c>
    </row>
    <row r="1255" spans="1:6" x14ac:dyDescent="0.3">
      <c r="A1255" s="27" t="s">
        <v>5339</v>
      </c>
      <c r="B1255" s="28" t="s">
        <v>2003</v>
      </c>
      <c r="C1255" s="29" t="s">
        <v>5341</v>
      </c>
      <c r="D1255" s="30" t="s">
        <v>17</v>
      </c>
      <c r="E1255" s="31">
        <v>193</v>
      </c>
      <c r="F1255" s="12">
        <f>IFERROR(VLOOKUP(E1255,Points!$M$2:$O$11,3,TRUE),"")</f>
        <v>100</v>
      </c>
    </row>
    <row r="1256" spans="1:6" x14ac:dyDescent="0.3">
      <c r="A1256" s="27" t="s">
        <v>5342</v>
      </c>
      <c r="B1256" s="28" t="s">
        <v>1985</v>
      </c>
      <c r="C1256" s="29" t="s">
        <v>5341</v>
      </c>
      <c r="D1256" s="30" t="s">
        <v>17</v>
      </c>
      <c r="E1256" s="31">
        <v>369</v>
      </c>
      <c r="F1256" s="12">
        <f>IFERROR(VLOOKUP(E1256,Points!$M$2:$O$11,3,TRUE),"")</f>
        <v>80</v>
      </c>
    </row>
    <row r="1257" spans="1:6" x14ac:dyDescent="0.3">
      <c r="A1257" s="27" t="s">
        <v>5344</v>
      </c>
      <c r="B1257" s="28" t="s">
        <v>1985</v>
      </c>
      <c r="C1257" s="29" t="s">
        <v>5346</v>
      </c>
      <c r="D1257" s="30" t="s">
        <v>48</v>
      </c>
      <c r="E1257" s="31">
        <v>328</v>
      </c>
      <c r="F1257" s="12">
        <f>IFERROR(VLOOKUP(E1257,Points!$M$2:$O$11,3,TRUE),"")</f>
        <v>80</v>
      </c>
    </row>
    <row r="1258" spans="1:6" x14ac:dyDescent="0.3">
      <c r="A1258" s="27" t="s">
        <v>5347</v>
      </c>
      <c r="B1258" s="28" t="s">
        <v>1985</v>
      </c>
      <c r="C1258" s="29" t="s">
        <v>5349</v>
      </c>
      <c r="D1258" s="30" t="s">
        <v>102</v>
      </c>
      <c r="E1258" s="31">
        <v>136</v>
      </c>
      <c r="F1258" s="12">
        <f>IFERROR(VLOOKUP(E1258,Points!$M$2:$O$11,3,TRUE),"")</f>
        <v>100</v>
      </c>
    </row>
    <row r="1259" spans="1:6" x14ac:dyDescent="0.3">
      <c r="A1259" s="27" t="s">
        <v>5350</v>
      </c>
      <c r="B1259" s="28" t="s">
        <v>1985</v>
      </c>
      <c r="C1259" s="29" t="s">
        <v>5352</v>
      </c>
      <c r="D1259" s="30" t="s">
        <v>29</v>
      </c>
      <c r="E1259" s="31">
        <v>2831</v>
      </c>
      <c r="F1259" s="12">
        <f>IFERROR(VLOOKUP(E1259,Points!$M$2:$O$11,3,TRUE),"")</f>
        <v>40</v>
      </c>
    </row>
    <row r="1260" spans="1:6" x14ac:dyDescent="0.3">
      <c r="A1260" s="27" t="s">
        <v>5353</v>
      </c>
      <c r="B1260" s="28" t="s">
        <v>1985</v>
      </c>
      <c r="C1260" s="29" t="s">
        <v>5355</v>
      </c>
      <c r="D1260" s="30" t="s">
        <v>49</v>
      </c>
      <c r="E1260" s="31">
        <v>911</v>
      </c>
      <c r="F1260" s="12">
        <f>IFERROR(VLOOKUP(E1260,Points!$M$2:$O$11,3,TRUE),"")</f>
        <v>70</v>
      </c>
    </row>
    <row r="1261" spans="1:6" x14ac:dyDescent="0.3">
      <c r="A1261" s="27" t="s">
        <v>5356</v>
      </c>
      <c r="B1261" s="28" t="s">
        <v>1985</v>
      </c>
      <c r="C1261" s="29" t="s">
        <v>5358</v>
      </c>
      <c r="D1261" s="30" t="s">
        <v>150</v>
      </c>
      <c r="E1261" s="31">
        <v>878</v>
      </c>
      <c r="F1261" s="12">
        <f>IFERROR(VLOOKUP(E1261,Points!$M$2:$O$11,3,TRUE),"")</f>
        <v>70</v>
      </c>
    </row>
    <row r="1262" spans="1:6" x14ac:dyDescent="0.3">
      <c r="A1262" s="27" t="s">
        <v>5359</v>
      </c>
      <c r="B1262" s="28" t="s">
        <v>1985</v>
      </c>
      <c r="C1262" s="29" t="s">
        <v>5361</v>
      </c>
      <c r="D1262" s="30" t="s">
        <v>335</v>
      </c>
      <c r="E1262" s="31">
        <v>158</v>
      </c>
      <c r="F1262" s="12">
        <f>IFERROR(VLOOKUP(E1262,Points!$M$2:$O$11,3,TRUE),"")</f>
        <v>100</v>
      </c>
    </row>
    <row r="1263" spans="1:6" x14ac:dyDescent="0.3">
      <c r="A1263" s="27" t="s">
        <v>5362</v>
      </c>
      <c r="B1263" s="28" t="s">
        <v>1985</v>
      </c>
      <c r="C1263" s="29" t="s">
        <v>5364</v>
      </c>
      <c r="D1263" s="30" t="s">
        <v>222</v>
      </c>
      <c r="E1263" s="31">
        <v>1348</v>
      </c>
      <c r="F1263" s="12">
        <f>IFERROR(VLOOKUP(E1263,Points!$M$2:$O$11,3,TRUE),"")</f>
        <v>60</v>
      </c>
    </row>
    <row r="1264" spans="1:6" x14ac:dyDescent="0.3">
      <c r="A1264" s="27" t="s">
        <v>5365</v>
      </c>
      <c r="B1264" s="28" t="s">
        <v>2003</v>
      </c>
      <c r="C1264" s="29" t="s">
        <v>168</v>
      </c>
      <c r="D1264" s="30" t="s">
        <v>168</v>
      </c>
      <c r="E1264" s="31">
        <v>741</v>
      </c>
      <c r="F1264" s="12">
        <f>IFERROR(VLOOKUP(E1264,Points!$M$2:$O$11,3,TRUE),"")</f>
        <v>70</v>
      </c>
    </row>
    <row r="1265" spans="1:6" x14ac:dyDescent="0.3">
      <c r="A1265" s="27" t="s">
        <v>5367</v>
      </c>
      <c r="B1265" s="28" t="s">
        <v>1985</v>
      </c>
      <c r="C1265" s="29" t="s">
        <v>168</v>
      </c>
      <c r="D1265" s="30" t="s">
        <v>168</v>
      </c>
      <c r="E1265" s="31">
        <v>752</v>
      </c>
      <c r="F1265" s="12">
        <f>IFERROR(VLOOKUP(E1265,Points!$M$2:$O$11,3,TRUE),"")</f>
        <v>70</v>
      </c>
    </row>
    <row r="1266" spans="1:6" x14ac:dyDescent="0.3">
      <c r="A1266" s="27" t="s">
        <v>5369</v>
      </c>
      <c r="B1266" s="28" t="s">
        <v>1985</v>
      </c>
      <c r="C1266" s="29" t="s">
        <v>5371</v>
      </c>
      <c r="D1266" s="30" t="s">
        <v>7</v>
      </c>
      <c r="E1266" s="31">
        <v>738</v>
      </c>
      <c r="F1266" s="12">
        <f>IFERROR(VLOOKUP(E1266,Points!$M$2:$O$11,3,TRUE),"")</f>
        <v>70</v>
      </c>
    </row>
    <row r="1267" spans="1:6" x14ac:dyDescent="0.3">
      <c r="A1267" s="27" t="s">
        <v>5372</v>
      </c>
      <c r="B1267" s="28" t="s">
        <v>1985</v>
      </c>
      <c r="C1267" s="29" t="s">
        <v>5374</v>
      </c>
      <c r="D1267" s="30" t="s">
        <v>89</v>
      </c>
      <c r="E1267" s="31">
        <v>205</v>
      </c>
      <c r="F1267" s="12">
        <f>IFERROR(VLOOKUP(E1267,Points!$M$2:$O$11,3,TRUE),"")</f>
        <v>100</v>
      </c>
    </row>
    <row r="1268" spans="1:6" x14ac:dyDescent="0.3">
      <c r="A1268" s="27" t="s">
        <v>5375</v>
      </c>
      <c r="B1268" s="28" t="s">
        <v>1985</v>
      </c>
      <c r="C1268" s="29" t="s">
        <v>5377</v>
      </c>
      <c r="D1268" s="30" t="s">
        <v>76</v>
      </c>
      <c r="E1268" s="31">
        <v>240</v>
      </c>
      <c r="F1268" s="12">
        <f>IFERROR(VLOOKUP(E1268,Points!$M$2:$O$11,3,TRUE),"")</f>
        <v>100</v>
      </c>
    </row>
    <row r="1269" spans="1:6" x14ac:dyDescent="0.3">
      <c r="A1269" s="27" t="s">
        <v>5378</v>
      </c>
      <c r="B1269" s="28" t="s">
        <v>1980</v>
      </c>
      <c r="C1269" s="29" t="s">
        <v>5380</v>
      </c>
      <c r="D1269" s="30" t="s">
        <v>150</v>
      </c>
      <c r="E1269" s="31">
        <v>3314</v>
      </c>
      <c r="F1269" s="12">
        <f>IFERROR(VLOOKUP(E1269,Points!$M$2:$O$11,3,TRUE),"")</f>
        <v>30</v>
      </c>
    </row>
    <row r="1270" spans="1:6" x14ac:dyDescent="0.3">
      <c r="A1270" s="27" t="s">
        <v>5381</v>
      </c>
      <c r="B1270" s="28" t="s">
        <v>1985</v>
      </c>
      <c r="C1270" s="29" t="s">
        <v>5380</v>
      </c>
      <c r="D1270" s="30" t="s">
        <v>150</v>
      </c>
      <c r="E1270" s="31">
        <v>3978</v>
      </c>
      <c r="F1270" s="12">
        <f>IFERROR(VLOOKUP(E1270,Points!$M$2:$O$11,3,TRUE),"")</f>
        <v>30</v>
      </c>
    </row>
    <row r="1271" spans="1:6" x14ac:dyDescent="0.3">
      <c r="A1271" s="27" t="s">
        <v>5383</v>
      </c>
      <c r="B1271" s="28" t="s">
        <v>1980</v>
      </c>
      <c r="C1271" s="29" t="s">
        <v>5385</v>
      </c>
      <c r="D1271" s="30" t="s">
        <v>163</v>
      </c>
      <c r="E1271" s="31">
        <v>16215</v>
      </c>
      <c r="F1271" s="12">
        <f>IFERROR(VLOOKUP(E1271,Points!$M$2:$O$11,3,TRUE),"")</f>
        <v>0</v>
      </c>
    </row>
    <row r="1272" spans="1:6" x14ac:dyDescent="0.3">
      <c r="A1272" s="27" t="s">
        <v>5386</v>
      </c>
      <c r="B1272" s="28" t="s">
        <v>2003</v>
      </c>
      <c r="C1272" s="29" t="s">
        <v>5385</v>
      </c>
      <c r="D1272" s="30" t="s">
        <v>163</v>
      </c>
      <c r="E1272" s="31">
        <v>8193</v>
      </c>
      <c r="F1272" s="12">
        <f>IFERROR(VLOOKUP(E1272,Points!$M$2:$O$11,3,TRUE),"")</f>
        <v>20</v>
      </c>
    </row>
    <row r="1273" spans="1:6" x14ac:dyDescent="0.3">
      <c r="A1273" s="27" t="s">
        <v>5388</v>
      </c>
      <c r="B1273" s="28" t="s">
        <v>1985</v>
      </c>
      <c r="C1273" s="29" t="s">
        <v>5390</v>
      </c>
      <c r="D1273" s="30" t="s">
        <v>67</v>
      </c>
      <c r="E1273" s="31">
        <v>1240</v>
      </c>
      <c r="F1273" s="12">
        <f>IFERROR(VLOOKUP(E1273,Points!$M$2:$O$11,3,TRUE),"")</f>
        <v>60</v>
      </c>
    </row>
    <row r="1274" spans="1:6" x14ac:dyDescent="0.3">
      <c r="A1274" s="27" t="s">
        <v>5391</v>
      </c>
      <c r="B1274" s="28" t="s">
        <v>1980</v>
      </c>
      <c r="C1274" s="29" t="s">
        <v>5393</v>
      </c>
      <c r="D1274" s="30" t="s">
        <v>23</v>
      </c>
      <c r="E1274" s="31">
        <v>1476</v>
      </c>
      <c r="F1274" s="12">
        <f>IFERROR(VLOOKUP(E1274,Points!$M$2:$O$11,3,TRUE),"")</f>
        <v>60</v>
      </c>
    </row>
    <row r="1275" spans="1:6" x14ac:dyDescent="0.3">
      <c r="A1275" s="27" t="s">
        <v>5394</v>
      </c>
      <c r="B1275" s="28" t="s">
        <v>1985</v>
      </c>
      <c r="C1275" s="29" t="s">
        <v>5396</v>
      </c>
      <c r="D1275" s="30" t="s">
        <v>29</v>
      </c>
      <c r="E1275" s="31">
        <v>73</v>
      </c>
      <c r="F1275" s="12">
        <f>IFERROR(VLOOKUP(E1275,Points!$M$2:$O$11,3,TRUE),"")</f>
        <v>100</v>
      </c>
    </row>
    <row r="1276" spans="1:6" x14ac:dyDescent="0.3">
      <c r="A1276" s="27" t="s">
        <v>5397</v>
      </c>
      <c r="B1276" s="28" t="s">
        <v>1985</v>
      </c>
      <c r="C1276" s="29" t="s">
        <v>219</v>
      </c>
      <c r="D1276" s="30" t="s">
        <v>129</v>
      </c>
      <c r="E1276" s="31">
        <v>771</v>
      </c>
      <c r="F1276" s="12">
        <f>IFERROR(VLOOKUP(E1276,Points!$M$2:$O$11,3,TRUE),"")</f>
        <v>70</v>
      </c>
    </row>
    <row r="1277" spans="1:6" x14ac:dyDescent="0.3">
      <c r="A1277" s="27" t="s">
        <v>5399</v>
      </c>
      <c r="B1277" s="28" t="s">
        <v>1985</v>
      </c>
      <c r="C1277" s="29" t="s">
        <v>5401</v>
      </c>
      <c r="D1277" s="30" t="s">
        <v>99</v>
      </c>
      <c r="E1277" s="31">
        <v>1027</v>
      </c>
      <c r="F1277" s="12">
        <f>IFERROR(VLOOKUP(E1277,Points!$M$2:$O$11,3,TRUE),"")</f>
        <v>60</v>
      </c>
    </row>
    <row r="1278" spans="1:6" x14ac:dyDescent="0.3">
      <c r="A1278" s="27" t="s">
        <v>5402</v>
      </c>
      <c r="B1278" s="28" t="s">
        <v>2003</v>
      </c>
      <c r="C1278" s="29" t="s">
        <v>5404</v>
      </c>
      <c r="D1278" s="30" t="s">
        <v>99</v>
      </c>
      <c r="E1278" s="31">
        <v>376</v>
      </c>
      <c r="F1278" s="12">
        <f>IFERROR(VLOOKUP(E1278,Points!$M$2:$O$11,3,TRUE),"")</f>
        <v>80</v>
      </c>
    </row>
    <row r="1279" spans="1:6" x14ac:dyDescent="0.3">
      <c r="A1279" s="27" t="s">
        <v>5405</v>
      </c>
      <c r="B1279" s="28" t="s">
        <v>1985</v>
      </c>
      <c r="C1279" s="29" t="s">
        <v>5407</v>
      </c>
      <c r="D1279" s="30" t="s">
        <v>182</v>
      </c>
      <c r="E1279" s="31">
        <v>220</v>
      </c>
      <c r="F1279" s="12">
        <f>IFERROR(VLOOKUP(E1279,Points!$M$2:$O$11,3,TRUE),"")</f>
        <v>100</v>
      </c>
    </row>
    <row r="1280" spans="1:6" x14ac:dyDescent="0.3">
      <c r="A1280" s="27" t="s">
        <v>5408</v>
      </c>
      <c r="B1280" s="28" t="s">
        <v>1985</v>
      </c>
      <c r="C1280" s="29" t="s">
        <v>5410</v>
      </c>
      <c r="D1280" s="30" t="s">
        <v>90</v>
      </c>
      <c r="E1280" s="31">
        <v>876</v>
      </c>
      <c r="F1280" s="12">
        <f>IFERROR(VLOOKUP(E1280,Points!$M$2:$O$11,3,TRUE),"")</f>
        <v>70</v>
      </c>
    </row>
    <row r="1281" spans="1:6" x14ac:dyDescent="0.3">
      <c r="A1281" s="27" t="s">
        <v>5411</v>
      </c>
      <c r="B1281" s="28" t="s">
        <v>1985</v>
      </c>
      <c r="C1281" s="29" t="s">
        <v>5413</v>
      </c>
      <c r="D1281" s="30" t="s">
        <v>29</v>
      </c>
      <c r="E1281" s="31">
        <v>2712</v>
      </c>
      <c r="F1281" s="12">
        <f>IFERROR(VLOOKUP(E1281,Points!$M$2:$O$11,3,TRUE),"")</f>
        <v>40</v>
      </c>
    </row>
    <row r="1282" spans="1:6" x14ac:dyDescent="0.3">
      <c r="A1282" s="27" t="s">
        <v>5414</v>
      </c>
      <c r="B1282" s="28" t="s">
        <v>1985</v>
      </c>
      <c r="C1282" s="29" t="s">
        <v>5416</v>
      </c>
      <c r="D1282" s="30" t="s">
        <v>74</v>
      </c>
      <c r="E1282" s="31">
        <v>1881</v>
      </c>
      <c r="F1282" s="12">
        <f>IFERROR(VLOOKUP(E1282,Points!$M$2:$O$11,3,TRUE),"")</f>
        <v>50</v>
      </c>
    </row>
    <row r="1283" spans="1:6" x14ac:dyDescent="0.3">
      <c r="A1283" s="27" t="s">
        <v>5417</v>
      </c>
      <c r="B1283" s="28" t="s">
        <v>1985</v>
      </c>
      <c r="C1283" s="29" t="s">
        <v>5419</v>
      </c>
      <c r="D1283" s="30" t="s">
        <v>8</v>
      </c>
      <c r="E1283" s="31">
        <v>1202</v>
      </c>
      <c r="F1283" s="12">
        <f>IFERROR(VLOOKUP(E1283,Points!$M$2:$O$11,3,TRUE),"")</f>
        <v>60</v>
      </c>
    </row>
    <row r="1284" spans="1:6" x14ac:dyDescent="0.3">
      <c r="A1284" s="27" t="s">
        <v>5420</v>
      </c>
      <c r="B1284" s="28" t="s">
        <v>1985</v>
      </c>
      <c r="C1284" s="29" t="s">
        <v>5422</v>
      </c>
      <c r="D1284" s="30" t="s">
        <v>19</v>
      </c>
      <c r="E1284" s="31">
        <v>2801</v>
      </c>
      <c r="F1284" s="12">
        <f>IFERROR(VLOOKUP(E1284,Points!$M$2:$O$11,3,TRUE),"")</f>
        <v>40</v>
      </c>
    </row>
    <row r="1285" spans="1:6" x14ac:dyDescent="0.3">
      <c r="A1285" s="27" t="s">
        <v>5423</v>
      </c>
      <c r="B1285" s="28" t="s">
        <v>1980</v>
      </c>
      <c r="C1285" s="29" t="s">
        <v>5425</v>
      </c>
      <c r="D1285" s="30" t="s">
        <v>39</v>
      </c>
      <c r="E1285" s="31">
        <v>821</v>
      </c>
      <c r="F1285" s="12">
        <f>IFERROR(VLOOKUP(E1285,Points!$M$2:$O$11,3,TRUE),"")</f>
        <v>70</v>
      </c>
    </row>
    <row r="1286" spans="1:6" x14ac:dyDescent="0.3">
      <c r="A1286" s="27" t="s">
        <v>5426</v>
      </c>
      <c r="B1286" s="28" t="s">
        <v>2003</v>
      </c>
      <c r="C1286" s="29" t="s">
        <v>5428</v>
      </c>
      <c r="D1286" s="30" t="s">
        <v>35</v>
      </c>
      <c r="E1286" s="31">
        <v>741</v>
      </c>
      <c r="F1286" s="12">
        <f>IFERROR(VLOOKUP(E1286,Points!$M$2:$O$11,3,TRUE),"")</f>
        <v>70</v>
      </c>
    </row>
    <row r="1287" spans="1:6" x14ac:dyDescent="0.3">
      <c r="A1287" s="27" t="s">
        <v>5429</v>
      </c>
      <c r="B1287" s="28" t="s">
        <v>2003</v>
      </c>
      <c r="C1287" s="29" t="s">
        <v>5431</v>
      </c>
      <c r="D1287" s="30" t="s">
        <v>85</v>
      </c>
      <c r="E1287" s="31">
        <v>910</v>
      </c>
      <c r="F1287" s="12">
        <f>IFERROR(VLOOKUP(E1287,Points!$M$2:$O$11,3,TRUE),"")</f>
        <v>70</v>
      </c>
    </row>
    <row r="1288" spans="1:6" x14ac:dyDescent="0.3">
      <c r="A1288" s="27" t="s">
        <v>5432</v>
      </c>
      <c r="B1288" s="28" t="s">
        <v>1985</v>
      </c>
      <c r="C1288" s="29" t="s">
        <v>5431</v>
      </c>
      <c r="D1288" s="30" t="s">
        <v>85</v>
      </c>
      <c r="E1288" s="31">
        <v>495</v>
      </c>
      <c r="F1288" s="12">
        <f>IFERROR(VLOOKUP(E1288,Points!$M$2:$O$11,3,TRUE),"")</f>
        <v>80</v>
      </c>
    </row>
    <row r="1289" spans="1:6" x14ac:dyDescent="0.3">
      <c r="A1289" s="27" t="s">
        <v>5434</v>
      </c>
      <c r="B1289" s="28" t="s">
        <v>1980</v>
      </c>
      <c r="C1289" s="29" t="s">
        <v>5436</v>
      </c>
      <c r="D1289" s="30" t="s">
        <v>17</v>
      </c>
      <c r="E1289" s="31">
        <v>11710</v>
      </c>
      <c r="F1289" s="12">
        <f>IFERROR(VLOOKUP(E1289,Points!$M$2:$O$11,3,TRUE),"")</f>
        <v>0</v>
      </c>
    </row>
    <row r="1290" spans="1:6" x14ac:dyDescent="0.3">
      <c r="A1290" s="27" t="s">
        <v>5437</v>
      </c>
      <c r="B1290" s="28" t="s">
        <v>1985</v>
      </c>
      <c r="C1290" s="29" t="s">
        <v>5436</v>
      </c>
      <c r="D1290" s="30" t="s">
        <v>17</v>
      </c>
      <c r="E1290" s="31">
        <v>1515</v>
      </c>
      <c r="F1290" s="12">
        <f>IFERROR(VLOOKUP(E1290,Points!$M$2:$O$11,3,TRUE),"")</f>
        <v>50</v>
      </c>
    </row>
    <row r="1291" spans="1:6" x14ac:dyDescent="0.3">
      <c r="A1291" s="27" t="s">
        <v>5439</v>
      </c>
      <c r="B1291" s="28" t="s">
        <v>2003</v>
      </c>
      <c r="C1291" s="29" t="s">
        <v>5441</v>
      </c>
      <c r="D1291" s="30" t="s">
        <v>109</v>
      </c>
      <c r="E1291" s="31">
        <v>22034</v>
      </c>
      <c r="F1291" s="12">
        <f>IFERROR(VLOOKUP(E1291,Points!$M$2:$O$11,3,TRUE),"")</f>
        <v>0</v>
      </c>
    </row>
    <row r="1292" spans="1:6" x14ac:dyDescent="0.3">
      <c r="A1292" s="27" t="s">
        <v>5442</v>
      </c>
      <c r="B1292" s="28" t="s">
        <v>1985</v>
      </c>
      <c r="C1292" s="29" t="s">
        <v>5444</v>
      </c>
      <c r="D1292" s="30" t="s">
        <v>7</v>
      </c>
      <c r="E1292" s="31">
        <v>3092</v>
      </c>
      <c r="F1292" s="12">
        <f>IFERROR(VLOOKUP(E1292,Points!$M$2:$O$11,3,TRUE),"")</f>
        <v>30</v>
      </c>
    </row>
    <row r="1293" spans="1:6" x14ac:dyDescent="0.3">
      <c r="A1293" s="27" t="s">
        <v>5445</v>
      </c>
      <c r="B1293" s="28" t="s">
        <v>1985</v>
      </c>
      <c r="C1293" s="29" t="s">
        <v>5447</v>
      </c>
      <c r="D1293" s="30" t="s">
        <v>75</v>
      </c>
      <c r="E1293" s="31">
        <v>4009</v>
      </c>
      <c r="F1293" s="12">
        <f>IFERROR(VLOOKUP(E1293,Points!$M$2:$O$11,3,TRUE),"")</f>
        <v>30</v>
      </c>
    </row>
    <row r="1294" spans="1:6" x14ac:dyDescent="0.3">
      <c r="A1294" s="27" t="s">
        <v>5448</v>
      </c>
      <c r="B1294" s="28" t="s">
        <v>1985</v>
      </c>
      <c r="C1294" s="29" t="s">
        <v>5447</v>
      </c>
      <c r="D1294" s="30" t="s">
        <v>25</v>
      </c>
      <c r="E1294" s="31">
        <v>576</v>
      </c>
      <c r="F1294" s="12">
        <f>IFERROR(VLOOKUP(E1294,Points!$M$2:$O$11,3,TRUE),"")</f>
        <v>70</v>
      </c>
    </row>
    <row r="1295" spans="1:6" x14ac:dyDescent="0.3">
      <c r="A1295" s="27" t="s">
        <v>5450</v>
      </c>
      <c r="B1295" s="28" t="s">
        <v>1985</v>
      </c>
      <c r="C1295" s="29" t="s">
        <v>5452</v>
      </c>
      <c r="D1295" s="30" t="s">
        <v>87</v>
      </c>
      <c r="E1295" s="31">
        <v>677</v>
      </c>
      <c r="F1295" s="12">
        <f>IFERROR(VLOOKUP(E1295,Points!$M$2:$O$11,3,TRUE),"")</f>
        <v>70</v>
      </c>
    </row>
    <row r="1296" spans="1:6" x14ac:dyDescent="0.3">
      <c r="A1296" s="27" t="s">
        <v>5453</v>
      </c>
      <c r="B1296" s="28" t="s">
        <v>2003</v>
      </c>
      <c r="C1296" s="29" t="s">
        <v>5452</v>
      </c>
      <c r="D1296" s="30" t="s">
        <v>90</v>
      </c>
      <c r="E1296" s="31">
        <v>14270</v>
      </c>
      <c r="F1296" s="12">
        <f>IFERROR(VLOOKUP(E1296,Points!$M$2:$O$11,3,TRUE),"")</f>
        <v>0</v>
      </c>
    </row>
    <row r="1297" spans="1:6" x14ac:dyDescent="0.3">
      <c r="A1297" s="27" t="s">
        <v>5455</v>
      </c>
      <c r="B1297" s="28" t="s">
        <v>1985</v>
      </c>
      <c r="C1297" s="29" t="s">
        <v>5452</v>
      </c>
      <c r="D1297" s="30" t="s">
        <v>90</v>
      </c>
      <c r="E1297" s="31">
        <v>1565</v>
      </c>
      <c r="F1297" s="12">
        <f>IFERROR(VLOOKUP(E1297,Points!$M$2:$O$11,3,TRUE),"")</f>
        <v>50</v>
      </c>
    </row>
    <row r="1298" spans="1:6" x14ac:dyDescent="0.3">
      <c r="A1298" s="27" t="s">
        <v>5457</v>
      </c>
      <c r="B1298" s="28" t="s">
        <v>2003</v>
      </c>
      <c r="C1298" s="29" t="s">
        <v>5459</v>
      </c>
      <c r="D1298" s="30" t="s">
        <v>219</v>
      </c>
      <c r="E1298" s="31">
        <v>582</v>
      </c>
      <c r="F1298" s="12">
        <f>IFERROR(VLOOKUP(E1298,Points!$M$2:$O$11,3,TRUE),"")</f>
        <v>70</v>
      </c>
    </row>
    <row r="1299" spans="1:6" x14ac:dyDescent="0.3">
      <c r="A1299" s="27" t="s">
        <v>5460</v>
      </c>
      <c r="B1299" s="28" t="s">
        <v>1985</v>
      </c>
      <c r="C1299" s="29" t="s">
        <v>5462</v>
      </c>
      <c r="D1299" s="30" t="s">
        <v>67</v>
      </c>
      <c r="E1299" s="31">
        <v>566</v>
      </c>
      <c r="F1299" s="12">
        <f>IFERROR(VLOOKUP(E1299,Points!$M$2:$O$11,3,TRUE),"")</f>
        <v>70</v>
      </c>
    </row>
    <row r="1300" spans="1:6" x14ac:dyDescent="0.3">
      <c r="A1300" s="27" t="s">
        <v>5463</v>
      </c>
      <c r="B1300" s="28" t="s">
        <v>1985</v>
      </c>
      <c r="C1300" s="29" t="s">
        <v>5465</v>
      </c>
      <c r="D1300" s="30" t="s">
        <v>43</v>
      </c>
      <c r="E1300" s="31">
        <v>588</v>
      </c>
      <c r="F1300" s="12">
        <f>IFERROR(VLOOKUP(E1300,Points!$M$2:$O$11,3,TRUE),"")</f>
        <v>70</v>
      </c>
    </row>
    <row r="1301" spans="1:6" x14ac:dyDescent="0.3">
      <c r="A1301" s="27" t="s">
        <v>5468</v>
      </c>
      <c r="B1301" s="28" t="s">
        <v>1980</v>
      </c>
      <c r="C1301" s="29" t="s">
        <v>5465</v>
      </c>
      <c r="D1301" s="30" t="s">
        <v>71</v>
      </c>
      <c r="E1301" s="31">
        <v>8909</v>
      </c>
      <c r="F1301" s="12">
        <f>IFERROR(VLOOKUP(E1301,Points!$M$2:$O$11,3,TRUE),"")</f>
        <v>10</v>
      </c>
    </row>
    <row r="1302" spans="1:6" x14ac:dyDescent="0.3">
      <c r="A1302" s="27" t="s">
        <v>5470</v>
      </c>
      <c r="B1302" s="28" t="s">
        <v>1985</v>
      </c>
      <c r="C1302" s="29" t="s">
        <v>5465</v>
      </c>
      <c r="D1302" s="30" t="s">
        <v>71</v>
      </c>
      <c r="E1302" s="31">
        <v>3071</v>
      </c>
      <c r="F1302" s="12">
        <f>IFERROR(VLOOKUP(E1302,Points!$M$2:$O$11,3,TRUE),"")</f>
        <v>30</v>
      </c>
    </row>
    <row r="1303" spans="1:6" ht="16.2" x14ac:dyDescent="0.3">
      <c r="A1303" s="27" t="s">
        <v>5466</v>
      </c>
      <c r="B1303" s="28" t="s">
        <v>1985</v>
      </c>
      <c r="C1303" s="29" t="s">
        <v>9010</v>
      </c>
      <c r="D1303" s="30" t="s">
        <v>218</v>
      </c>
      <c r="E1303" s="31">
        <v>1169</v>
      </c>
      <c r="F1303" s="12">
        <f>IFERROR(VLOOKUP(E1303,Points!$M$2:$O$11,3,TRUE),"")</f>
        <v>60</v>
      </c>
    </row>
    <row r="1304" spans="1:6" x14ac:dyDescent="0.3">
      <c r="A1304" s="27" t="s">
        <v>5472</v>
      </c>
      <c r="B1304" s="28" t="s">
        <v>1985</v>
      </c>
      <c r="C1304" s="29" t="s">
        <v>5474</v>
      </c>
      <c r="D1304" s="30" t="s">
        <v>48</v>
      </c>
      <c r="E1304" s="31">
        <v>1000</v>
      </c>
      <c r="F1304" s="12">
        <f>IFERROR(VLOOKUP(E1304,Points!$M$2:$O$11,3,TRUE),"")</f>
        <v>60</v>
      </c>
    </row>
    <row r="1305" spans="1:6" x14ac:dyDescent="0.3">
      <c r="A1305" s="27" t="s">
        <v>5475</v>
      </c>
      <c r="B1305" s="28" t="s">
        <v>1985</v>
      </c>
      <c r="C1305" s="29" t="s">
        <v>122</v>
      </c>
      <c r="D1305" s="30" t="s">
        <v>131</v>
      </c>
      <c r="E1305" s="31">
        <v>4011</v>
      </c>
      <c r="F1305" s="12">
        <f>IFERROR(VLOOKUP(E1305,Points!$M$2:$O$11,3,TRUE),"")</f>
        <v>30</v>
      </c>
    </row>
    <row r="1306" spans="1:6" x14ac:dyDescent="0.3">
      <c r="A1306" s="27" t="s">
        <v>5477</v>
      </c>
      <c r="B1306" s="28" t="s">
        <v>2003</v>
      </c>
      <c r="C1306" s="29" t="s">
        <v>5479</v>
      </c>
      <c r="D1306" s="30" t="s">
        <v>184</v>
      </c>
      <c r="E1306" s="31">
        <v>632</v>
      </c>
      <c r="F1306" s="12">
        <f>IFERROR(VLOOKUP(E1306,Points!$M$2:$O$11,3,TRUE),"")</f>
        <v>70</v>
      </c>
    </row>
    <row r="1307" spans="1:6" x14ac:dyDescent="0.3">
      <c r="A1307" s="27" t="s">
        <v>5480</v>
      </c>
      <c r="B1307" s="28" t="s">
        <v>1985</v>
      </c>
      <c r="C1307" s="29" t="s">
        <v>5482</v>
      </c>
      <c r="D1307" s="30" t="s">
        <v>195</v>
      </c>
      <c r="E1307" s="31">
        <v>42</v>
      </c>
      <c r="F1307" s="12">
        <f>IFERROR(VLOOKUP(E1307,Points!$M$2:$O$11,3,TRUE),"")</f>
        <v>100</v>
      </c>
    </row>
    <row r="1308" spans="1:6" x14ac:dyDescent="0.3">
      <c r="A1308" s="27" t="s">
        <v>5485</v>
      </c>
      <c r="B1308" s="28" t="s">
        <v>2003</v>
      </c>
      <c r="C1308" s="29" t="s">
        <v>5487</v>
      </c>
      <c r="D1308" s="30" t="s">
        <v>39</v>
      </c>
      <c r="E1308" s="31">
        <v>1743</v>
      </c>
      <c r="F1308" s="12">
        <f>IFERROR(VLOOKUP(E1308,Points!$M$2:$O$11,3,TRUE),"")</f>
        <v>50</v>
      </c>
    </row>
    <row r="1309" spans="1:6" x14ac:dyDescent="0.3">
      <c r="A1309" s="27" t="s">
        <v>5488</v>
      </c>
      <c r="B1309" s="28" t="s">
        <v>1985</v>
      </c>
      <c r="C1309" s="29" t="s">
        <v>5487</v>
      </c>
      <c r="D1309" s="30" t="s">
        <v>39</v>
      </c>
      <c r="E1309" s="31">
        <v>1351</v>
      </c>
      <c r="F1309" s="12">
        <f>IFERROR(VLOOKUP(E1309,Points!$M$2:$O$11,3,TRUE),"")</f>
        <v>60</v>
      </c>
    </row>
    <row r="1310" spans="1:6" x14ac:dyDescent="0.3">
      <c r="A1310" s="27" t="s">
        <v>5501</v>
      </c>
      <c r="B1310" s="28" t="s">
        <v>1980</v>
      </c>
      <c r="C1310" s="29" t="s">
        <v>5503</v>
      </c>
      <c r="D1310" s="30" t="s">
        <v>167</v>
      </c>
      <c r="E1310" s="31">
        <v>12855</v>
      </c>
      <c r="F1310" s="12">
        <f>IFERROR(VLOOKUP(E1310,Points!$M$2:$O$11,3,TRUE),"")</f>
        <v>0</v>
      </c>
    </row>
    <row r="1311" spans="1:6" x14ac:dyDescent="0.3">
      <c r="A1311" s="27" t="s">
        <v>5504</v>
      </c>
      <c r="B1311" s="28" t="s">
        <v>1985</v>
      </c>
      <c r="C1311" s="29" t="s">
        <v>5503</v>
      </c>
      <c r="D1311" s="30" t="s">
        <v>167</v>
      </c>
      <c r="E1311" s="31">
        <v>1583</v>
      </c>
      <c r="F1311" s="12">
        <f>IFERROR(VLOOKUP(E1311,Points!$M$2:$O$11,3,TRUE),"")</f>
        <v>50</v>
      </c>
    </row>
    <row r="1312" spans="1:6" x14ac:dyDescent="0.3">
      <c r="A1312" s="27" t="s">
        <v>5506</v>
      </c>
      <c r="B1312" s="28" t="s">
        <v>1985</v>
      </c>
      <c r="C1312" s="29" t="s">
        <v>5508</v>
      </c>
      <c r="D1312" s="30" t="s">
        <v>182</v>
      </c>
      <c r="E1312" s="31">
        <v>391</v>
      </c>
      <c r="F1312" s="12">
        <f>IFERROR(VLOOKUP(E1312,Points!$M$2:$O$11,3,TRUE),"")</f>
        <v>80</v>
      </c>
    </row>
    <row r="1313" spans="1:6" x14ac:dyDescent="0.3">
      <c r="A1313" s="27" t="s">
        <v>5483</v>
      </c>
      <c r="B1313" s="28" t="s">
        <v>1980</v>
      </c>
      <c r="C1313" s="29" t="s">
        <v>90</v>
      </c>
      <c r="D1313" s="30" t="s">
        <v>12</v>
      </c>
      <c r="E1313" s="31">
        <v>10036</v>
      </c>
      <c r="F1313" s="12">
        <f>IFERROR(VLOOKUP(E1313,Points!$M$2:$O$11,3,TRUE),"")</f>
        <v>0</v>
      </c>
    </row>
    <row r="1314" spans="1:6" x14ac:dyDescent="0.3">
      <c r="A1314" s="27" t="s">
        <v>5490</v>
      </c>
      <c r="B1314" s="28" t="s">
        <v>1985</v>
      </c>
      <c r="C1314" s="29" t="s">
        <v>5492</v>
      </c>
      <c r="D1314" s="30" t="s">
        <v>218</v>
      </c>
      <c r="E1314" s="31">
        <v>975</v>
      </c>
      <c r="F1314" s="12">
        <f>IFERROR(VLOOKUP(E1314,Points!$M$2:$O$11,3,TRUE),"")</f>
        <v>70</v>
      </c>
    </row>
    <row r="1315" spans="1:6" x14ac:dyDescent="0.3">
      <c r="A1315" s="27" t="s">
        <v>5493</v>
      </c>
      <c r="B1315" s="28" t="s">
        <v>1985</v>
      </c>
      <c r="C1315" s="29" t="s">
        <v>5495</v>
      </c>
      <c r="D1315" s="30" t="s">
        <v>150</v>
      </c>
      <c r="E1315" s="31">
        <v>1889</v>
      </c>
      <c r="F1315" s="12">
        <f>IFERROR(VLOOKUP(E1315,Points!$M$2:$O$11,3,TRUE),"")</f>
        <v>50</v>
      </c>
    </row>
    <row r="1316" spans="1:6" x14ac:dyDescent="0.3">
      <c r="A1316" s="27" t="s">
        <v>5496</v>
      </c>
      <c r="B1316" s="28" t="s">
        <v>1985</v>
      </c>
      <c r="C1316" s="29" t="s">
        <v>5498</v>
      </c>
      <c r="D1316" s="30" t="s">
        <v>79</v>
      </c>
      <c r="E1316" s="31">
        <v>1091</v>
      </c>
      <c r="F1316" s="12">
        <f>IFERROR(VLOOKUP(E1316,Points!$M$2:$O$11,3,TRUE),"")</f>
        <v>60</v>
      </c>
    </row>
    <row r="1317" spans="1:6" x14ac:dyDescent="0.3">
      <c r="A1317" s="27" t="s">
        <v>5499</v>
      </c>
      <c r="B1317" s="28" t="s">
        <v>1985</v>
      </c>
      <c r="C1317" s="29" t="s">
        <v>5498</v>
      </c>
      <c r="D1317" s="30" t="s">
        <v>15</v>
      </c>
      <c r="E1317" s="31">
        <v>851</v>
      </c>
      <c r="F1317" s="12">
        <f>IFERROR(VLOOKUP(E1317,Points!$M$2:$O$11,3,TRUE),"")</f>
        <v>70</v>
      </c>
    </row>
    <row r="1318" spans="1:6" x14ac:dyDescent="0.3">
      <c r="A1318" s="27" t="s">
        <v>5509</v>
      </c>
      <c r="B1318" s="28" t="s">
        <v>2003</v>
      </c>
      <c r="C1318" s="29" t="s">
        <v>5511</v>
      </c>
      <c r="D1318" s="30" t="s">
        <v>17</v>
      </c>
      <c r="E1318" s="31">
        <v>641</v>
      </c>
      <c r="F1318" s="12">
        <f>IFERROR(VLOOKUP(E1318,Points!$M$2:$O$11,3,TRUE),"")</f>
        <v>70</v>
      </c>
    </row>
    <row r="1319" spans="1:6" x14ac:dyDescent="0.3">
      <c r="A1319" s="27" t="s">
        <v>5512</v>
      </c>
      <c r="B1319" s="28" t="s">
        <v>1985</v>
      </c>
      <c r="C1319" s="29" t="s">
        <v>5511</v>
      </c>
      <c r="D1319" s="30" t="s">
        <v>17</v>
      </c>
      <c r="E1319" s="31">
        <v>804</v>
      </c>
      <c r="F1319" s="12">
        <f>IFERROR(VLOOKUP(E1319,Points!$M$2:$O$11,3,TRUE),"")</f>
        <v>70</v>
      </c>
    </row>
    <row r="1320" spans="1:6" x14ac:dyDescent="0.3">
      <c r="A1320" s="27" t="s">
        <v>5514</v>
      </c>
      <c r="B1320" s="28" t="s">
        <v>2003</v>
      </c>
      <c r="C1320" s="29" t="s">
        <v>5516</v>
      </c>
      <c r="D1320" s="30" t="s">
        <v>27</v>
      </c>
      <c r="E1320" s="31">
        <v>240</v>
      </c>
      <c r="F1320" s="12">
        <f>IFERROR(VLOOKUP(E1320,Points!$M$2:$O$11,3,TRUE),"")</f>
        <v>100</v>
      </c>
    </row>
    <row r="1321" spans="1:6" x14ac:dyDescent="0.3">
      <c r="A1321" s="27" t="s">
        <v>5517</v>
      </c>
      <c r="B1321" s="28" t="s">
        <v>2003</v>
      </c>
      <c r="C1321" s="29" t="s">
        <v>5519</v>
      </c>
      <c r="D1321" s="30" t="s">
        <v>150</v>
      </c>
      <c r="E1321" s="31">
        <v>349</v>
      </c>
      <c r="F1321" s="12">
        <f>IFERROR(VLOOKUP(E1321,Points!$M$2:$O$11,3,TRUE),"")</f>
        <v>80</v>
      </c>
    </row>
    <row r="1322" spans="1:6" x14ac:dyDescent="0.3">
      <c r="A1322" s="27" t="s">
        <v>5520</v>
      </c>
      <c r="B1322" s="28" t="s">
        <v>1985</v>
      </c>
      <c r="C1322" s="29" t="s">
        <v>5519</v>
      </c>
      <c r="D1322" s="30" t="s">
        <v>150</v>
      </c>
      <c r="E1322" s="31">
        <v>1401</v>
      </c>
      <c r="F1322" s="12">
        <f>IFERROR(VLOOKUP(E1322,Points!$M$2:$O$11,3,TRUE),"")</f>
        <v>60</v>
      </c>
    </row>
    <row r="1323" spans="1:6" x14ac:dyDescent="0.3">
      <c r="A1323" s="27" t="s">
        <v>5528</v>
      </c>
      <c r="B1323" s="28" t="s">
        <v>1985</v>
      </c>
      <c r="C1323" s="29" t="s">
        <v>5530</v>
      </c>
      <c r="D1323" s="30" t="s">
        <v>85</v>
      </c>
      <c r="E1323" s="31">
        <v>916</v>
      </c>
      <c r="F1323" s="12">
        <f>IFERROR(VLOOKUP(E1323,Points!$M$2:$O$11,3,TRUE),"")</f>
        <v>70</v>
      </c>
    </row>
    <row r="1324" spans="1:6" x14ac:dyDescent="0.3">
      <c r="A1324" s="27" t="s">
        <v>5522</v>
      </c>
      <c r="B1324" s="28" t="s">
        <v>1985</v>
      </c>
      <c r="C1324" s="29" t="s">
        <v>5524</v>
      </c>
      <c r="D1324" s="30" t="s">
        <v>46</v>
      </c>
      <c r="E1324" s="31">
        <v>1300</v>
      </c>
      <c r="F1324" s="12">
        <f>IFERROR(VLOOKUP(E1324,Points!$M$2:$O$11,3,TRUE),"")</f>
        <v>60</v>
      </c>
    </row>
    <row r="1325" spans="1:6" x14ac:dyDescent="0.3">
      <c r="A1325" s="27" t="s">
        <v>5525</v>
      </c>
      <c r="B1325" s="28" t="s">
        <v>2003</v>
      </c>
      <c r="C1325" s="29" t="s">
        <v>5527</v>
      </c>
      <c r="D1325" s="30" t="s">
        <v>12</v>
      </c>
      <c r="E1325" s="31">
        <v>2670</v>
      </c>
      <c r="F1325" s="12">
        <f>IFERROR(VLOOKUP(E1325,Points!$M$2:$O$11,3,TRUE),"")</f>
        <v>40</v>
      </c>
    </row>
    <row r="1326" spans="1:6" x14ac:dyDescent="0.3">
      <c r="A1326" s="27" t="s">
        <v>5531</v>
      </c>
      <c r="B1326" s="28" t="s">
        <v>1980</v>
      </c>
      <c r="C1326" s="29" t="s">
        <v>5533</v>
      </c>
      <c r="D1326" s="30" t="s">
        <v>144</v>
      </c>
      <c r="E1326" s="31">
        <v>5521</v>
      </c>
      <c r="F1326" s="12">
        <f>IFERROR(VLOOKUP(E1326,Points!$M$2:$O$11,3,TRUE),"")</f>
        <v>20</v>
      </c>
    </row>
    <row r="1327" spans="1:6" x14ac:dyDescent="0.3">
      <c r="A1327" s="27" t="s">
        <v>5534</v>
      </c>
      <c r="B1327" s="28" t="s">
        <v>1985</v>
      </c>
      <c r="C1327" s="29" t="s">
        <v>5533</v>
      </c>
      <c r="D1327" s="30" t="s">
        <v>144</v>
      </c>
      <c r="E1327" s="31">
        <v>950</v>
      </c>
      <c r="F1327" s="12">
        <f>IFERROR(VLOOKUP(E1327,Points!$M$2:$O$11,3,TRUE),"")</f>
        <v>70</v>
      </c>
    </row>
    <row r="1328" spans="1:6" x14ac:dyDescent="0.3">
      <c r="A1328" s="27" t="s">
        <v>5536</v>
      </c>
      <c r="B1328" s="28" t="s">
        <v>2003</v>
      </c>
      <c r="C1328" s="29" t="s">
        <v>5538</v>
      </c>
      <c r="D1328" s="30" t="s">
        <v>35</v>
      </c>
      <c r="E1328" s="31">
        <v>4443</v>
      </c>
      <c r="F1328" s="12">
        <f>IFERROR(VLOOKUP(E1328,Points!$M$2:$O$11,3,TRUE),"")</f>
        <v>30</v>
      </c>
    </row>
    <row r="1329" spans="1:6" x14ac:dyDescent="0.3">
      <c r="A1329" s="27" t="s">
        <v>5539</v>
      </c>
      <c r="B1329" s="28" t="s">
        <v>1985</v>
      </c>
      <c r="C1329" s="29" t="s">
        <v>5538</v>
      </c>
      <c r="D1329" s="30" t="s">
        <v>35</v>
      </c>
      <c r="E1329" s="31">
        <v>1073</v>
      </c>
      <c r="F1329" s="12">
        <f>IFERROR(VLOOKUP(E1329,Points!$M$2:$O$11,3,TRUE),"")</f>
        <v>60</v>
      </c>
    </row>
    <row r="1330" spans="1:6" x14ac:dyDescent="0.3">
      <c r="A1330" s="27" t="s">
        <v>5541</v>
      </c>
      <c r="B1330" s="28" t="s">
        <v>2003</v>
      </c>
      <c r="C1330" s="29" t="s">
        <v>5543</v>
      </c>
      <c r="D1330" s="30" t="s">
        <v>210</v>
      </c>
      <c r="E1330" s="31">
        <v>474</v>
      </c>
      <c r="F1330" s="12">
        <f>IFERROR(VLOOKUP(E1330,Points!$M$2:$O$11,3,TRUE),"")</f>
        <v>80</v>
      </c>
    </row>
    <row r="1331" spans="1:6" x14ac:dyDescent="0.3">
      <c r="A1331" s="27" t="s">
        <v>5544</v>
      </c>
      <c r="B1331" s="28" t="s">
        <v>1985</v>
      </c>
      <c r="C1331" s="29" t="s">
        <v>5543</v>
      </c>
      <c r="D1331" s="30" t="s">
        <v>210</v>
      </c>
      <c r="E1331" s="31">
        <v>572</v>
      </c>
      <c r="F1331" s="12">
        <f>IFERROR(VLOOKUP(E1331,Points!$M$2:$O$11,3,TRUE),"")</f>
        <v>70</v>
      </c>
    </row>
    <row r="1332" spans="1:6" x14ac:dyDescent="0.3">
      <c r="A1332" s="27" t="s">
        <v>5546</v>
      </c>
      <c r="B1332" s="28" t="s">
        <v>1985</v>
      </c>
      <c r="C1332" s="29" t="s">
        <v>5548</v>
      </c>
      <c r="D1332" s="30" t="s">
        <v>210</v>
      </c>
      <c r="E1332" s="31">
        <v>1689</v>
      </c>
      <c r="F1332" s="12">
        <f>IFERROR(VLOOKUP(E1332,Points!$M$2:$O$11,3,TRUE),"")</f>
        <v>50</v>
      </c>
    </row>
    <row r="1333" spans="1:6" x14ac:dyDescent="0.3">
      <c r="A1333" s="27" t="s">
        <v>5549</v>
      </c>
      <c r="B1333" s="28" t="s">
        <v>2003</v>
      </c>
      <c r="C1333" s="29" t="s">
        <v>5551</v>
      </c>
      <c r="D1333" s="30" t="s">
        <v>23</v>
      </c>
      <c r="E1333" s="31">
        <v>556</v>
      </c>
      <c r="F1333" s="12">
        <f>IFERROR(VLOOKUP(E1333,Points!$M$2:$O$11,3,TRUE),"")</f>
        <v>70</v>
      </c>
    </row>
    <row r="1334" spans="1:6" x14ac:dyDescent="0.3">
      <c r="A1334" s="27" t="s">
        <v>5552</v>
      </c>
      <c r="B1334" s="28" t="s">
        <v>1985</v>
      </c>
      <c r="C1334" s="29" t="s">
        <v>5551</v>
      </c>
      <c r="D1334" s="30" t="s">
        <v>23</v>
      </c>
      <c r="E1334" s="31">
        <v>433</v>
      </c>
      <c r="F1334" s="12">
        <f>IFERROR(VLOOKUP(E1334,Points!$M$2:$O$11,3,TRUE),"")</f>
        <v>80</v>
      </c>
    </row>
    <row r="1335" spans="1:6" x14ac:dyDescent="0.3">
      <c r="A1335" s="27" t="s">
        <v>5554</v>
      </c>
      <c r="B1335" s="28" t="s">
        <v>1980</v>
      </c>
      <c r="C1335" s="29" t="s">
        <v>5556</v>
      </c>
      <c r="D1335" s="30" t="s">
        <v>219</v>
      </c>
      <c r="E1335" s="31">
        <v>4539</v>
      </c>
      <c r="F1335" s="12">
        <f>IFERROR(VLOOKUP(E1335,Points!$M$2:$O$11,3,TRUE),"")</f>
        <v>30</v>
      </c>
    </row>
    <row r="1336" spans="1:6" x14ac:dyDescent="0.3">
      <c r="A1336" s="27" t="s">
        <v>5557</v>
      </c>
      <c r="B1336" s="28" t="s">
        <v>1985</v>
      </c>
      <c r="C1336" s="29" t="s">
        <v>5559</v>
      </c>
      <c r="D1336" s="30" t="s">
        <v>67</v>
      </c>
      <c r="E1336" s="31">
        <v>807</v>
      </c>
      <c r="F1336" s="12">
        <f>IFERROR(VLOOKUP(E1336,Points!$M$2:$O$11,3,TRUE),"")</f>
        <v>70</v>
      </c>
    </row>
    <row r="1337" spans="1:6" x14ac:dyDescent="0.3">
      <c r="A1337" s="27" t="s">
        <v>5560</v>
      </c>
      <c r="B1337" s="28" t="s">
        <v>1985</v>
      </c>
      <c r="C1337" s="29" t="s">
        <v>5562</v>
      </c>
      <c r="D1337" s="30" t="s">
        <v>290</v>
      </c>
      <c r="E1337" s="31">
        <v>1376</v>
      </c>
      <c r="F1337" s="12">
        <f>IFERROR(VLOOKUP(E1337,Points!$M$2:$O$11,3,TRUE),"")</f>
        <v>60</v>
      </c>
    </row>
    <row r="1338" spans="1:6" x14ac:dyDescent="0.3">
      <c r="A1338" s="27" t="s">
        <v>5563</v>
      </c>
      <c r="B1338" s="28" t="s">
        <v>1985</v>
      </c>
      <c r="C1338" s="29" t="s">
        <v>5562</v>
      </c>
      <c r="D1338" s="30" t="s">
        <v>99</v>
      </c>
      <c r="E1338" s="31">
        <v>942</v>
      </c>
      <c r="F1338" s="12">
        <f>IFERROR(VLOOKUP(E1338,Points!$M$2:$O$11,3,TRUE),"")</f>
        <v>70</v>
      </c>
    </row>
    <row r="1339" spans="1:6" x14ac:dyDescent="0.3">
      <c r="A1339" s="27" t="s">
        <v>5565</v>
      </c>
      <c r="B1339" s="28" t="s">
        <v>1985</v>
      </c>
      <c r="C1339" s="29" t="s">
        <v>23</v>
      </c>
      <c r="D1339" s="30" t="s">
        <v>48</v>
      </c>
      <c r="E1339" s="31">
        <v>217</v>
      </c>
      <c r="F1339" s="12">
        <f>IFERROR(VLOOKUP(E1339,Points!$M$2:$O$11,3,TRUE),"")</f>
        <v>100</v>
      </c>
    </row>
    <row r="1340" spans="1:6" x14ac:dyDescent="0.3">
      <c r="A1340" s="27" t="s">
        <v>5567</v>
      </c>
      <c r="B1340" s="28" t="s">
        <v>1985</v>
      </c>
      <c r="C1340" s="29" t="s">
        <v>5569</v>
      </c>
      <c r="D1340" s="30" t="s">
        <v>7</v>
      </c>
      <c r="E1340" s="31">
        <v>759</v>
      </c>
      <c r="F1340" s="12">
        <f>IFERROR(VLOOKUP(E1340,Points!$M$2:$O$11,3,TRUE),"")</f>
        <v>70</v>
      </c>
    </row>
    <row r="1341" spans="1:6" x14ac:dyDescent="0.3">
      <c r="A1341" s="27" t="s">
        <v>5570</v>
      </c>
      <c r="B1341" s="28" t="s">
        <v>1980</v>
      </c>
      <c r="C1341" s="29" t="s">
        <v>5572</v>
      </c>
      <c r="D1341" s="30" t="s">
        <v>319</v>
      </c>
      <c r="E1341" s="31">
        <v>1247</v>
      </c>
      <c r="F1341" s="12">
        <f>IFERROR(VLOOKUP(E1341,Points!$M$2:$O$11,3,TRUE),"")</f>
        <v>60</v>
      </c>
    </row>
    <row r="1342" spans="1:6" x14ac:dyDescent="0.3">
      <c r="A1342" s="27" t="s">
        <v>5573</v>
      </c>
      <c r="B1342" s="28" t="s">
        <v>1985</v>
      </c>
      <c r="C1342" s="29" t="s">
        <v>5572</v>
      </c>
      <c r="D1342" s="30" t="s">
        <v>319</v>
      </c>
      <c r="E1342" s="31">
        <v>1520</v>
      </c>
      <c r="F1342" s="12">
        <f>IFERROR(VLOOKUP(E1342,Points!$M$2:$O$11,3,TRUE),"")</f>
        <v>50</v>
      </c>
    </row>
    <row r="1343" spans="1:6" x14ac:dyDescent="0.3">
      <c r="A1343" s="27" t="s">
        <v>5575</v>
      </c>
      <c r="B1343" s="28" t="s">
        <v>2003</v>
      </c>
      <c r="C1343" s="29" t="s">
        <v>5577</v>
      </c>
      <c r="D1343" s="30" t="s">
        <v>1982</v>
      </c>
      <c r="E1343" s="31">
        <v>4070</v>
      </c>
      <c r="F1343" s="12">
        <f>IFERROR(VLOOKUP(E1343,Points!$M$2:$O$11,3,TRUE),"")</f>
        <v>30</v>
      </c>
    </row>
    <row r="1344" spans="1:6" x14ac:dyDescent="0.3">
      <c r="A1344" s="27" t="s">
        <v>5578</v>
      </c>
      <c r="B1344" s="28" t="s">
        <v>1985</v>
      </c>
      <c r="C1344" s="29" t="s">
        <v>5577</v>
      </c>
      <c r="D1344" s="30" t="s">
        <v>11</v>
      </c>
      <c r="E1344" s="31">
        <v>354</v>
      </c>
      <c r="F1344" s="12">
        <f>IFERROR(VLOOKUP(E1344,Points!$M$2:$O$11,3,TRUE),"")</f>
        <v>80</v>
      </c>
    </row>
    <row r="1345" spans="1:6" x14ac:dyDescent="0.3">
      <c r="A1345" s="27" t="s">
        <v>5580</v>
      </c>
      <c r="B1345" s="28" t="s">
        <v>1985</v>
      </c>
      <c r="C1345" s="29" t="s">
        <v>5582</v>
      </c>
      <c r="D1345" s="30" t="s">
        <v>290</v>
      </c>
      <c r="E1345" s="31">
        <v>1154</v>
      </c>
      <c r="F1345" s="12">
        <f>IFERROR(VLOOKUP(E1345,Points!$M$2:$O$11,3,TRUE),"")</f>
        <v>60</v>
      </c>
    </row>
    <row r="1346" spans="1:6" x14ac:dyDescent="0.3">
      <c r="A1346" s="27" t="s">
        <v>5583</v>
      </c>
      <c r="B1346" s="28" t="s">
        <v>1980</v>
      </c>
      <c r="C1346" s="29" t="s">
        <v>3</v>
      </c>
      <c r="D1346" s="30" t="s">
        <v>3</v>
      </c>
      <c r="E1346" s="31">
        <v>77293</v>
      </c>
      <c r="F1346" s="12">
        <f>IFERROR(VLOOKUP(E1346,Points!$M$2:$O$11,3,TRUE),"")</f>
        <v>0</v>
      </c>
    </row>
    <row r="1347" spans="1:6" x14ac:dyDescent="0.3">
      <c r="A1347" s="27" t="s">
        <v>5585</v>
      </c>
      <c r="B1347" s="28" t="s">
        <v>2003</v>
      </c>
      <c r="C1347" s="29" t="s">
        <v>5587</v>
      </c>
      <c r="D1347" s="30" t="s">
        <v>57</v>
      </c>
      <c r="E1347" s="31">
        <v>270</v>
      </c>
      <c r="F1347" s="12">
        <f>IFERROR(VLOOKUP(E1347,Points!$M$2:$O$11,3,TRUE),"")</f>
        <v>80</v>
      </c>
    </row>
    <row r="1348" spans="1:6" x14ac:dyDescent="0.3">
      <c r="A1348" s="27" t="s">
        <v>5588</v>
      </c>
      <c r="B1348" s="28" t="s">
        <v>1985</v>
      </c>
      <c r="C1348" s="29" t="s">
        <v>5587</v>
      </c>
      <c r="D1348" s="30" t="s">
        <v>57</v>
      </c>
      <c r="E1348" s="31">
        <v>444</v>
      </c>
      <c r="F1348" s="12">
        <f>IFERROR(VLOOKUP(E1348,Points!$M$2:$O$11,3,TRUE),"")</f>
        <v>80</v>
      </c>
    </row>
    <row r="1349" spans="1:6" x14ac:dyDescent="0.3">
      <c r="A1349" s="27" t="s">
        <v>5590</v>
      </c>
      <c r="B1349" s="28" t="s">
        <v>1985</v>
      </c>
      <c r="C1349" s="29" t="s">
        <v>5592</v>
      </c>
      <c r="D1349" s="30" t="s">
        <v>109</v>
      </c>
      <c r="E1349" s="31">
        <v>3311</v>
      </c>
      <c r="F1349" s="12">
        <f>IFERROR(VLOOKUP(E1349,Points!$M$2:$O$11,3,TRUE),"")</f>
        <v>30</v>
      </c>
    </row>
    <row r="1350" spans="1:6" x14ac:dyDescent="0.3">
      <c r="A1350" s="27" t="s">
        <v>5593</v>
      </c>
      <c r="B1350" s="28" t="s">
        <v>2003</v>
      </c>
      <c r="C1350" s="29" t="s">
        <v>5595</v>
      </c>
      <c r="D1350" s="30" t="s">
        <v>1982</v>
      </c>
      <c r="E1350" s="31">
        <v>1775</v>
      </c>
      <c r="F1350" s="12">
        <f>IFERROR(VLOOKUP(E1350,Points!$M$2:$O$11,3,TRUE),"")</f>
        <v>50</v>
      </c>
    </row>
    <row r="1351" spans="1:6" x14ac:dyDescent="0.3">
      <c r="A1351" s="27" t="s">
        <v>5596</v>
      </c>
      <c r="B1351" s="28" t="s">
        <v>1985</v>
      </c>
      <c r="C1351" s="29" t="s">
        <v>5595</v>
      </c>
      <c r="D1351" s="30" t="s">
        <v>12</v>
      </c>
      <c r="E1351" s="31">
        <v>775</v>
      </c>
      <c r="F1351" s="12">
        <f>IFERROR(VLOOKUP(E1351,Points!$M$2:$O$11,3,TRUE),"")</f>
        <v>70</v>
      </c>
    </row>
    <row r="1352" spans="1:6" x14ac:dyDescent="0.3">
      <c r="A1352" s="27" t="s">
        <v>5598</v>
      </c>
      <c r="B1352" s="28" t="s">
        <v>2003</v>
      </c>
      <c r="C1352" s="29" t="s">
        <v>5600</v>
      </c>
      <c r="D1352" s="30" t="s">
        <v>71</v>
      </c>
      <c r="E1352" s="31">
        <v>1568</v>
      </c>
      <c r="F1352" s="12">
        <f>IFERROR(VLOOKUP(E1352,Points!$M$2:$O$11,3,TRUE),"")</f>
        <v>50</v>
      </c>
    </row>
    <row r="1353" spans="1:6" x14ac:dyDescent="0.3">
      <c r="A1353" s="27" t="s">
        <v>5601</v>
      </c>
      <c r="B1353" s="28" t="s">
        <v>1985</v>
      </c>
      <c r="C1353" s="29" t="s">
        <v>5603</v>
      </c>
      <c r="D1353" s="30" t="s">
        <v>27</v>
      </c>
      <c r="E1353" s="31">
        <v>742</v>
      </c>
      <c r="F1353" s="12">
        <f>IFERROR(VLOOKUP(E1353,Points!$M$2:$O$11,3,TRUE),"")</f>
        <v>70</v>
      </c>
    </row>
    <row r="1354" spans="1:6" x14ac:dyDescent="0.3">
      <c r="A1354" s="27" t="s">
        <v>5604</v>
      </c>
      <c r="B1354" s="28" t="s">
        <v>2003</v>
      </c>
      <c r="C1354" s="29" t="s">
        <v>5605</v>
      </c>
      <c r="D1354" s="30" t="s">
        <v>3</v>
      </c>
      <c r="E1354" s="31">
        <v>3963</v>
      </c>
      <c r="F1354" s="12">
        <f>IFERROR(VLOOKUP(E1354,Points!$M$2:$O$11,3,TRUE),"")</f>
        <v>30</v>
      </c>
    </row>
    <row r="1355" spans="1:6" x14ac:dyDescent="0.3">
      <c r="A1355" s="27" t="s">
        <v>5606</v>
      </c>
      <c r="B1355" s="28" t="s">
        <v>2003</v>
      </c>
      <c r="C1355" s="29" t="s">
        <v>5608</v>
      </c>
      <c r="D1355" s="30" t="s">
        <v>94</v>
      </c>
      <c r="E1355" s="31">
        <v>367</v>
      </c>
      <c r="F1355" s="12">
        <f>IFERROR(VLOOKUP(E1355,Points!$M$2:$O$11,3,TRUE),"")</f>
        <v>80</v>
      </c>
    </row>
    <row r="1356" spans="1:6" x14ac:dyDescent="0.3">
      <c r="A1356" s="27" t="s">
        <v>5609</v>
      </c>
      <c r="B1356" s="28" t="s">
        <v>1985</v>
      </c>
      <c r="C1356" s="29" t="s">
        <v>5611</v>
      </c>
      <c r="D1356" s="30" t="s">
        <v>76</v>
      </c>
      <c r="E1356" s="31">
        <v>2445</v>
      </c>
      <c r="F1356" s="12">
        <f>IFERROR(VLOOKUP(E1356,Points!$M$2:$O$11,3,TRUE),"")</f>
        <v>40</v>
      </c>
    </row>
    <row r="1357" spans="1:6" x14ac:dyDescent="0.3">
      <c r="A1357" s="27" t="s">
        <v>5615</v>
      </c>
      <c r="B1357" s="28" t="s">
        <v>1985</v>
      </c>
      <c r="C1357" s="29" t="s">
        <v>5617</v>
      </c>
      <c r="D1357" s="30" t="s">
        <v>129</v>
      </c>
      <c r="E1357" s="31">
        <v>1374</v>
      </c>
      <c r="F1357" s="12">
        <f>IFERROR(VLOOKUP(E1357,Points!$M$2:$O$11,3,TRUE),"")</f>
        <v>60</v>
      </c>
    </row>
    <row r="1358" spans="1:6" x14ac:dyDescent="0.3">
      <c r="A1358" s="27" t="s">
        <v>5618</v>
      </c>
      <c r="B1358" s="28" t="s">
        <v>1985</v>
      </c>
      <c r="C1358" s="29" t="s">
        <v>5620</v>
      </c>
      <c r="D1358" s="30" t="s">
        <v>49</v>
      </c>
      <c r="E1358" s="31">
        <v>997</v>
      </c>
      <c r="F1358" s="12">
        <f>IFERROR(VLOOKUP(E1358,Points!$M$2:$O$11,3,TRUE),"")</f>
        <v>70</v>
      </c>
    </row>
    <row r="1359" spans="1:6" x14ac:dyDescent="0.3">
      <c r="A1359" s="27" t="s">
        <v>5612</v>
      </c>
      <c r="B1359" s="28" t="s">
        <v>2003</v>
      </c>
      <c r="C1359" s="29" t="s">
        <v>5614</v>
      </c>
      <c r="D1359" s="30" t="s">
        <v>85</v>
      </c>
      <c r="E1359" s="31">
        <v>2067</v>
      </c>
      <c r="F1359" s="12">
        <f>IFERROR(VLOOKUP(E1359,Points!$M$2:$O$11,3,TRUE),"")</f>
        <v>40</v>
      </c>
    </row>
    <row r="1360" spans="1:6" ht="16.2" x14ac:dyDescent="0.3">
      <c r="A1360" s="27" t="s">
        <v>5621</v>
      </c>
      <c r="B1360" s="28" t="s">
        <v>1980</v>
      </c>
      <c r="C1360" s="29" t="s">
        <v>9011</v>
      </c>
      <c r="D1360" s="30" t="s">
        <v>35</v>
      </c>
      <c r="E1360" s="31">
        <v>10516</v>
      </c>
      <c r="F1360" s="12">
        <f>IFERROR(VLOOKUP(E1360,Points!$M$2:$O$11,3,TRUE),"")</f>
        <v>0</v>
      </c>
    </row>
    <row r="1361" spans="1:6" ht="16.2" x14ac:dyDescent="0.3">
      <c r="A1361" s="27" t="s">
        <v>5624</v>
      </c>
      <c r="B1361" s="28" t="s">
        <v>1985</v>
      </c>
      <c r="C1361" s="29" t="s">
        <v>9011</v>
      </c>
      <c r="D1361" s="30" t="s">
        <v>35</v>
      </c>
      <c r="E1361" s="31">
        <v>1064</v>
      </c>
      <c r="F1361" s="12">
        <f>IFERROR(VLOOKUP(E1361,Points!$M$2:$O$11,3,TRUE),"")</f>
        <v>60</v>
      </c>
    </row>
    <row r="1362" spans="1:6" x14ac:dyDescent="0.3">
      <c r="A1362" s="27" t="s">
        <v>5626</v>
      </c>
      <c r="B1362" s="28" t="s">
        <v>2003</v>
      </c>
      <c r="C1362" s="29" t="s">
        <v>5628</v>
      </c>
      <c r="D1362" s="30" t="s">
        <v>97</v>
      </c>
      <c r="E1362" s="31">
        <v>1186</v>
      </c>
      <c r="F1362" s="12">
        <f>IFERROR(VLOOKUP(E1362,Points!$M$2:$O$11,3,TRUE),"")</f>
        <v>60</v>
      </c>
    </row>
    <row r="1363" spans="1:6" x14ac:dyDescent="0.3">
      <c r="A1363" s="27" t="s">
        <v>5629</v>
      </c>
      <c r="B1363" s="28" t="s">
        <v>2003</v>
      </c>
      <c r="C1363" s="29" t="s">
        <v>5631</v>
      </c>
      <c r="D1363" s="30" t="s">
        <v>79</v>
      </c>
      <c r="E1363" s="31">
        <v>770</v>
      </c>
      <c r="F1363" s="12">
        <f>IFERROR(VLOOKUP(E1363,Points!$M$2:$O$11,3,TRUE),"")</f>
        <v>70</v>
      </c>
    </row>
    <row r="1364" spans="1:6" x14ac:dyDescent="0.3">
      <c r="A1364" s="27" t="s">
        <v>5632</v>
      </c>
      <c r="B1364" s="28" t="s">
        <v>1985</v>
      </c>
      <c r="C1364" s="29" t="s">
        <v>5634</v>
      </c>
      <c r="D1364" s="30" t="s">
        <v>87</v>
      </c>
      <c r="E1364" s="31">
        <v>1182</v>
      </c>
      <c r="F1364" s="12">
        <f>IFERROR(VLOOKUP(E1364,Points!$M$2:$O$11,3,TRUE),"")</f>
        <v>60</v>
      </c>
    </row>
    <row r="1365" spans="1:6" x14ac:dyDescent="0.3">
      <c r="A1365" s="27" t="s">
        <v>5635</v>
      </c>
      <c r="B1365" s="28" t="s">
        <v>1985</v>
      </c>
      <c r="C1365" s="29" t="s">
        <v>5637</v>
      </c>
      <c r="D1365" s="30" t="s">
        <v>39</v>
      </c>
      <c r="E1365" s="31">
        <v>226</v>
      </c>
      <c r="F1365" s="12">
        <f>IFERROR(VLOOKUP(E1365,Points!$M$2:$O$11,3,TRUE),"")</f>
        <v>100</v>
      </c>
    </row>
    <row r="1366" spans="1:6" x14ac:dyDescent="0.3">
      <c r="A1366" s="27" t="s">
        <v>5638</v>
      </c>
      <c r="B1366" s="28" t="s">
        <v>1985</v>
      </c>
      <c r="C1366" s="29" t="s">
        <v>5640</v>
      </c>
      <c r="D1366" s="30" t="s">
        <v>8</v>
      </c>
      <c r="E1366" s="31">
        <v>810</v>
      </c>
      <c r="F1366" s="12">
        <f>IFERROR(VLOOKUP(E1366,Points!$M$2:$O$11,3,TRUE),"")</f>
        <v>70</v>
      </c>
    </row>
    <row r="1367" spans="1:6" x14ac:dyDescent="0.3">
      <c r="A1367" s="27" t="s">
        <v>5641</v>
      </c>
      <c r="B1367" s="28" t="s">
        <v>2003</v>
      </c>
      <c r="C1367" s="29" t="s">
        <v>5643</v>
      </c>
      <c r="D1367" s="30" t="s">
        <v>11</v>
      </c>
      <c r="E1367" s="31">
        <v>256</v>
      </c>
      <c r="F1367" s="12">
        <f>IFERROR(VLOOKUP(E1367,Points!$M$2:$O$11,3,TRUE),"")</f>
        <v>80</v>
      </c>
    </row>
    <row r="1368" spans="1:6" x14ac:dyDescent="0.3">
      <c r="A1368" s="27" t="s">
        <v>5644</v>
      </c>
      <c r="B1368" s="28" t="s">
        <v>1985</v>
      </c>
      <c r="C1368" s="29" t="s">
        <v>5646</v>
      </c>
      <c r="D1368" s="30" t="s">
        <v>71</v>
      </c>
      <c r="E1368" s="31">
        <v>2149</v>
      </c>
      <c r="F1368" s="12">
        <f>IFERROR(VLOOKUP(E1368,Points!$M$2:$O$11,3,TRUE),"")</f>
        <v>40</v>
      </c>
    </row>
    <row r="1369" spans="1:6" x14ac:dyDescent="0.3">
      <c r="A1369" s="27" t="s">
        <v>5647</v>
      </c>
      <c r="B1369" s="28" t="s">
        <v>1980</v>
      </c>
      <c r="C1369" s="29" t="s">
        <v>5649</v>
      </c>
      <c r="D1369" s="30" t="s">
        <v>29</v>
      </c>
      <c r="E1369" s="31">
        <v>8263</v>
      </c>
      <c r="F1369" s="12">
        <f>IFERROR(VLOOKUP(E1369,Points!$M$2:$O$11,3,TRUE),"")</f>
        <v>20</v>
      </c>
    </row>
    <row r="1370" spans="1:6" x14ac:dyDescent="0.3">
      <c r="A1370" s="27" t="s">
        <v>5650</v>
      </c>
      <c r="B1370" s="28" t="s">
        <v>1985</v>
      </c>
      <c r="C1370" s="29" t="s">
        <v>5652</v>
      </c>
      <c r="D1370" s="30" t="s">
        <v>87</v>
      </c>
      <c r="E1370" s="31">
        <v>935</v>
      </c>
      <c r="F1370" s="12">
        <f>IFERROR(VLOOKUP(E1370,Points!$M$2:$O$11,3,TRUE),"")</f>
        <v>70</v>
      </c>
    </row>
    <row r="1371" spans="1:6" x14ac:dyDescent="0.3">
      <c r="A1371" s="27" t="s">
        <v>5653</v>
      </c>
      <c r="B1371" s="28" t="s">
        <v>2003</v>
      </c>
      <c r="C1371" s="29" t="s">
        <v>5655</v>
      </c>
      <c r="D1371" s="30" t="s">
        <v>89</v>
      </c>
      <c r="E1371" s="31">
        <v>917</v>
      </c>
      <c r="F1371" s="12">
        <f>IFERROR(VLOOKUP(E1371,Points!$M$2:$O$11,3,TRUE),"")</f>
        <v>70</v>
      </c>
    </row>
    <row r="1372" spans="1:6" x14ac:dyDescent="0.3">
      <c r="A1372" s="27" t="s">
        <v>5656</v>
      </c>
      <c r="B1372" s="28" t="s">
        <v>1985</v>
      </c>
      <c r="C1372" s="29" t="s">
        <v>5655</v>
      </c>
      <c r="D1372" s="30" t="s">
        <v>89</v>
      </c>
      <c r="E1372" s="31">
        <v>763</v>
      </c>
      <c r="F1372" s="12">
        <f>IFERROR(VLOOKUP(E1372,Points!$M$2:$O$11,3,TRUE),"")</f>
        <v>70</v>
      </c>
    </row>
    <row r="1373" spans="1:6" ht="16.2" x14ac:dyDescent="0.3">
      <c r="A1373" s="27" t="s">
        <v>9012</v>
      </c>
      <c r="B1373" s="28" t="s">
        <v>2003</v>
      </c>
      <c r="C1373" s="29" t="s">
        <v>9013</v>
      </c>
      <c r="D1373" s="30" t="s">
        <v>87</v>
      </c>
      <c r="E1373" s="31">
        <v>7345</v>
      </c>
      <c r="F1373" s="12">
        <f>IFERROR(VLOOKUP(E1373,Points!$M$2:$O$11,3,TRUE),"")</f>
        <v>20</v>
      </c>
    </row>
    <row r="1374" spans="1:6" x14ac:dyDescent="0.3">
      <c r="A1374" s="27" t="s">
        <v>5660</v>
      </c>
      <c r="B1374" s="28" t="s">
        <v>1980</v>
      </c>
      <c r="C1374" s="29" t="s">
        <v>5662</v>
      </c>
      <c r="D1374" s="30" t="s">
        <v>210</v>
      </c>
      <c r="E1374" s="31">
        <v>9032</v>
      </c>
      <c r="F1374" s="12">
        <f>IFERROR(VLOOKUP(E1374,Points!$M$2:$O$11,3,TRUE),"")</f>
        <v>10</v>
      </c>
    </row>
    <row r="1375" spans="1:6" x14ac:dyDescent="0.3">
      <c r="A1375" s="27" t="s">
        <v>5663</v>
      </c>
      <c r="B1375" s="28" t="s">
        <v>1985</v>
      </c>
      <c r="C1375" s="29" t="s">
        <v>5662</v>
      </c>
      <c r="D1375" s="30" t="s">
        <v>210</v>
      </c>
      <c r="E1375" s="31">
        <v>2850</v>
      </c>
      <c r="F1375" s="12">
        <f>IFERROR(VLOOKUP(E1375,Points!$M$2:$O$11,3,TRUE),"")</f>
        <v>40</v>
      </c>
    </row>
    <row r="1376" spans="1:6" x14ac:dyDescent="0.3">
      <c r="A1376" s="27" t="s">
        <v>5665</v>
      </c>
      <c r="B1376" s="28" t="s">
        <v>1985</v>
      </c>
      <c r="C1376" s="29" t="s">
        <v>5667</v>
      </c>
      <c r="D1376" s="30" t="s">
        <v>290</v>
      </c>
      <c r="E1376" s="31">
        <v>139</v>
      </c>
      <c r="F1376" s="12">
        <f>IFERROR(VLOOKUP(E1376,Points!$M$2:$O$11,3,TRUE),"")</f>
        <v>100</v>
      </c>
    </row>
    <row r="1377" spans="1:6" x14ac:dyDescent="0.3">
      <c r="A1377" s="27" t="s">
        <v>5668</v>
      </c>
      <c r="B1377" s="28" t="s">
        <v>2003</v>
      </c>
      <c r="C1377" s="29" t="s">
        <v>5667</v>
      </c>
      <c r="D1377" s="30" t="s">
        <v>131</v>
      </c>
      <c r="E1377" s="31">
        <v>11817</v>
      </c>
      <c r="F1377" s="12">
        <f>IFERROR(VLOOKUP(E1377,Points!$M$2:$O$11,3,TRUE),"")</f>
        <v>0</v>
      </c>
    </row>
    <row r="1378" spans="1:6" x14ac:dyDescent="0.3">
      <c r="A1378" s="27" t="s">
        <v>5670</v>
      </c>
      <c r="B1378" s="28" t="s">
        <v>1985</v>
      </c>
      <c r="C1378" s="29" t="s">
        <v>5667</v>
      </c>
      <c r="D1378" s="30" t="s">
        <v>39</v>
      </c>
      <c r="E1378" s="31">
        <v>1599</v>
      </c>
      <c r="F1378" s="12">
        <f>IFERROR(VLOOKUP(E1378,Points!$M$2:$O$11,3,TRUE),"")</f>
        <v>50</v>
      </c>
    </row>
    <row r="1379" spans="1:6" x14ac:dyDescent="0.3">
      <c r="A1379" s="27" t="s">
        <v>5672</v>
      </c>
      <c r="B1379" s="28" t="s">
        <v>1985</v>
      </c>
      <c r="C1379" s="29" t="s">
        <v>5674</v>
      </c>
      <c r="D1379" s="30" t="s">
        <v>85</v>
      </c>
      <c r="E1379" s="31">
        <v>746</v>
      </c>
      <c r="F1379" s="12">
        <f>IFERROR(VLOOKUP(E1379,Points!$M$2:$O$11,3,TRUE),"")</f>
        <v>70</v>
      </c>
    </row>
    <row r="1380" spans="1:6" x14ac:dyDescent="0.3">
      <c r="A1380" s="27" t="s">
        <v>5675</v>
      </c>
      <c r="B1380" s="28" t="s">
        <v>1985</v>
      </c>
      <c r="C1380" s="29" t="s">
        <v>1</v>
      </c>
      <c r="D1380" s="30" t="s">
        <v>1</v>
      </c>
      <c r="E1380" s="31">
        <v>1166</v>
      </c>
      <c r="F1380" s="12">
        <f>IFERROR(VLOOKUP(E1380,Points!$M$2:$O$11,3,TRUE),"")</f>
        <v>60</v>
      </c>
    </row>
    <row r="1381" spans="1:6" x14ac:dyDescent="0.3">
      <c r="A1381" s="27" t="s">
        <v>5677</v>
      </c>
      <c r="B1381" s="28" t="s">
        <v>1985</v>
      </c>
      <c r="C1381" s="29" t="s">
        <v>1</v>
      </c>
      <c r="D1381" s="30" t="s">
        <v>73</v>
      </c>
      <c r="E1381" s="31">
        <v>198</v>
      </c>
      <c r="F1381" s="12">
        <f>IFERROR(VLOOKUP(E1381,Points!$M$2:$O$11,3,TRUE),"")</f>
        <v>100</v>
      </c>
    </row>
    <row r="1382" spans="1:6" x14ac:dyDescent="0.3">
      <c r="A1382" s="27" t="s">
        <v>5679</v>
      </c>
      <c r="B1382" s="28" t="s">
        <v>1980</v>
      </c>
      <c r="C1382" s="29" t="s">
        <v>5681</v>
      </c>
      <c r="D1382" s="30" t="s">
        <v>1</v>
      </c>
      <c r="E1382" s="31">
        <v>4961</v>
      </c>
      <c r="F1382" s="12">
        <f>IFERROR(VLOOKUP(E1382,Points!$M$2:$O$11,3,TRUE),"")</f>
        <v>30</v>
      </c>
    </row>
    <row r="1383" spans="1:6" x14ac:dyDescent="0.3">
      <c r="A1383" s="27" t="s">
        <v>5682</v>
      </c>
      <c r="B1383" s="28" t="s">
        <v>1985</v>
      </c>
      <c r="C1383" s="29" t="s">
        <v>5684</v>
      </c>
      <c r="D1383" s="30" t="s">
        <v>25</v>
      </c>
      <c r="E1383" s="31">
        <v>4334</v>
      </c>
      <c r="F1383" s="12">
        <f>IFERROR(VLOOKUP(E1383,Points!$M$2:$O$11,3,TRUE),"")</f>
        <v>30</v>
      </c>
    </row>
    <row r="1384" spans="1:6" x14ac:dyDescent="0.3">
      <c r="A1384" s="27" t="s">
        <v>5685</v>
      </c>
      <c r="B1384" s="28" t="s">
        <v>1985</v>
      </c>
      <c r="C1384" s="29" t="s">
        <v>5684</v>
      </c>
      <c r="D1384" s="30" t="s">
        <v>49</v>
      </c>
      <c r="E1384" s="31">
        <v>1830</v>
      </c>
      <c r="F1384" s="12">
        <f>IFERROR(VLOOKUP(E1384,Points!$M$2:$O$11,3,TRUE),"")</f>
        <v>50</v>
      </c>
    </row>
    <row r="1385" spans="1:6" x14ac:dyDescent="0.3">
      <c r="A1385" s="27" t="s">
        <v>5687</v>
      </c>
      <c r="B1385" s="28" t="s">
        <v>1985</v>
      </c>
      <c r="C1385" s="29" t="s">
        <v>5684</v>
      </c>
      <c r="D1385" s="30" t="s">
        <v>81</v>
      </c>
      <c r="E1385" s="31">
        <v>1921</v>
      </c>
      <c r="F1385" s="12">
        <f>IFERROR(VLOOKUP(E1385,Points!$M$2:$O$11,3,TRUE),"")</f>
        <v>50</v>
      </c>
    </row>
    <row r="1386" spans="1:6" x14ac:dyDescent="0.3">
      <c r="A1386" s="27" t="s">
        <v>5689</v>
      </c>
      <c r="B1386" s="28" t="s">
        <v>1985</v>
      </c>
      <c r="C1386" s="29" t="s">
        <v>5691</v>
      </c>
      <c r="D1386" s="30" t="s">
        <v>1</v>
      </c>
      <c r="E1386" s="31">
        <v>527</v>
      </c>
      <c r="F1386" s="12">
        <f>IFERROR(VLOOKUP(E1386,Points!$M$2:$O$11,3,TRUE),"")</f>
        <v>70</v>
      </c>
    </row>
    <row r="1387" spans="1:6" x14ac:dyDescent="0.3">
      <c r="A1387" s="27" t="s">
        <v>5692</v>
      </c>
      <c r="B1387" s="28" t="s">
        <v>2003</v>
      </c>
      <c r="C1387" s="29" t="s">
        <v>5694</v>
      </c>
      <c r="D1387" s="30" t="s">
        <v>76</v>
      </c>
      <c r="E1387" s="31">
        <v>259</v>
      </c>
      <c r="F1387" s="12">
        <f>IFERROR(VLOOKUP(E1387,Points!$M$2:$O$11,3,TRUE),"")</f>
        <v>80</v>
      </c>
    </row>
    <row r="1388" spans="1:6" x14ac:dyDescent="0.3">
      <c r="A1388" s="27" t="s">
        <v>5695</v>
      </c>
      <c r="B1388" s="28" t="s">
        <v>1985</v>
      </c>
      <c r="C1388" s="29" t="s">
        <v>5697</v>
      </c>
      <c r="D1388" s="30" t="s">
        <v>15</v>
      </c>
      <c r="E1388" s="31">
        <v>489</v>
      </c>
      <c r="F1388" s="12">
        <f>IFERROR(VLOOKUP(E1388,Points!$M$2:$O$11,3,TRUE),"")</f>
        <v>80</v>
      </c>
    </row>
    <row r="1389" spans="1:6" x14ac:dyDescent="0.3">
      <c r="A1389" s="27" t="s">
        <v>5698</v>
      </c>
      <c r="B1389" s="28" t="s">
        <v>2003</v>
      </c>
      <c r="C1389" s="29" t="s">
        <v>5700</v>
      </c>
      <c r="D1389" s="30" t="s">
        <v>11</v>
      </c>
      <c r="E1389" s="31">
        <v>663</v>
      </c>
      <c r="F1389" s="12">
        <f>IFERROR(VLOOKUP(E1389,Points!$M$2:$O$11,3,TRUE),"")</f>
        <v>70</v>
      </c>
    </row>
    <row r="1390" spans="1:6" x14ac:dyDescent="0.3">
      <c r="A1390" s="27" t="s">
        <v>5701</v>
      </c>
      <c r="B1390" s="28" t="s">
        <v>1985</v>
      </c>
      <c r="C1390" s="29" t="s">
        <v>5700</v>
      </c>
      <c r="D1390" s="30" t="s">
        <v>11</v>
      </c>
      <c r="E1390" s="31">
        <v>571</v>
      </c>
      <c r="F1390" s="12">
        <f>IFERROR(VLOOKUP(E1390,Points!$M$2:$O$11,3,TRUE),"")</f>
        <v>70</v>
      </c>
    </row>
    <row r="1391" spans="1:6" x14ac:dyDescent="0.3">
      <c r="A1391" s="27" t="s">
        <v>5703</v>
      </c>
      <c r="B1391" s="28" t="s">
        <v>1985</v>
      </c>
      <c r="C1391" s="29" t="s">
        <v>5705</v>
      </c>
      <c r="D1391" s="30" t="s">
        <v>87</v>
      </c>
      <c r="E1391" s="31">
        <v>867</v>
      </c>
      <c r="F1391" s="12">
        <f>IFERROR(VLOOKUP(E1391,Points!$M$2:$O$11,3,TRUE),"")</f>
        <v>70</v>
      </c>
    </row>
    <row r="1392" spans="1:6" x14ac:dyDescent="0.3">
      <c r="A1392" s="27" t="s">
        <v>5706</v>
      </c>
      <c r="B1392" s="28" t="s">
        <v>1985</v>
      </c>
      <c r="C1392" s="29" t="s">
        <v>5708</v>
      </c>
      <c r="D1392" s="30" t="s">
        <v>87</v>
      </c>
      <c r="E1392" s="31">
        <v>1767</v>
      </c>
      <c r="F1392" s="12">
        <f>IFERROR(VLOOKUP(E1392,Points!$M$2:$O$11,3,TRUE),"")</f>
        <v>50</v>
      </c>
    </row>
    <row r="1393" spans="1:6" x14ac:dyDescent="0.3">
      <c r="A1393" s="27" t="s">
        <v>5709</v>
      </c>
      <c r="B1393" s="28" t="s">
        <v>2003</v>
      </c>
      <c r="C1393" s="29" t="s">
        <v>5711</v>
      </c>
      <c r="D1393" s="30" t="s">
        <v>12</v>
      </c>
      <c r="E1393" s="31">
        <v>1144</v>
      </c>
      <c r="F1393" s="12">
        <f>IFERROR(VLOOKUP(E1393,Points!$M$2:$O$11,3,TRUE),"")</f>
        <v>60</v>
      </c>
    </row>
    <row r="1394" spans="1:6" x14ac:dyDescent="0.3">
      <c r="A1394" s="27" t="s">
        <v>5712</v>
      </c>
      <c r="B1394" s="28" t="s">
        <v>1980</v>
      </c>
      <c r="C1394" s="29" t="s">
        <v>5714</v>
      </c>
      <c r="D1394" s="30" t="s">
        <v>155</v>
      </c>
      <c r="E1394" s="31">
        <v>7678</v>
      </c>
      <c r="F1394" s="12">
        <f>IFERROR(VLOOKUP(E1394,Points!$M$2:$O$11,3,TRUE),"")</f>
        <v>20</v>
      </c>
    </row>
    <row r="1395" spans="1:6" x14ac:dyDescent="0.3">
      <c r="A1395" s="27" t="s">
        <v>5715</v>
      </c>
      <c r="B1395" s="28" t="s">
        <v>1985</v>
      </c>
      <c r="C1395" s="29" t="s">
        <v>5714</v>
      </c>
      <c r="D1395" s="30" t="s">
        <v>155</v>
      </c>
      <c r="E1395" s="31">
        <v>1298</v>
      </c>
      <c r="F1395" s="12">
        <f>IFERROR(VLOOKUP(E1395,Points!$M$2:$O$11,3,TRUE),"")</f>
        <v>60</v>
      </c>
    </row>
    <row r="1396" spans="1:6" x14ac:dyDescent="0.3">
      <c r="A1396" s="27" t="s">
        <v>5717</v>
      </c>
      <c r="B1396" s="28" t="s">
        <v>1980</v>
      </c>
      <c r="C1396" s="29" t="s">
        <v>5719</v>
      </c>
      <c r="D1396" s="30" t="s">
        <v>1982</v>
      </c>
      <c r="E1396" s="31">
        <v>17445</v>
      </c>
      <c r="F1396" s="12">
        <f>IFERROR(VLOOKUP(E1396,Points!$M$2:$O$11,3,TRUE),"")</f>
        <v>0</v>
      </c>
    </row>
    <row r="1397" spans="1:6" x14ac:dyDescent="0.3">
      <c r="A1397" s="27" t="s">
        <v>5720</v>
      </c>
      <c r="B1397" s="28" t="s">
        <v>1985</v>
      </c>
      <c r="C1397" s="29" t="s">
        <v>5719</v>
      </c>
      <c r="D1397" s="30" t="s">
        <v>219</v>
      </c>
      <c r="E1397" s="31">
        <v>2217</v>
      </c>
      <c r="F1397" s="12">
        <f>IFERROR(VLOOKUP(E1397,Points!$M$2:$O$11,3,TRUE),"")</f>
        <v>40</v>
      </c>
    </row>
    <row r="1398" spans="1:6" x14ac:dyDescent="0.3">
      <c r="A1398" s="27" t="s">
        <v>5722</v>
      </c>
      <c r="B1398" s="28" t="s">
        <v>2003</v>
      </c>
      <c r="C1398" s="29" t="s">
        <v>5724</v>
      </c>
      <c r="D1398" s="30" t="s">
        <v>101</v>
      </c>
      <c r="E1398" s="31">
        <v>1567</v>
      </c>
      <c r="F1398" s="12">
        <f>IFERROR(VLOOKUP(E1398,Points!$M$2:$O$11,3,TRUE),"")</f>
        <v>50</v>
      </c>
    </row>
    <row r="1399" spans="1:6" x14ac:dyDescent="0.3">
      <c r="A1399" s="27" t="s">
        <v>5725</v>
      </c>
      <c r="B1399" s="28" t="s">
        <v>1985</v>
      </c>
      <c r="C1399" s="29" t="s">
        <v>5727</v>
      </c>
      <c r="D1399" s="30" t="s">
        <v>222</v>
      </c>
      <c r="E1399" s="31">
        <v>826</v>
      </c>
      <c r="F1399" s="12">
        <f>IFERROR(VLOOKUP(E1399,Points!$M$2:$O$11,3,TRUE),"")</f>
        <v>70</v>
      </c>
    </row>
    <row r="1400" spans="1:6" x14ac:dyDescent="0.3">
      <c r="A1400" s="27" t="s">
        <v>5728</v>
      </c>
      <c r="B1400" s="28" t="s">
        <v>2003</v>
      </c>
      <c r="C1400" s="29" t="s">
        <v>5730</v>
      </c>
      <c r="D1400" s="30" t="s">
        <v>25</v>
      </c>
      <c r="E1400" s="31">
        <v>2243</v>
      </c>
      <c r="F1400" s="12">
        <f>IFERROR(VLOOKUP(E1400,Points!$M$2:$O$11,3,TRUE),"")</f>
        <v>40</v>
      </c>
    </row>
    <row r="1401" spans="1:6" x14ac:dyDescent="0.3">
      <c r="A1401" s="27" t="s">
        <v>5731</v>
      </c>
      <c r="B1401" s="28" t="s">
        <v>2003</v>
      </c>
      <c r="C1401" s="29" t="s">
        <v>5733</v>
      </c>
      <c r="D1401" s="30" t="s">
        <v>3</v>
      </c>
      <c r="E1401" s="31">
        <v>3797</v>
      </c>
      <c r="F1401" s="12">
        <f>IFERROR(VLOOKUP(E1401,Points!$M$2:$O$11,3,TRUE),"")</f>
        <v>30</v>
      </c>
    </row>
    <row r="1402" spans="1:6" x14ac:dyDescent="0.3">
      <c r="A1402" s="27" t="s">
        <v>5734</v>
      </c>
      <c r="B1402" s="28" t="s">
        <v>1985</v>
      </c>
      <c r="C1402" s="29" t="s">
        <v>218</v>
      </c>
      <c r="D1402" s="30" t="s">
        <v>218</v>
      </c>
      <c r="E1402" s="31">
        <v>2986</v>
      </c>
      <c r="F1402" s="12">
        <f>IFERROR(VLOOKUP(E1402,Points!$M$2:$O$11,3,TRUE),"")</f>
        <v>40</v>
      </c>
    </row>
    <row r="1403" spans="1:6" x14ac:dyDescent="0.3">
      <c r="A1403" s="27" t="s">
        <v>5736</v>
      </c>
      <c r="B1403" s="28" t="s">
        <v>1985</v>
      </c>
      <c r="C1403" s="29" t="s">
        <v>218</v>
      </c>
      <c r="D1403" s="30" t="s">
        <v>39</v>
      </c>
      <c r="E1403" s="31">
        <v>797</v>
      </c>
      <c r="F1403" s="12">
        <f>IFERROR(VLOOKUP(E1403,Points!$M$2:$O$11,3,TRUE),"")</f>
        <v>70</v>
      </c>
    </row>
    <row r="1404" spans="1:6" x14ac:dyDescent="0.3">
      <c r="A1404" s="27" t="s">
        <v>5741</v>
      </c>
      <c r="B1404" s="28" t="s">
        <v>1985</v>
      </c>
      <c r="C1404" s="29" t="s">
        <v>5743</v>
      </c>
      <c r="D1404" s="30" t="s">
        <v>76</v>
      </c>
      <c r="E1404" s="31">
        <v>1008</v>
      </c>
      <c r="F1404" s="12">
        <f>IFERROR(VLOOKUP(E1404,Points!$M$2:$O$11,3,TRUE),"")</f>
        <v>60</v>
      </c>
    </row>
    <row r="1405" spans="1:6" x14ac:dyDescent="0.3">
      <c r="A1405" s="27" t="s">
        <v>5747</v>
      </c>
      <c r="B1405" s="28" t="s">
        <v>1985</v>
      </c>
      <c r="C1405" s="29" t="s">
        <v>5749</v>
      </c>
      <c r="D1405" s="30" t="s">
        <v>219</v>
      </c>
      <c r="E1405" s="31">
        <v>437</v>
      </c>
      <c r="F1405" s="12">
        <f>IFERROR(VLOOKUP(E1405,Points!$M$2:$O$11,3,TRUE),"")</f>
        <v>80</v>
      </c>
    </row>
    <row r="1406" spans="1:6" x14ac:dyDescent="0.3">
      <c r="A1406" s="27" t="s">
        <v>5750</v>
      </c>
      <c r="B1406" s="28" t="s">
        <v>1985</v>
      </c>
      <c r="C1406" s="29" t="s">
        <v>5752</v>
      </c>
      <c r="D1406" s="30" t="s">
        <v>74</v>
      </c>
      <c r="E1406" s="31">
        <v>632</v>
      </c>
      <c r="F1406" s="12">
        <f>IFERROR(VLOOKUP(E1406,Points!$M$2:$O$11,3,TRUE),"")</f>
        <v>70</v>
      </c>
    </row>
    <row r="1407" spans="1:6" x14ac:dyDescent="0.3">
      <c r="A1407" s="27" t="s">
        <v>5760</v>
      </c>
      <c r="B1407" s="28" t="s">
        <v>2003</v>
      </c>
      <c r="C1407" s="29" t="s">
        <v>5762</v>
      </c>
      <c r="D1407" s="30" t="s">
        <v>35</v>
      </c>
      <c r="E1407" s="31">
        <v>359</v>
      </c>
      <c r="F1407" s="12">
        <f>IFERROR(VLOOKUP(E1407,Points!$M$2:$O$11,3,TRUE),"")</f>
        <v>80</v>
      </c>
    </row>
    <row r="1408" spans="1:6" x14ac:dyDescent="0.3">
      <c r="A1408" s="27" t="s">
        <v>5738</v>
      </c>
      <c r="B1408" s="28" t="s">
        <v>1985</v>
      </c>
      <c r="C1408" s="29" t="s">
        <v>5740</v>
      </c>
      <c r="D1408" s="30" t="s">
        <v>1</v>
      </c>
      <c r="E1408" s="31">
        <v>690</v>
      </c>
      <c r="F1408" s="12">
        <f>IFERROR(VLOOKUP(E1408,Points!$M$2:$O$11,3,TRUE),"")</f>
        <v>70</v>
      </c>
    </row>
    <row r="1409" spans="1:6" x14ac:dyDescent="0.3">
      <c r="A1409" s="27" t="s">
        <v>5744</v>
      </c>
      <c r="B1409" s="28" t="s">
        <v>2003</v>
      </c>
      <c r="C1409" s="29" t="s">
        <v>5746</v>
      </c>
      <c r="D1409" s="30" t="s">
        <v>7</v>
      </c>
      <c r="E1409" s="31">
        <v>205</v>
      </c>
      <c r="F1409" s="12">
        <f>IFERROR(VLOOKUP(E1409,Points!$M$2:$O$11,3,TRUE),"")</f>
        <v>100</v>
      </c>
    </row>
    <row r="1410" spans="1:6" x14ac:dyDescent="0.3">
      <c r="A1410" s="27" t="s">
        <v>5753</v>
      </c>
      <c r="B1410" s="28" t="s">
        <v>1985</v>
      </c>
      <c r="C1410" s="29" t="s">
        <v>5755</v>
      </c>
      <c r="D1410" s="30" t="s">
        <v>19</v>
      </c>
      <c r="E1410" s="31">
        <v>1783</v>
      </c>
      <c r="F1410" s="12">
        <f>IFERROR(VLOOKUP(E1410,Points!$M$2:$O$11,3,TRUE),"")</f>
        <v>50</v>
      </c>
    </row>
    <row r="1411" spans="1:6" x14ac:dyDescent="0.3">
      <c r="A1411" s="27" t="s">
        <v>5756</v>
      </c>
      <c r="B1411" s="28" t="s">
        <v>2003</v>
      </c>
      <c r="C1411" s="29" t="s">
        <v>5755</v>
      </c>
      <c r="D1411" s="30" t="s">
        <v>1982</v>
      </c>
      <c r="E1411" s="31">
        <v>781</v>
      </c>
      <c r="F1411" s="12">
        <f>IFERROR(VLOOKUP(E1411,Points!$M$2:$O$11,3,TRUE),"")</f>
        <v>70</v>
      </c>
    </row>
    <row r="1412" spans="1:6" x14ac:dyDescent="0.3">
      <c r="A1412" s="27" t="s">
        <v>5758</v>
      </c>
      <c r="B1412" s="28" t="s">
        <v>1985</v>
      </c>
      <c r="C1412" s="29" t="s">
        <v>5755</v>
      </c>
      <c r="D1412" s="30" t="s">
        <v>97</v>
      </c>
      <c r="E1412" s="31">
        <v>994</v>
      </c>
      <c r="F1412" s="12">
        <f>IFERROR(VLOOKUP(E1412,Points!$M$2:$O$11,3,TRUE),"")</f>
        <v>70</v>
      </c>
    </row>
    <row r="1413" spans="1:6" x14ac:dyDescent="0.3">
      <c r="A1413" s="27" t="s">
        <v>5763</v>
      </c>
      <c r="B1413" s="28" t="s">
        <v>1985</v>
      </c>
      <c r="C1413" s="29" t="s">
        <v>5765</v>
      </c>
      <c r="D1413" s="30" t="s">
        <v>48</v>
      </c>
      <c r="E1413" s="31">
        <v>1425</v>
      </c>
      <c r="F1413" s="12">
        <f>IFERROR(VLOOKUP(E1413,Points!$M$2:$O$11,3,TRUE),"")</f>
        <v>60</v>
      </c>
    </row>
    <row r="1414" spans="1:6" x14ac:dyDescent="0.3">
      <c r="A1414" s="27" t="s">
        <v>5766</v>
      </c>
      <c r="B1414" s="28" t="s">
        <v>1985</v>
      </c>
      <c r="C1414" s="29" t="s">
        <v>5768</v>
      </c>
      <c r="D1414" s="30" t="s">
        <v>290</v>
      </c>
      <c r="E1414" s="31">
        <v>3204</v>
      </c>
      <c r="F1414" s="12">
        <f>IFERROR(VLOOKUP(E1414,Points!$M$2:$O$11,3,TRUE),"")</f>
        <v>30</v>
      </c>
    </row>
    <row r="1415" spans="1:6" x14ac:dyDescent="0.3">
      <c r="A1415" s="27" t="s">
        <v>5769</v>
      </c>
      <c r="B1415" s="28" t="s">
        <v>1985</v>
      </c>
      <c r="C1415" s="29" t="s">
        <v>5771</v>
      </c>
      <c r="D1415" s="30" t="s">
        <v>41</v>
      </c>
      <c r="E1415" s="31">
        <v>197</v>
      </c>
      <c r="F1415" s="12">
        <f>IFERROR(VLOOKUP(E1415,Points!$M$2:$O$11,3,TRUE),"")</f>
        <v>100</v>
      </c>
    </row>
    <row r="1416" spans="1:6" x14ac:dyDescent="0.3">
      <c r="A1416" s="27" t="s">
        <v>5772</v>
      </c>
      <c r="B1416" s="28" t="s">
        <v>1985</v>
      </c>
      <c r="C1416" s="29" t="s">
        <v>5771</v>
      </c>
      <c r="D1416" s="30" t="s">
        <v>89</v>
      </c>
      <c r="E1416" s="31">
        <v>478</v>
      </c>
      <c r="F1416" s="12">
        <f>IFERROR(VLOOKUP(E1416,Points!$M$2:$O$11,3,TRUE),"")</f>
        <v>80</v>
      </c>
    </row>
    <row r="1417" spans="1:6" x14ac:dyDescent="0.3">
      <c r="A1417" s="27" t="s">
        <v>5774</v>
      </c>
      <c r="B1417" s="28" t="s">
        <v>1985</v>
      </c>
      <c r="C1417" s="29" t="s">
        <v>5776</v>
      </c>
      <c r="D1417" s="30" t="s">
        <v>85</v>
      </c>
      <c r="E1417" s="31">
        <v>682</v>
      </c>
      <c r="F1417" s="12">
        <f>IFERROR(VLOOKUP(E1417,Points!$M$2:$O$11,3,TRUE),"")</f>
        <v>70</v>
      </c>
    </row>
    <row r="1418" spans="1:6" x14ac:dyDescent="0.3">
      <c r="A1418" s="27" t="s">
        <v>5777</v>
      </c>
      <c r="B1418" s="28" t="s">
        <v>2003</v>
      </c>
      <c r="C1418" s="29" t="s">
        <v>5779</v>
      </c>
      <c r="D1418" s="30" t="s">
        <v>155</v>
      </c>
      <c r="E1418" s="31">
        <v>1028</v>
      </c>
      <c r="F1418" s="12">
        <f>IFERROR(VLOOKUP(E1418,Points!$M$2:$O$11,3,TRUE),"")</f>
        <v>60</v>
      </c>
    </row>
    <row r="1419" spans="1:6" x14ac:dyDescent="0.3">
      <c r="A1419" s="27" t="s">
        <v>5780</v>
      </c>
      <c r="B1419" s="28" t="s">
        <v>1985</v>
      </c>
      <c r="C1419" s="29" t="s">
        <v>5779</v>
      </c>
      <c r="D1419" s="30" t="s">
        <v>155</v>
      </c>
      <c r="E1419" s="31">
        <v>730</v>
      </c>
      <c r="F1419" s="12">
        <f>IFERROR(VLOOKUP(E1419,Points!$M$2:$O$11,3,TRUE),"")</f>
        <v>70</v>
      </c>
    </row>
    <row r="1420" spans="1:6" x14ac:dyDescent="0.3">
      <c r="A1420" s="27" t="s">
        <v>5782</v>
      </c>
      <c r="B1420" s="28" t="s">
        <v>2003</v>
      </c>
      <c r="C1420" s="29" t="s">
        <v>5784</v>
      </c>
      <c r="D1420" s="30" t="s">
        <v>90</v>
      </c>
      <c r="E1420" s="31">
        <v>473</v>
      </c>
      <c r="F1420" s="12">
        <f>IFERROR(VLOOKUP(E1420,Points!$M$2:$O$11,3,TRUE),"")</f>
        <v>80</v>
      </c>
    </row>
    <row r="1421" spans="1:6" x14ac:dyDescent="0.3">
      <c r="A1421" s="27" t="s">
        <v>5785</v>
      </c>
      <c r="B1421" s="28" t="s">
        <v>1985</v>
      </c>
      <c r="C1421" s="29" t="s">
        <v>5787</v>
      </c>
      <c r="D1421" s="30" t="s">
        <v>195</v>
      </c>
      <c r="E1421" s="31">
        <v>130</v>
      </c>
      <c r="F1421" s="12">
        <f>IFERROR(VLOOKUP(E1421,Points!$M$2:$O$11,3,TRUE),"")</f>
        <v>100</v>
      </c>
    </row>
    <row r="1422" spans="1:6" x14ac:dyDescent="0.3">
      <c r="A1422" s="27" t="s">
        <v>5788</v>
      </c>
      <c r="B1422" s="28" t="s">
        <v>2003</v>
      </c>
      <c r="C1422" s="29" t="s">
        <v>5790</v>
      </c>
      <c r="D1422" s="30" t="s">
        <v>87</v>
      </c>
      <c r="E1422" s="31">
        <v>5688</v>
      </c>
      <c r="F1422" s="12">
        <f>IFERROR(VLOOKUP(E1422,Points!$M$2:$O$11,3,TRUE),"")</f>
        <v>20</v>
      </c>
    </row>
    <row r="1423" spans="1:6" x14ac:dyDescent="0.3">
      <c r="A1423" s="27" t="s">
        <v>5791</v>
      </c>
      <c r="B1423" s="28" t="s">
        <v>1985</v>
      </c>
      <c r="C1423" s="29" t="s">
        <v>5793</v>
      </c>
      <c r="D1423" s="30" t="s">
        <v>57</v>
      </c>
      <c r="E1423" s="31">
        <v>1109</v>
      </c>
      <c r="F1423" s="12">
        <f>IFERROR(VLOOKUP(E1423,Points!$M$2:$O$11,3,TRUE),"")</f>
        <v>60</v>
      </c>
    </row>
    <row r="1424" spans="1:6" x14ac:dyDescent="0.3">
      <c r="A1424" s="27" t="s">
        <v>2730</v>
      </c>
      <c r="B1424" s="28" t="s">
        <v>1985</v>
      </c>
      <c r="C1424" s="29" t="s">
        <v>5795</v>
      </c>
      <c r="D1424" s="30" t="s">
        <v>7</v>
      </c>
      <c r="E1424" s="31">
        <v>1854</v>
      </c>
      <c r="F1424" s="12">
        <f>IFERROR(VLOOKUP(E1424,Points!$M$2:$O$11,3,TRUE),"")</f>
        <v>50</v>
      </c>
    </row>
    <row r="1425" spans="1:6" x14ac:dyDescent="0.3">
      <c r="A1425" s="27" t="s">
        <v>5796</v>
      </c>
      <c r="B1425" s="28" t="s">
        <v>1985</v>
      </c>
      <c r="C1425" s="29" t="s">
        <v>5798</v>
      </c>
      <c r="D1425" s="30" t="s">
        <v>9</v>
      </c>
      <c r="E1425" s="31">
        <v>1357</v>
      </c>
      <c r="F1425" s="12">
        <f>IFERROR(VLOOKUP(E1425,Points!$M$2:$O$11,3,TRUE),"")</f>
        <v>60</v>
      </c>
    </row>
    <row r="1426" spans="1:6" x14ac:dyDescent="0.3">
      <c r="A1426" s="27" t="s">
        <v>5799</v>
      </c>
      <c r="B1426" s="28" t="s">
        <v>1985</v>
      </c>
      <c r="C1426" s="29" t="s">
        <v>5801</v>
      </c>
      <c r="D1426" s="30" t="s">
        <v>79</v>
      </c>
      <c r="E1426" s="31">
        <v>2152</v>
      </c>
      <c r="F1426" s="12">
        <f>IFERROR(VLOOKUP(E1426,Points!$M$2:$O$11,3,TRUE),"")</f>
        <v>40</v>
      </c>
    </row>
    <row r="1427" spans="1:6" x14ac:dyDescent="0.3">
      <c r="A1427" s="27" t="s">
        <v>5802</v>
      </c>
      <c r="B1427" s="28" t="s">
        <v>1985</v>
      </c>
      <c r="C1427" s="29" t="s">
        <v>5804</v>
      </c>
      <c r="D1427" s="30" t="s">
        <v>31</v>
      </c>
      <c r="E1427" s="31">
        <v>475</v>
      </c>
      <c r="F1427" s="12">
        <f>IFERROR(VLOOKUP(E1427,Points!$M$2:$O$11,3,TRUE),"")</f>
        <v>80</v>
      </c>
    </row>
    <row r="1428" spans="1:6" x14ac:dyDescent="0.3">
      <c r="A1428" s="27" t="s">
        <v>5805</v>
      </c>
      <c r="B1428" s="28" t="s">
        <v>2003</v>
      </c>
      <c r="C1428" s="29" t="s">
        <v>5807</v>
      </c>
      <c r="D1428" s="30" t="s">
        <v>39</v>
      </c>
      <c r="E1428" s="31">
        <v>428</v>
      </c>
      <c r="F1428" s="12">
        <f>IFERROR(VLOOKUP(E1428,Points!$M$2:$O$11,3,TRUE),"")</f>
        <v>80</v>
      </c>
    </row>
    <row r="1429" spans="1:6" x14ac:dyDescent="0.3">
      <c r="A1429" s="27" t="s">
        <v>5808</v>
      </c>
      <c r="B1429" s="28" t="s">
        <v>1985</v>
      </c>
      <c r="C1429" s="29" t="s">
        <v>5807</v>
      </c>
      <c r="D1429" s="30" t="s">
        <v>39</v>
      </c>
      <c r="E1429" s="31">
        <v>1016</v>
      </c>
      <c r="F1429" s="12">
        <f>IFERROR(VLOOKUP(E1429,Points!$M$2:$O$11,3,TRUE),"")</f>
        <v>60</v>
      </c>
    </row>
    <row r="1430" spans="1:6" x14ac:dyDescent="0.3">
      <c r="A1430" s="27" t="s">
        <v>5813</v>
      </c>
      <c r="B1430" s="28" t="s">
        <v>1985</v>
      </c>
      <c r="C1430" s="29" t="s">
        <v>5815</v>
      </c>
      <c r="D1430" s="30" t="s">
        <v>25</v>
      </c>
      <c r="E1430" s="31">
        <v>502</v>
      </c>
      <c r="F1430" s="12">
        <f>IFERROR(VLOOKUP(E1430,Points!$M$2:$O$11,3,TRUE),"")</f>
        <v>70</v>
      </c>
    </row>
    <row r="1431" spans="1:6" x14ac:dyDescent="0.3">
      <c r="A1431" s="27" t="s">
        <v>5810</v>
      </c>
      <c r="B1431" s="28" t="s">
        <v>1985</v>
      </c>
      <c r="C1431" s="29" t="s">
        <v>5812</v>
      </c>
      <c r="D1431" s="30" t="s">
        <v>46</v>
      </c>
      <c r="E1431" s="31">
        <v>1662</v>
      </c>
      <c r="F1431" s="12">
        <f>IFERROR(VLOOKUP(E1431,Points!$M$2:$O$11,3,TRUE),"")</f>
        <v>50</v>
      </c>
    </row>
    <row r="1432" spans="1:6" x14ac:dyDescent="0.3">
      <c r="A1432" s="27" t="s">
        <v>5816</v>
      </c>
      <c r="B1432" s="28" t="s">
        <v>1985</v>
      </c>
      <c r="C1432" s="29" t="s">
        <v>73</v>
      </c>
      <c r="D1432" s="30" t="s">
        <v>41</v>
      </c>
      <c r="E1432" s="31">
        <v>469</v>
      </c>
      <c r="F1432" s="12">
        <f>IFERROR(VLOOKUP(E1432,Points!$M$2:$O$11,3,TRUE),"")</f>
        <v>80</v>
      </c>
    </row>
    <row r="1433" spans="1:6" x14ac:dyDescent="0.3">
      <c r="A1433" s="27" t="s">
        <v>5818</v>
      </c>
      <c r="B1433" s="28" t="s">
        <v>1985</v>
      </c>
      <c r="C1433" s="29" t="s">
        <v>73</v>
      </c>
      <c r="D1433" s="30" t="s">
        <v>73</v>
      </c>
      <c r="E1433" s="31">
        <v>566</v>
      </c>
      <c r="F1433" s="12">
        <f>IFERROR(VLOOKUP(E1433,Points!$M$2:$O$11,3,TRUE),"")</f>
        <v>70</v>
      </c>
    </row>
    <row r="1434" spans="1:6" x14ac:dyDescent="0.3">
      <c r="A1434" s="27" t="s">
        <v>5820</v>
      </c>
      <c r="B1434" s="28" t="s">
        <v>1985</v>
      </c>
      <c r="C1434" s="29" t="s">
        <v>5822</v>
      </c>
      <c r="D1434" s="30" t="s">
        <v>182</v>
      </c>
      <c r="E1434" s="31">
        <v>1575</v>
      </c>
      <c r="F1434" s="12">
        <f>IFERROR(VLOOKUP(E1434,Points!$M$2:$O$11,3,TRUE),"")</f>
        <v>50</v>
      </c>
    </row>
    <row r="1435" spans="1:6" x14ac:dyDescent="0.3">
      <c r="A1435" s="27" t="s">
        <v>5823</v>
      </c>
      <c r="B1435" s="28" t="s">
        <v>1985</v>
      </c>
      <c r="C1435" s="29" t="s">
        <v>5822</v>
      </c>
      <c r="D1435" s="30" t="s">
        <v>74</v>
      </c>
      <c r="E1435" s="31">
        <v>696</v>
      </c>
      <c r="F1435" s="12">
        <f>IFERROR(VLOOKUP(E1435,Points!$M$2:$O$11,3,TRUE),"")</f>
        <v>70</v>
      </c>
    </row>
    <row r="1436" spans="1:6" x14ac:dyDescent="0.3">
      <c r="A1436" s="27" t="s">
        <v>5825</v>
      </c>
      <c r="B1436" s="28" t="s">
        <v>1985</v>
      </c>
      <c r="C1436" s="29" t="s">
        <v>5822</v>
      </c>
      <c r="D1436" s="30" t="s">
        <v>71</v>
      </c>
      <c r="E1436" s="31">
        <v>376</v>
      </c>
      <c r="F1436" s="12">
        <f>IFERROR(VLOOKUP(E1436,Points!$M$2:$O$11,3,TRUE),"")</f>
        <v>80</v>
      </c>
    </row>
    <row r="1437" spans="1:6" x14ac:dyDescent="0.3">
      <c r="A1437" s="27" t="s">
        <v>5827</v>
      </c>
      <c r="B1437" s="28" t="s">
        <v>1985</v>
      </c>
      <c r="C1437" s="29" t="s">
        <v>5829</v>
      </c>
      <c r="D1437" s="30" t="s">
        <v>7</v>
      </c>
      <c r="E1437" s="31">
        <v>1981</v>
      </c>
      <c r="F1437" s="12">
        <f>IFERROR(VLOOKUP(E1437,Points!$M$2:$O$11,3,TRUE),"")</f>
        <v>50</v>
      </c>
    </row>
    <row r="1438" spans="1:6" x14ac:dyDescent="0.3">
      <c r="A1438" s="27" t="s">
        <v>5856</v>
      </c>
      <c r="B1438" s="28" t="s">
        <v>1985</v>
      </c>
      <c r="C1438" s="29" t="s">
        <v>5858</v>
      </c>
      <c r="D1438" s="30" t="s">
        <v>219</v>
      </c>
      <c r="E1438" s="31">
        <v>475</v>
      </c>
      <c r="F1438" s="12">
        <f>IFERROR(VLOOKUP(E1438,Points!$M$2:$O$11,3,TRUE),"")</f>
        <v>80</v>
      </c>
    </row>
    <row r="1439" spans="1:6" x14ac:dyDescent="0.3">
      <c r="A1439" s="27" t="s">
        <v>5859</v>
      </c>
      <c r="B1439" s="28" t="s">
        <v>2003</v>
      </c>
      <c r="C1439" s="29" t="s">
        <v>5860</v>
      </c>
      <c r="D1439" s="30" t="s">
        <v>109</v>
      </c>
      <c r="E1439" s="31">
        <v>14456</v>
      </c>
      <c r="F1439" s="12">
        <f>IFERROR(VLOOKUP(E1439,Points!$M$2:$O$11,3,TRUE),"")</f>
        <v>0</v>
      </c>
    </row>
    <row r="1440" spans="1:6" x14ac:dyDescent="0.3">
      <c r="A1440" s="27" t="s">
        <v>5861</v>
      </c>
      <c r="B1440" s="28" t="s">
        <v>1985</v>
      </c>
      <c r="C1440" s="29" t="s">
        <v>5863</v>
      </c>
      <c r="D1440" s="30" t="s">
        <v>31</v>
      </c>
      <c r="E1440" s="31">
        <v>999</v>
      </c>
      <c r="F1440" s="12">
        <f>IFERROR(VLOOKUP(E1440,Points!$M$2:$O$11,3,TRUE),"")</f>
        <v>70</v>
      </c>
    </row>
    <row r="1441" spans="1:6" x14ac:dyDescent="0.3">
      <c r="A1441" s="27" t="s">
        <v>5864</v>
      </c>
      <c r="B1441" s="28" t="s">
        <v>1985</v>
      </c>
      <c r="C1441" s="29" t="s">
        <v>5866</v>
      </c>
      <c r="D1441" s="30" t="s">
        <v>102</v>
      </c>
      <c r="E1441" s="31">
        <v>1361</v>
      </c>
      <c r="F1441" s="12">
        <f>IFERROR(VLOOKUP(E1441,Points!$M$2:$O$11,3,TRUE),"")</f>
        <v>60</v>
      </c>
    </row>
    <row r="1442" spans="1:6" x14ac:dyDescent="0.3">
      <c r="A1442" s="27" t="s">
        <v>5867</v>
      </c>
      <c r="B1442" s="28" t="s">
        <v>1985</v>
      </c>
      <c r="C1442" s="29" t="s">
        <v>5869</v>
      </c>
      <c r="D1442" s="30" t="s">
        <v>76</v>
      </c>
      <c r="E1442" s="31">
        <v>606</v>
      </c>
      <c r="F1442" s="12">
        <f>IFERROR(VLOOKUP(E1442,Points!$M$2:$O$11,3,TRUE),"")</f>
        <v>70</v>
      </c>
    </row>
    <row r="1443" spans="1:6" x14ac:dyDescent="0.3">
      <c r="A1443" s="27" t="s">
        <v>5870</v>
      </c>
      <c r="B1443" s="28" t="s">
        <v>1985</v>
      </c>
      <c r="C1443" s="29" t="s">
        <v>5872</v>
      </c>
      <c r="D1443" s="30" t="s">
        <v>41</v>
      </c>
      <c r="E1443" s="31">
        <v>580</v>
      </c>
      <c r="F1443" s="12">
        <f>IFERROR(VLOOKUP(E1443,Points!$M$2:$O$11,3,TRUE),"")</f>
        <v>70</v>
      </c>
    </row>
    <row r="1444" spans="1:6" x14ac:dyDescent="0.3">
      <c r="A1444" s="27" t="s">
        <v>5873</v>
      </c>
      <c r="B1444" s="28" t="s">
        <v>1985</v>
      </c>
      <c r="C1444" s="29" t="s">
        <v>5872</v>
      </c>
      <c r="D1444" s="30" t="s">
        <v>57</v>
      </c>
      <c r="E1444" s="31">
        <v>913</v>
      </c>
      <c r="F1444" s="12">
        <f>IFERROR(VLOOKUP(E1444,Points!$M$2:$O$11,3,TRUE),"")</f>
        <v>70</v>
      </c>
    </row>
    <row r="1445" spans="1:6" x14ac:dyDescent="0.3">
      <c r="A1445" s="27" t="s">
        <v>5875</v>
      </c>
      <c r="B1445" s="28" t="s">
        <v>1985</v>
      </c>
      <c r="C1445" s="29" t="s">
        <v>5877</v>
      </c>
      <c r="D1445" s="30" t="s">
        <v>39</v>
      </c>
      <c r="E1445" s="31">
        <v>5105</v>
      </c>
      <c r="F1445" s="12">
        <f>IFERROR(VLOOKUP(E1445,Points!$M$2:$O$11,3,TRUE),"")</f>
        <v>20</v>
      </c>
    </row>
    <row r="1446" spans="1:6" x14ac:dyDescent="0.3">
      <c r="A1446" s="27" t="s">
        <v>5878</v>
      </c>
      <c r="B1446" s="28" t="s">
        <v>1985</v>
      </c>
      <c r="C1446" s="29" t="s">
        <v>5880</v>
      </c>
      <c r="D1446" s="30" t="s">
        <v>238</v>
      </c>
      <c r="E1446" s="31">
        <v>414</v>
      </c>
      <c r="F1446" s="12">
        <f>IFERROR(VLOOKUP(E1446,Points!$M$2:$O$11,3,TRUE),"")</f>
        <v>80</v>
      </c>
    </row>
    <row r="1447" spans="1:6" x14ac:dyDescent="0.3">
      <c r="A1447" s="27" t="s">
        <v>5881</v>
      </c>
      <c r="B1447" s="28" t="s">
        <v>2003</v>
      </c>
      <c r="C1447" s="29" t="s">
        <v>5883</v>
      </c>
      <c r="D1447" s="30" t="s">
        <v>35</v>
      </c>
      <c r="E1447" s="31">
        <v>3509</v>
      </c>
      <c r="F1447" s="12">
        <f>IFERROR(VLOOKUP(E1447,Points!$M$2:$O$11,3,TRUE),"")</f>
        <v>30</v>
      </c>
    </row>
    <row r="1448" spans="1:6" x14ac:dyDescent="0.3">
      <c r="A1448" s="27" t="s">
        <v>5884</v>
      </c>
      <c r="B1448" s="28" t="s">
        <v>2003</v>
      </c>
      <c r="C1448" s="29" t="s">
        <v>5886</v>
      </c>
      <c r="D1448" s="30" t="s">
        <v>167</v>
      </c>
      <c r="E1448" s="31">
        <v>4204</v>
      </c>
      <c r="F1448" s="12">
        <f>IFERROR(VLOOKUP(E1448,Points!$M$2:$O$11,3,TRUE),"")</f>
        <v>30</v>
      </c>
    </row>
    <row r="1449" spans="1:6" x14ac:dyDescent="0.3">
      <c r="A1449" s="27" t="s">
        <v>5887</v>
      </c>
      <c r="B1449" s="28" t="s">
        <v>1985</v>
      </c>
      <c r="C1449" s="29" t="s">
        <v>5886</v>
      </c>
      <c r="D1449" s="30" t="s">
        <v>167</v>
      </c>
      <c r="E1449" s="31">
        <v>1752</v>
      </c>
      <c r="F1449" s="12">
        <f>IFERROR(VLOOKUP(E1449,Points!$M$2:$O$11,3,TRUE),"")</f>
        <v>50</v>
      </c>
    </row>
    <row r="1450" spans="1:6" x14ac:dyDescent="0.3">
      <c r="A1450" s="27" t="s">
        <v>5889</v>
      </c>
      <c r="B1450" s="28" t="s">
        <v>1985</v>
      </c>
      <c r="C1450" s="29" t="s">
        <v>5891</v>
      </c>
      <c r="D1450" s="30" t="s">
        <v>85</v>
      </c>
      <c r="E1450" s="31">
        <v>992</v>
      </c>
      <c r="F1450" s="12">
        <f>IFERROR(VLOOKUP(E1450,Points!$M$2:$O$11,3,TRUE),"")</f>
        <v>70</v>
      </c>
    </row>
    <row r="1451" spans="1:6" x14ac:dyDescent="0.3">
      <c r="A1451" s="27" t="s">
        <v>5892</v>
      </c>
      <c r="B1451" s="28" t="s">
        <v>1985</v>
      </c>
      <c r="C1451" s="29" t="s">
        <v>5894</v>
      </c>
      <c r="D1451" s="30" t="s">
        <v>335</v>
      </c>
      <c r="E1451" s="31">
        <v>288</v>
      </c>
      <c r="F1451" s="12">
        <f>IFERROR(VLOOKUP(E1451,Points!$M$2:$O$11,3,TRUE),"")</f>
        <v>80</v>
      </c>
    </row>
    <row r="1452" spans="1:6" x14ac:dyDescent="0.3">
      <c r="A1452" s="27" t="s">
        <v>5895</v>
      </c>
      <c r="B1452" s="28" t="s">
        <v>2003</v>
      </c>
      <c r="C1452" s="29" t="s">
        <v>5897</v>
      </c>
      <c r="D1452" s="30" t="s">
        <v>9</v>
      </c>
      <c r="E1452" s="31">
        <v>369</v>
      </c>
      <c r="F1452" s="12">
        <f>IFERROR(VLOOKUP(E1452,Points!$M$2:$O$11,3,TRUE),"")</f>
        <v>80</v>
      </c>
    </row>
    <row r="1453" spans="1:6" x14ac:dyDescent="0.3">
      <c r="A1453" s="27" t="s">
        <v>5898</v>
      </c>
      <c r="B1453" s="28" t="s">
        <v>1985</v>
      </c>
      <c r="C1453" s="29" t="s">
        <v>5897</v>
      </c>
      <c r="D1453" s="30" t="s">
        <v>9</v>
      </c>
      <c r="E1453" s="31">
        <v>1043</v>
      </c>
      <c r="F1453" s="12">
        <f>IFERROR(VLOOKUP(E1453,Points!$M$2:$O$11,3,TRUE),"")</f>
        <v>60</v>
      </c>
    </row>
    <row r="1454" spans="1:6" x14ac:dyDescent="0.3">
      <c r="A1454" s="27" t="s">
        <v>5900</v>
      </c>
      <c r="B1454" s="28" t="s">
        <v>1985</v>
      </c>
      <c r="C1454" s="29" t="s">
        <v>5902</v>
      </c>
      <c r="D1454" s="30" t="s">
        <v>97</v>
      </c>
      <c r="E1454" s="31">
        <v>1927</v>
      </c>
      <c r="F1454" s="12">
        <f>IFERROR(VLOOKUP(E1454,Points!$M$2:$O$11,3,TRUE),"")</f>
        <v>50</v>
      </c>
    </row>
    <row r="1455" spans="1:6" x14ac:dyDescent="0.3">
      <c r="A1455" s="27" t="s">
        <v>5903</v>
      </c>
      <c r="B1455" s="28" t="s">
        <v>1985</v>
      </c>
      <c r="C1455" s="29" t="s">
        <v>5904</v>
      </c>
      <c r="D1455" s="30" t="s">
        <v>74</v>
      </c>
      <c r="E1455" s="31">
        <v>961</v>
      </c>
      <c r="F1455" s="12">
        <f>IFERROR(VLOOKUP(E1455,Points!$M$2:$O$11,3,TRUE),"")</f>
        <v>70</v>
      </c>
    </row>
    <row r="1456" spans="1:6" x14ac:dyDescent="0.3">
      <c r="A1456" s="27" t="s">
        <v>5905</v>
      </c>
      <c r="B1456" s="28" t="s">
        <v>1985</v>
      </c>
      <c r="C1456" s="29" t="s">
        <v>5907</v>
      </c>
      <c r="D1456" s="30" t="s">
        <v>29</v>
      </c>
      <c r="E1456" s="31">
        <v>385</v>
      </c>
      <c r="F1456" s="12">
        <f>IFERROR(VLOOKUP(E1456,Points!$M$2:$O$11,3,TRUE),"")</f>
        <v>80</v>
      </c>
    </row>
    <row r="1457" spans="1:6" x14ac:dyDescent="0.3">
      <c r="A1457" s="27" t="s">
        <v>5908</v>
      </c>
      <c r="B1457" s="28" t="s">
        <v>1980</v>
      </c>
      <c r="C1457" s="29" t="s">
        <v>5910</v>
      </c>
      <c r="D1457" s="30" t="s">
        <v>87</v>
      </c>
      <c r="E1457" s="31">
        <v>2279</v>
      </c>
      <c r="F1457" s="12">
        <f>IFERROR(VLOOKUP(E1457,Points!$M$2:$O$11,3,TRUE),"")</f>
        <v>40</v>
      </c>
    </row>
    <row r="1458" spans="1:6" x14ac:dyDescent="0.3">
      <c r="A1458" s="27" t="s">
        <v>5911</v>
      </c>
      <c r="B1458" s="28" t="s">
        <v>1985</v>
      </c>
      <c r="C1458" s="29" t="s">
        <v>5913</v>
      </c>
      <c r="D1458" s="30" t="s">
        <v>19</v>
      </c>
      <c r="E1458" s="31">
        <v>3658</v>
      </c>
      <c r="F1458" s="12">
        <f>IFERROR(VLOOKUP(E1458,Points!$M$2:$O$11,3,TRUE),"")</f>
        <v>30</v>
      </c>
    </row>
    <row r="1459" spans="1:6" x14ac:dyDescent="0.3">
      <c r="A1459" s="27" t="s">
        <v>5914</v>
      </c>
      <c r="B1459" s="28" t="s">
        <v>1985</v>
      </c>
      <c r="C1459" s="29" t="s">
        <v>5913</v>
      </c>
      <c r="D1459" s="30" t="s">
        <v>41</v>
      </c>
      <c r="E1459" s="31">
        <v>585</v>
      </c>
      <c r="F1459" s="12">
        <f>IFERROR(VLOOKUP(E1459,Points!$M$2:$O$11,3,TRUE),"")</f>
        <v>70</v>
      </c>
    </row>
    <row r="1460" spans="1:6" x14ac:dyDescent="0.3">
      <c r="A1460" s="27" t="s">
        <v>5916</v>
      </c>
      <c r="B1460" s="28" t="s">
        <v>1985</v>
      </c>
      <c r="C1460" s="29" t="s">
        <v>5913</v>
      </c>
      <c r="D1460" s="30" t="s">
        <v>12</v>
      </c>
      <c r="E1460" s="31">
        <v>882</v>
      </c>
      <c r="F1460" s="12">
        <f>IFERROR(VLOOKUP(E1460,Points!$M$2:$O$11,3,TRUE),"")</f>
        <v>70</v>
      </c>
    </row>
    <row r="1461" spans="1:6" x14ac:dyDescent="0.3">
      <c r="A1461" s="27" t="s">
        <v>5918</v>
      </c>
      <c r="B1461" s="28" t="s">
        <v>1985</v>
      </c>
      <c r="C1461" s="29" t="s">
        <v>5913</v>
      </c>
      <c r="D1461" s="30" t="s">
        <v>144</v>
      </c>
      <c r="E1461" s="31">
        <v>549</v>
      </c>
      <c r="F1461" s="12">
        <f>IFERROR(VLOOKUP(E1461,Points!$M$2:$O$11,3,TRUE),"")</f>
        <v>70</v>
      </c>
    </row>
    <row r="1462" spans="1:6" x14ac:dyDescent="0.3">
      <c r="A1462" s="27" t="s">
        <v>5920</v>
      </c>
      <c r="B1462" s="28" t="s">
        <v>1985</v>
      </c>
      <c r="C1462" s="29" t="s">
        <v>5913</v>
      </c>
      <c r="D1462" s="30" t="s">
        <v>74</v>
      </c>
      <c r="E1462" s="31">
        <v>1369</v>
      </c>
      <c r="F1462" s="12">
        <f>IFERROR(VLOOKUP(E1462,Points!$M$2:$O$11,3,TRUE),"")</f>
        <v>60</v>
      </c>
    </row>
    <row r="1463" spans="1:6" x14ac:dyDescent="0.3">
      <c r="A1463" s="27" t="s">
        <v>5922</v>
      </c>
      <c r="B1463" s="28" t="s">
        <v>1985</v>
      </c>
      <c r="C1463" s="29" t="s">
        <v>5913</v>
      </c>
      <c r="D1463" s="30" t="s">
        <v>15</v>
      </c>
      <c r="E1463" s="31">
        <v>103</v>
      </c>
      <c r="F1463" s="12">
        <f>IFERROR(VLOOKUP(E1463,Points!$M$2:$O$11,3,TRUE),"")</f>
        <v>100</v>
      </c>
    </row>
    <row r="1464" spans="1:6" x14ac:dyDescent="0.3">
      <c r="A1464" s="27" t="s">
        <v>5924</v>
      </c>
      <c r="B1464" s="28" t="s">
        <v>1985</v>
      </c>
      <c r="C1464" s="29" t="s">
        <v>5913</v>
      </c>
      <c r="D1464" s="30" t="s">
        <v>71</v>
      </c>
      <c r="E1464" s="31">
        <v>1748</v>
      </c>
      <c r="F1464" s="12">
        <f>IFERROR(VLOOKUP(E1464,Points!$M$2:$O$11,3,TRUE),"")</f>
        <v>50</v>
      </c>
    </row>
    <row r="1465" spans="1:6" x14ac:dyDescent="0.3">
      <c r="A1465" s="27" t="s">
        <v>5926</v>
      </c>
      <c r="B1465" s="28" t="s">
        <v>1985</v>
      </c>
      <c r="C1465" s="29" t="s">
        <v>5928</v>
      </c>
      <c r="D1465" s="30" t="s">
        <v>8</v>
      </c>
      <c r="E1465" s="31">
        <v>190</v>
      </c>
      <c r="F1465" s="12">
        <f>IFERROR(VLOOKUP(E1465,Points!$M$2:$O$11,3,TRUE),"")</f>
        <v>100</v>
      </c>
    </row>
    <row r="1466" spans="1:6" x14ac:dyDescent="0.3">
      <c r="A1466" s="27" t="s">
        <v>5929</v>
      </c>
      <c r="B1466" s="28" t="s">
        <v>1985</v>
      </c>
      <c r="C1466" s="29" t="s">
        <v>5931</v>
      </c>
      <c r="D1466" s="30" t="s">
        <v>144</v>
      </c>
      <c r="E1466" s="31">
        <v>940</v>
      </c>
      <c r="F1466" s="12">
        <f>IFERROR(VLOOKUP(E1466,Points!$M$2:$O$11,3,TRUE),"")</f>
        <v>70</v>
      </c>
    </row>
    <row r="1467" spans="1:6" x14ac:dyDescent="0.3">
      <c r="A1467" s="27" t="s">
        <v>5932</v>
      </c>
      <c r="B1467" s="28" t="s">
        <v>1985</v>
      </c>
      <c r="C1467" s="29" t="s">
        <v>5931</v>
      </c>
      <c r="D1467" s="30" t="s">
        <v>319</v>
      </c>
      <c r="E1467" s="31">
        <v>384</v>
      </c>
      <c r="F1467" s="12">
        <f>IFERROR(VLOOKUP(E1467,Points!$M$2:$O$11,3,TRUE),"")</f>
        <v>80</v>
      </c>
    </row>
    <row r="1468" spans="1:6" x14ac:dyDescent="0.3">
      <c r="A1468" s="27" t="s">
        <v>5934</v>
      </c>
      <c r="B1468" s="28" t="s">
        <v>1985</v>
      </c>
      <c r="C1468" s="29" t="s">
        <v>5931</v>
      </c>
      <c r="D1468" s="30" t="s">
        <v>49</v>
      </c>
      <c r="E1468" s="31">
        <v>497</v>
      </c>
      <c r="F1468" s="12">
        <f>IFERROR(VLOOKUP(E1468,Points!$M$2:$O$11,3,TRUE),"")</f>
        <v>80</v>
      </c>
    </row>
    <row r="1469" spans="1:6" x14ac:dyDescent="0.3">
      <c r="A1469" s="27" t="s">
        <v>5936</v>
      </c>
      <c r="B1469" s="28" t="s">
        <v>1985</v>
      </c>
      <c r="C1469" s="29" t="s">
        <v>5931</v>
      </c>
      <c r="D1469" s="30" t="s">
        <v>39</v>
      </c>
      <c r="E1469" s="31">
        <v>1028</v>
      </c>
      <c r="F1469" s="12">
        <f>IFERROR(VLOOKUP(E1469,Points!$M$2:$O$11,3,TRUE),"")</f>
        <v>60</v>
      </c>
    </row>
    <row r="1470" spans="1:6" x14ac:dyDescent="0.3">
      <c r="A1470" s="27" t="s">
        <v>5938</v>
      </c>
      <c r="B1470" s="28" t="s">
        <v>1985</v>
      </c>
      <c r="C1470" s="29" t="s">
        <v>5940</v>
      </c>
      <c r="D1470" s="30" t="s">
        <v>180</v>
      </c>
      <c r="E1470" s="31">
        <v>2867</v>
      </c>
      <c r="F1470" s="12">
        <f>IFERROR(VLOOKUP(E1470,Points!$M$2:$O$11,3,TRUE),"")</f>
        <v>40</v>
      </c>
    </row>
    <row r="1471" spans="1:6" x14ac:dyDescent="0.3">
      <c r="A1471" s="27" t="s">
        <v>5941</v>
      </c>
      <c r="B1471" s="28" t="s">
        <v>1985</v>
      </c>
      <c r="C1471" s="29" t="s">
        <v>5943</v>
      </c>
      <c r="D1471" s="30" t="s">
        <v>43</v>
      </c>
      <c r="E1471" s="31">
        <v>347</v>
      </c>
      <c r="F1471" s="12">
        <f>IFERROR(VLOOKUP(E1471,Points!$M$2:$O$11,3,TRUE),"")</f>
        <v>80</v>
      </c>
    </row>
    <row r="1472" spans="1:6" x14ac:dyDescent="0.3">
      <c r="A1472" s="27" t="s">
        <v>5944</v>
      </c>
      <c r="B1472" s="28" t="s">
        <v>1985</v>
      </c>
      <c r="C1472" s="29" t="s">
        <v>5946</v>
      </c>
      <c r="D1472" s="30" t="s">
        <v>75</v>
      </c>
      <c r="E1472" s="31">
        <v>3380</v>
      </c>
      <c r="F1472" s="12">
        <f>IFERROR(VLOOKUP(E1472,Points!$M$2:$O$11,3,TRUE),"")</f>
        <v>30</v>
      </c>
    </row>
    <row r="1473" spans="1:6" x14ac:dyDescent="0.3">
      <c r="A1473" s="27" t="s">
        <v>5947</v>
      </c>
      <c r="B1473" s="28" t="s">
        <v>1985</v>
      </c>
      <c r="C1473" s="29" t="s">
        <v>5946</v>
      </c>
      <c r="D1473" s="30" t="s">
        <v>37</v>
      </c>
      <c r="E1473" s="31">
        <v>398</v>
      </c>
      <c r="F1473" s="12">
        <f>IFERROR(VLOOKUP(E1473,Points!$M$2:$O$11,3,TRUE),"")</f>
        <v>80</v>
      </c>
    </row>
    <row r="1474" spans="1:6" x14ac:dyDescent="0.3">
      <c r="A1474" s="27" t="s">
        <v>5949</v>
      </c>
      <c r="B1474" s="28" t="s">
        <v>1980</v>
      </c>
      <c r="C1474" s="29" t="s">
        <v>5946</v>
      </c>
      <c r="D1474" s="30" t="s">
        <v>208</v>
      </c>
      <c r="E1474" s="31">
        <v>3578</v>
      </c>
      <c r="F1474" s="12">
        <f>IFERROR(VLOOKUP(E1474,Points!$M$2:$O$11,3,TRUE),"")</f>
        <v>30</v>
      </c>
    </row>
    <row r="1475" spans="1:6" x14ac:dyDescent="0.3">
      <c r="A1475" s="27" t="s">
        <v>5951</v>
      </c>
      <c r="B1475" s="28" t="s">
        <v>1985</v>
      </c>
      <c r="C1475" s="29" t="s">
        <v>5946</v>
      </c>
      <c r="D1475" s="30" t="s">
        <v>208</v>
      </c>
      <c r="E1475" s="31">
        <v>1191</v>
      </c>
      <c r="F1475" s="12">
        <f>IFERROR(VLOOKUP(E1475,Points!$M$2:$O$11,3,TRUE),"")</f>
        <v>60</v>
      </c>
    </row>
    <row r="1476" spans="1:6" x14ac:dyDescent="0.3">
      <c r="A1476" s="27" t="s">
        <v>5953</v>
      </c>
      <c r="B1476" s="28" t="s">
        <v>1985</v>
      </c>
      <c r="C1476" s="29" t="s">
        <v>5955</v>
      </c>
      <c r="D1476" s="30" t="s">
        <v>102</v>
      </c>
      <c r="E1476" s="31">
        <v>129</v>
      </c>
      <c r="F1476" s="12">
        <f>IFERROR(VLOOKUP(E1476,Points!$M$2:$O$11,3,TRUE),"")</f>
        <v>100</v>
      </c>
    </row>
    <row r="1477" spans="1:6" x14ac:dyDescent="0.3">
      <c r="A1477" s="27" t="s">
        <v>5956</v>
      </c>
      <c r="B1477" s="28" t="s">
        <v>1985</v>
      </c>
      <c r="C1477" s="29" t="s">
        <v>5958</v>
      </c>
      <c r="D1477" s="30" t="s">
        <v>90</v>
      </c>
      <c r="E1477" s="31">
        <v>2121</v>
      </c>
      <c r="F1477" s="12">
        <f>IFERROR(VLOOKUP(E1477,Points!$M$2:$O$11,3,TRUE),"")</f>
        <v>40</v>
      </c>
    </row>
    <row r="1478" spans="1:6" x14ac:dyDescent="0.3">
      <c r="A1478" s="27" t="s">
        <v>5959</v>
      </c>
      <c r="B1478" s="28" t="s">
        <v>2003</v>
      </c>
      <c r="C1478" s="29" t="s">
        <v>5958</v>
      </c>
      <c r="D1478" s="30" t="s">
        <v>81</v>
      </c>
      <c r="E1478" s="31">
        <v>1568</v>
      </c>
      <c r="F1478" s="12">
        <f>IFERROR(VLOOKUP(E1478,Points!$M$2:$O$11,3,TRUE),"")</f>
        <v>50</v>
      </c>
    </row>
    <row r="1479" spans="1:6" x14ac:dyDescent="0.3">
      <c r="A1479" s="27" t="s">
        <v>5961</v>
      </c>
      <c r="B1479" s="28" t="s">
        <v>1985</v>
      </c>
      <c r="C1479" s="29" t="s">
        <v>5958</v>
      </c>
      <c r="D1479" s="30" t="s">
        <v>81</v>
      </c>
      <c r="E1479" s="31">
        <v>854</v>
      </c>
      <c r="F1479" s="12">
        <f>IFERROR(VLOOKUP(E1479,Points!$M$2:$O$11,3,TRUE),"")</f>
        <v>70</v>
      </c>
    </row>
    <row r="1480" spans="1:6" x14ac:dyDescent="0.3">
      <c r="A1480" s="27" t="s">
        <v>5963</v>
      </c>
      <c r="B1480" s="28" t="s">
        <v>1980</v>
      </c>
      <c r="C1480" s="29" t="s">
        <v>49</v>
      </c>
      <c r="D1480" s="30" t="s">
        <v>49</v>
      </c>
      <c r="E1480" s="31">
        <v>9586</v>
      </c>
      <c r="F1480" s="12">
        <f>IFERROR(VLOOKUP(E1480,Points!$M$2:$O$11,3,TRUE),"")</f>
        <v>10</v>
      </c>
    </row>
    <row r="1481" spans="1:6" x14ac:dyDescent="0.3">
      <c r="A1481" s="27" t="s">
        <v>5965</v>
      </c>
      <c r="B1481" s="28" t="s">
        <v>1980</v>
      </c>
      <c r="C1481" s="29" t="s">
        <v>71</v>
      </c>
      <c r="D1481" s="30" t="s">
        <v>71</v>
      </c>
      <c r="E1481" s="31">
        <v>49886</v>
      </c>
      <c r="F1481" s="12">
        <f>IFERROR(VLOOKUP(E1481,Points!$M$2:$O$11,3,TRUE),"")</f>
        <v>0</v>
      </c>
    </row>
    <row r="1482" spans="1:6" x14ac:dyDescent="0.3">
      <c r="A1482" s="27" t="s">
        <v>5967</v>
      </c>
      <c r="B1482" s="28" t="s">
        <v>1985</v>
      </c>
      <c r="C1482" s="29" t="s">
        <v>71</v>
      </c>
      <c r="D1482" s="30" t="s">
        <v>71</v>
      </c>
      <c r="E1482" s="31">
        <v>8279</v>
      </c>
      <c r="F1482" s="12">
        <f>IFERROR(VLOOKUP(E1482,Points!$M$2:$O$11,3,TRUE),"")</f>
        <v>20</v>
      </c>
    </row>
    <row r="1483" spans="1:6" x14ac:dyDescent="0.3">
      <c r="A1483" s="27" t="s">
        <v>5969</v>
      </c>
      <c r="B1483" s="28" t="s">
        <v>1980</v>
      </c>
      <c r="C1483" s="29" t="s">
        <v>5971</v>
      </c>
      <c r="D1483" s="30" t="s">
        <v>71</v>
      </c>
      <c r="E1483" s="31">
        <v>8625</v>
      </c>
      <c r="F1483" s="12">
        <f>IFERROR(VLOOKUP(E1483,Points!$M$2:$O$11,3,TRUE),"")</f>
        <v>10</v>
      </c>
    </row>
    <row r="1484" spans="1:6" x14ac:dyDescent="0.3">
      <c r="A1484" s="27" t="s">
        <v>5972</v>
      </c>
      <c r="B1484" s="28" t="s">
        <v>1985</v>
      </c>
      <c r="C1484" s="29" t="s">
        <v>5971</v>
      </c>
      <c r="D1484" s="30" t="s">
        <v>71</v>
      </c>
      <c r="E1484" s="31">
        <v>1834</v>
      </c>
      <c r="F1484" s="12">
        <f>IFERROR(VLOOKUP(E1484,Points!$M$2:$O$11,3,TRUE),"")</f>
        <v>50</v>
      </c>
    </row>
    <row r="1485" spans="1:6" x14ac:dyDescent="0.3">
      <c r="A1485" s="27" t="s">
        <v>5974</v>
      </c>
      <c r="B1485" s="28" t="s">
        <v>1985</v>
      </c>
      <c r="C1485" s="29" t="s">
        <v>5976</v>
      </c>
      <c r="D1485" s="30" t="s">
        <v>125</v>
      </c>
      <c r="E1485" s="31">
        <v>4774</v>
      </c>
      <c r="F1485" s="12">
        <f>IFERROR(VLOOKUP(E1485,Points!$M$2:$O$11,3,TRUE),"")</f>
        <v>30</v>
      </c>
    </row>
    <row r="1486" spans="1:6" x14ac:dyDescent="0.3">
      <c r="A1486" s="27" t="s">
        <v>5977</v>
      </c>
      <c r="B1486" s="28" t="s">
        <v>1985</v>
      </c>
      <c r="C1486" s="29" t="s">
        <v>5979</v>
      </c>
      <c r="D1486" s="30" t="s">
        <v>15</v>
      </c>
      <c r="E1486" s="31">
        <v>663</v>
      </c>
      <c r="F1486" s="12">
        <f>IFERROR(VLOOKUP(E1486,Points!$M$2:$O$11,3,TRUE),"")</f>
        <v>70</v>
      </c>
    </row>
    <row r="1487" spans="1:6" x14ac:dyDescent="0.3">
      <c r="A1487" s="27" t="s">
        <v>5980</v>
      </c>
      <c r="B1487" s="28" t="s">
        <v>2003</v>
      </c>
      <c r="C1487" s="29" t="s">
        <v>5979</v>
      </c>
      <c r="D1487" s="30" t="s">
        <v>73</v>
      </c>
      <c r="E1487" s="31">
        <v>260</v>
      </c>
      <c r="F1487" s="12">
        <f>IFERROR(VLOOKUP(E1487,Points!$M$2:$O$11,3,TRUE),"")</f>
        <v>80</v>
      </c>
    </row>
    <row r="1488" spans="1:6" x14ac:dyDescent="0.3">
      <c r="A1488" s="27" t="s">
        <v>5982</v>
      </c>
      <c r="B1488" s="28" t="s">
        <v>1980</v>
      </c>
      <c r="C1488" s="29" t="s">
        <v>5984</v>
      </c>
      <c r="D1488" s="30" t="s">
        <v>238</v>
      </c>
      <c r="E1488" s="31">
        <v>1370</v>
      </c>
      <c r="F1488" s="12">
        <f>IFERROR(VLOOKUP(E1488,Points!$M$2:$O$11,3,TRUE),"")</f>
        <v>60</v>
      </c>
    </row>
    <row r="1489" spans="1:6" x14ac:dyDescent="0.3">
      <c r="A1489" s="27" t="s">
        <v>5985</v>
      </c>
      <c r="B1489" s="28" t="s">
        <v>1985</v>
      </c>
      <c r="C1489" s="29" t="s">
        <v>5987</v>
      </c>
      <c r="D1489" s="30" t="s">
        <v>76</v>
      </c>
      <c r="E1489" s="31">
        <v>471</v>
      </c>
      <c r="F1489" s="12">
        <f>IFERROR(VLOOKUP(E1489,Points!$M$2:$O$11,3,TRUE),"")</f>
        <v>80</v>
      </c>
    </row>
    <row r="1490" spans="1:6" x14ac:dyDescent="0.3">
      <c r="A1490" s="27" t="s">
        <v>5988</v>
      </c>
      <c r="B1490" s="28" t="s">
        <v>1985</v>
      </c>
      <c r="C1490" s="29" t="s">
        <v>5990</v>
      </c>
      <c r="D1490" s="30" t="s">
        <v>8</v>
      </c>
      <c r="E1490" s="31">
        <v>829</v>
      </c>
      <c r="F1490" s="12">
        <f>IFERROR(VLOOKUP(E1490,Points!$M$2:$O$11,3,TRUE),"")</f>
        <v>70</v>
      </c>
    </row>
    <row r="1491" spans="1:6" x14ac:dyDescent="0.3">
      <c r="A1491" s="27" t="s">
        <v>5991</v>
      </c>
      <c r="B1491" s="28" t="s">
        <v>1985</v>
      </c>
      <c r="C1491" s="29" t="s">
        <v>5990</v>
      </c>
      <c r="D1491" s="30" t="s">
        <v>76</v>
      </c>
      <c r="E1491" s="31">
        <v>978</v>
      </c>
      <c r="F1491" s="12">
        <f>IFERROR(VLOOKUP(E1491,Points!$M$2:$O$11,3,TRUE),"")</f>
        <v>70</v>
      </c>
    </row>
    <row r="1492" spans="1:6" x14ac:dyDescent="0.3">
      <c r="A1492" s="27" t="s">
        <v>5993</v>
      </c>
      <c r="B1492" s="28" t="s">
        <v>1985</v>
      </c>
      <c r="C1492" s="29" t="s">
        <v>5990</v>
      </c>
      <c r="D1492" s="30" t="s">
        <v>335</v>
      </c>
      <c r="E1492" s="31">
        <v>285</v>
      </c>
      <c r="F1492" s="12">
        <f>IFERROR(VLOOKUP(E1492,Points!$M$2:$O$11,3,TRUE),"")</f>
        <v>80</v>
      </c>
    </row>
    <row r="1493" spans="1:6" x14ac:dyDescent="0.3">
      <c r="A1493" s="27" t="s">
        <v>5995</v>
      </c>
      <c r="B1493" s="28" t="s">
        <v>1985</v>
      </c>
      <c r="C1493" s="29" t="s">
        <v>5990</v>
      </c>
      <c r="D1493" s="30" t="s">
        <v>71</v>
      </c>
      <c r="E1493" s="31">
        <v>1457</v>
      </c>
      <c r="F1493" s="12">
        <f>IFERROR(VLOOKUP(E1493,Points!$M$2:$O$11,3,TRUE),"")</f>
        <v>60</v>
      </c>
    </row>
    <row r="1494" spans="1:6" x14ac:dyDescent="0.3">
      <c r="A1494" s="27" t="s">
        <v>5997</v>
      </c>
      <c r="B1494" s="28" t="s">
        <v>1985</v>
      </c>
      <c r="C1494" s="29" t="s">
        <v>5999</v>
      </c>
      <c r="D1494" s="30" t="s">
        <v>39</v>
      </c>
      <c r="E1494" s="31">
        <v>756</v>
      </c>
      <c r="F1494" s="12">
        <f>IFERROR(VLOOKUP(E1494,Points!$M$2:$O$11,3,TRUE),"")</f>
        <v>70</v>
      </c>
    </row>
    <row r="1495" spans="1:6" x14ac:dyDescent="0.3">
      <c r="A1495" s="27" t="s">
        <v>6000</v>
      </c>
      <c r="B1495" s="28" t="s">
        <v>2003</v>
      </c>
      <c r="C1495" s="29" t="s">
        <v>6002</v>
      </c>
      <c r="D1495" s="30" t="s">
        <v>27</v>
      </c>
      <c r="E1495" s="31">
        <v>3373</v>
      </c>
      <c r="F1495" s="12">
        <f>IFERROR(VLOOKUP(E1495,Points!$M$2:$O$11,3,TRUE),"")</f>
        <v>30</v>
      </c>
    </row>
    <row r="1496" spans="1:6" x14ac:dyDescent="0.3">
      <c r="A1496" s="27" t="s">
        <v>2567</v>
      </c>
      <c r="B1496" s="28" t="s">
        <v>1985</v>
      </c>
      <c r="C1496" s="29" t="s">
        <v>6002</v>
      </c>
      <c r="D1496" s="30" t="s">
        <v>8</v>
      </c>
      <c r="E1496" s="31">
        <v>231</v>
      </c>
      <c r="F1496" s="12">
        <f>IFERROR(VLOOKUP(E1496,Points!$M$2:$O$11,3,TRUE),"")</f>
        <v>100</v>
      </c>
    </row>
    <row r="1497" spans="1:6" x14ac:dyDescent="0.3">
      <c r="A1497" s="27" t="s">
        <v>6004</v>
      </c>
      <c r="B1497" s="28" t="s">
        <v>1985</v>
      </c>
      <c r="C1497" s="29" t="s">
        <v>6006</v>
      </c>
      <c r="D1497" s="30" t="s">
        <v>79</v>
      </c>
      <c r="E1497" s="31">
        <v>507</v>
      </c>
      <c r="F1497" s="12">
        <f>IFERROR(VLOOKUP(E1497,Points!$M$2:$O$11,3,TRUE),"")</f>
        <v>70</v>
      </c>
    </row>
    <row r="1498" spans="1:6" x14ac:dyDescent="0.3">
      <c r="A1498" s="27" t="s">
        <v>6007</v>
      </c>
      <c r="B1498" s="28" t="s">
        <v>1985</v>
      </c>
      <c r="C1498" s="29" t="s">
        <v>6006</v>
      </c>
      <c r="D1498" s="30" t="s">
        <v>118</v>
      </c>
      <c r="E1498" s="31">
        <v>584</v>
      </c>
      <c r="F1498" s="12">
        <f>IFERROR(VLOOKUP(E1498,Points!$M$2:$O$11,3,TRUE),"")</f>
        <v>70</v>
      </c>
    </row>
    <row r="1499" spans="1:6" x14ac:dyDescent="0.3">
      <c r="A1499" s="27" t="s">
        <v>6009</v>
      </c>
      <c r="B1499" s="28" t="s">
        <v>2003</v>
      </c>
      <c r="C1499" s="29" t="s">
        <v>6011</v>
      </c>
      <c r="D1499" s="30" t="s">
        <v>208</v>
      </c>
      <c r="E1499" s="31">
        <v>927</v>
      </c>
      <c r="F1499" s="12">
        <f>IFERROR(VLOOKUP(E1499,Points!$M$2:$O$11,3,TRUE),"")</f>
        <v>70</v>
      </c>
    </row>
    <row r="1500" spans="1:6" x14ac:dyDescent="0.3">
      <c r="A1500" s="27" t="s">
        <v>6012</v>
      </c>
      <c r="B1500" s="28" t="s">
        <v>2003</v>
      </c>
      <c r="C1500" s="29" t="s">
        <v>6014</v>
      </c>
      <c r="D1500" s="30" t="s">
        <v>101</v>
      </c>
      <c r="E1500" s="31">
        <v>13687</v>
      </c>
      <c r="F1500" s="12">
        <f>IFERROR(VLOOKUP(E1500,Points!$M$2:$O$11,3,TRUE),"")</f>
        <v>0</v>
      </c>
    </row>
    <row r="1501" spans="1:6" x14ac:dyDescent="0.3">
      <c r="A1501" s="27" t="s">
        <v>6015</v>
      </c>
      <c r="B1501" s="28" t="s">
        <v>2003</v>
      </c>
      <c r="C1501" s="29" t="s">
        <v>6017</v>
      </c>
      <c r="D1501" s="30" t="s">
        <v>7</v>
      </c>
      <c r="E1501" s="31">
        <v>2139</v>
      </c>
      <c r="F1501" s="12">
        <f>IFERROR(VLOOKUP(E1501,Points!$M$2:$O$11,3,TRUE),"")</f>
        <v>40</v>
      </c>
    </row>
    <row r="1502" spans="1:6" x14ac:dyDescent="0.3">
      <c r="A1502" s="27" t="s">
        <v>6018</v>
      </c>
      <c r="B1502" s="28" t="s">
        <v>1980</v>
      </c>
      <c r="C1502" s="29" t="s">
        <v>6020</v>
      </c>
      <c r="D1502" s="30" t="s">
        <v>37</v>
      </c>
      <c r="E1502" s="31">
        <v>1183</v>
      </c>
      <c r="F1502" s="12">
        <f>IFERROR(VLOOKUP(E1502,Points!$M$2:$O$11,3,TRUE),"")</f>
        <v>60</v>
      </c>
    </row>
    <row r="1503" spans="1:6" x14ac:dyDescent="0.3">
      <c r="A1503" s="27" t="s">
        <v>6021</v>
      </c>
      <c r="B1503" s="28" t="s">
        <v>1985</v>
      </c>
      <c r="C1503" s="29" t="s">
        <v>6020</v>
      </c>
      <c r="D1503" s="30" t="s">
        <v>37</v>
      </c>
      <c r="E1503" s="31">
        <v>311</v>
      </c>
      <c r="F1503" s="12">
        <f>IFERROR(VLOOKUP(E1503,Points!$M$2:$O$11,3,TRUE),"")</f>
        <v>80</v>
      </c>
    </row>
    <row r="1504" spans="1:6" x14ac:dyDescent="0.3">
      <c r="A1504" s="27" t="s">
        <v>6023</v>
      </c>
      <c r="B1504" s="28" t="s">
        <v>1985</v>
      </c>
      <c r="C1504" s="29" t="s">
        <v>6025</v>
      </c>
      <c r="D1504" s="30" t="s">
        <v>31</v>
      </c>
      <c r="E1504" s="31">
        <v>1179</v>
      </c>
      <c r="F1504" s="12">
        <f>IFERROR(VLOOKUP(E1504,Points!$M$2:$O$11,3,TRUE),"")</f>
        <v>60</v>
      </c>
    </row>
    <row r="1505" spans="1:6" x14ac:dyDescent="0.3">
      <c r="A1505" s="27" t="s">
        <v>6026</v>
      </c>
      <c r="B1505" s="28" t="s">
        <v>1985</v>
      </c>
      <c r="C1505" s="29" t="s">
        <v>6025</v>
      </c>
      <c r="D1505" s="30" t="s">
        <v>39</v>
      </c>
      <c r="E1505" s="31">
        <v>1016</v>
      </c>
      <c r="F1505" s="12">
        <f>IFERROR(VLOOKUP(E1505,Points!$M$2:$O$11,3,TRUE),"")</f>
        <v>60</v>
      </c>
    </row>
    <row r="1506" spans="1:6" x14ac:dyDescent="0.3">
      <c r="A1506" s="27" t="s">
        <v>6028</v>
      </c>
      <c r="B1506" s="28" t="s">
        <v>1985</v>
      </c>
      <c r="C1506" s="29" t="s">
        <v>6030</v>
      </c>
      <c r="D1506" s="30" t="s">
        <v>150</v>
      </c>
      <c r="E1506" s="31">
        <v>522</v>
      </c>
      <c r="F1506" s="12">
        <f>IFERROR(VLOOKUP(E1506,Points!$M$2:$O$11,3,TRUE),"")</f>
        <v>70</v>
      </c>
    </row>
    <row r="1507" spans="1:6" x14ac:dyDescent="0.3">
      <c r="A1507" s="27" t="s">
        <v>6031</v>
      </c>
      <c r="B1507" s="28" t="s">
        <v>1985</v>
      </c>
      <c r="C1507" s="29" t="s">
        <v>6033</v>
      </c>
      <c r="D1507" s="30" t="s">
        <v>210</v>
      </c>
      <c r="E1507" s="31">
        <v>676</v>
      </c>
      <c r="F1507" s="12">
        <f>IFERROR(VLOOKUP(E1507,Points!$M$2:$O$11,3,TRUE),"")</f>
        <v>70</v>
      </c>
    </row>
    <row r="1508" spans="1:6" x14ac:dyDescent="0.3">
      <c r="A1508" s="27" t="s">
        <v>6034</v>
      </c>
      <c r="B1508" s="28" t="s">
        <v>2003</v>
      </c>
      <c r="C1508" s="29" t="s">
        <v>6036</v>
      </c>
      <c r="D1508" s="30" t="s">
        <v>41</v>
      </c>
      <c r="E1508" s="31">
        <v>846</v>
      </c>
      <c r="F1508" s="12">
        <f>IFERROR(VLOOKUP(E1508,Points!$M$2:$O$11,3,TRUE),"")</f>
        <v>70</v>
      </c>
    </row>
    <row r="1509" spans="1:6" x14ac:dyDescent="0.3">
      <c r="A1509" s="27" t="s">
        <v>6037</v>
      </c>
      <c r="B1509" s="28" t="s">
        <v>1985</v>
      </c>
      <c r="C1509" s="29" t="s">
        <v>6036</v>
      </c>
      <c r="D1509" s="30" t="s">
        <v>41</v>
      </c>
      <c r="E1509" s="31">
        <v>987</v>
      </c>
      <c r="F1509" s="12">
        <f>IFERROR(VLOOKUP(E1509,Points!$M$2:$O$11,3,TRUE),"")</f>
        <v>70</v>
      </c>
    </row>
    <row r="1510" spans="1:6" x14ac:dyDescent="0.3">
      <c r="A1510" s="27" t="s">
        <v>6039</v>
      </c>
      <c r="B1510" s="28" t="s">
        <v>2003</v>
      </c>
      <c r="C1510" s="29" t="s">
        <v>6041</v>
      </c>
      <c r="D1510" s="30" t="s">
        <v>180</v>
      </c>
      <c r="E1510" s="31">
        <v>1205</v>
      </c>
      <c r="F1510" s="12">
        <f>IFERROR(VLOOKUP(E1510,Points!$M$2:$O$11,3,TRUE),"")</f>
        <v>60</v>
      </c>
    </row>
    <row r="1511" spans="1:6" x14ac:dyDescent="0.3">
      <c r="A1511" s="27" t="s">
        <v>6042</v>
      </c>
      <c r="B1511" s="28" t="s">
        <v>1985</v>
      </c>
      <c r="C1511" s="29" t="s">
        <v>6044</v>
      </c>
      <c r="D1511" s="30" t="s">
        <v>74</v>
      </c>
      <c r="E1511" s="31">
        <v>385</v>
      </c>
      <c r="F1511" s="12">
        <f>IFERROR(VLOOKUP(E1511,Points!$M$2:$O$11,3,TRUE),"")</f>
        <v>80</v>
      </c>
    </row>
    <row r="1512" spans="1:6" x14ac:dyDescent="0.3">
      <c r="A1512" s="27" t="s">
        <v>6045</v>
      </c>
      <c r="B1512" s="28" t="s">
        <v>2003</v>
      </c>
      <c r="C1512" s="29" t="s">
        <v>6047</v>
      </c>
      <c r="D1512" s="30" t="s">
        <v>131</v>
      </c>
      <c r="E1512" s="31">
        <v>6575</v>
      </c>
      <c r="F1512" s="12">
        <f>IFERROR(VLOOKUP(E1512,Points!$M$2:$O$11,3,TRUE),"")</f>
        <v>20</v>
      </c>
    </row>
    <row r="1513" spans="1:6" x14ac:dyDescent="0.3">
      <c r="A1513" s="27" t="s">
        <v>6048</v>
      </c>
      <c r="B1513" s="28" t="s">
        <v>1985</v>
      </c>
      <c r="C1513" s="29" t="s">
        <v>6050</v>
      </c>
      <c r="D1513" s="30" t="s">
        <v>17</v>
      </c>
      <c r="E1513" s="31">
        <v>783</v>
      </c>
      <c r="F1513" s="12">
        <f>IFERROR(VLOOKUP(E1513,Points!$M$2:$O$11,3,TRUE),"")</f>
        <v>70</v>
      </c>
    </row>
    <row r="1514" spans="1:6" x14ac:dyDescent="0.3">
      <c r="A1514" s="27" t="s">
        <v>6051</v>
      </c>
      <c r="B1514" s="28" t="s">
        <v>2003</v>
      </c>
      <c r="C1514" s="29" t="s">
        <v>6053</v>
      </c>
      <c r="D1514" s="30" t="s">
        <v>144</v>
      </c>
      <c r="E1514" s="31">
        <v>549</v>
      </c>
      <c r="F1514" s="12">
        <f>IFERROR(VLOOKUP(E1514,Points!$M$2:$O$11,3,TRUE),"")</f>
        <v>70</v>
      </c>
    </row>
    <row r="1515" spans="1:6" x14ac:dyDescent="0.3">
      <c r="A1515" s="27" t="s">
        <v>6054</v>
      </c>
      <c r="B1515" s="28" t="s">
        <v>2003</v>
      </c>
      <c r="C1515" s="29" t="s">
        <v>6056</v>
      </c>
      <c r="D1515" s="30" t="s">
        <v>184</v>
      </c>
      <c r="E1515" s="31">
        <v>667</v>
      </c>
      <c r="F1515" s="12">
        <f>IFERROR(VLOOKUP(E1515,Points!$M$2:$O$11,3,TRUE),"")</f>
        <v>70</v>
      </c>
    </row>
    <row r="1516" spans="1:6" x14ac:dyDescent="0.3">
      <c r="A1516" s="27" t="s">
        <v>6057</v>
      </c>
      <c r="B1516" s="28" t="s">
        <v>1985</v>
      </c>
      <c r="C1516" s="29" t="s">
        <v>6056</v>
      </c>
      <c r="D1516" s="30" t="s">
        <v>184</v>
      </c>
      <c r="E1516" s="31">
        <v>975</v>
      </c>
      <c r="F1516" s="12">
        <f>IFERROR(VLOOKUP(E1516,Points!$M$2:$O$11,3,TRUE),"")</f>
        <v>70</v>
      </c>
    </row>
    <row r="1517" spans="1:6" x14ac:dyDescent="0.3">
      <c r="A1517" s="27" t="s">
        <v>6059</v>
      </c>
      <c r="B1517" s="28" t="s">
        <v>2003</v>
      </c>
      <c r="C1517" s="29" t="s">
        <v>6060</v>
      </c>
      <c r="D1517" s="30" t="s">
        <v>109</v>
      </c>
      <c r="E1517" s="31">
        <v>8439</v>
      </c>
      <c r="F1517" s="12">
        <f>IFERROR(VLOOKUP(E1517,Points!$M$2:$O$11,3,TRUE),"")</f>
        <v>20</v>
      </c>
    </row>
    <row r="1518" spans="1:6" x14ac:dyDescent="0.3">
      <c r="A1518" s="27" t="s">
        <v>6061</v>
      </c>
      <c r="B1518" s="28" t="s">
        <v>1985</v>
      </c>
      <c r="C1518" s="29" t="s">
        <v>6060</v>
      </c>
      <c r="D1518" s="30" t="s">
        <v>109</v>
      </c>
      <c r="E1518" s="31">
        <v>961</v>
      </c>
      <c r="F1518" s="12">
        <f>IFERROR(VLOOKUP(E1518,Points!$M$2:$O$11,3,TRUE),"")</f>
        <v>70</v>
      </c>
    </row>
    <row r="1519" spans="1:6" x14ac:dyDescent="0.3">
      <c r="A1519" s="27" t="s">
        <v>6063</v>
      </c>
      <c r="B1519" s="28" t="s">
        <v>2003</v>
      </c>
      <c r="C1519" s="29" t="s">
        <v>6065</v>
      </c>
      <c r="D1519" s="30" t="s">
        <v>25</v>
      </c>
      <c r="E1519" s="31">
        <v>3334</v>
      </c>
      <c r="F1519" s="12">
        <f>IFERROR(VLOOKUP(E1519,Points!$M$2:$O$11,3,TRUE),"")</f>
        <v>30</v>
      </c>
    </row>
    <row r="1520" spans="1:6" x14ac:dyDescent="0.3">
      <c r="A1520" s="27" t="s">
        <v>6066</v>
      </c>
      <c r="B1520" s="28" t="s">
        <v>1985</v>
      </c>
      <c r="C1520" s="29" t="s">
        <v>6065</v>
      </c>
      <c r="D1520" s="30" t="s">
        <v>25</v>
      </c>
      <c r="E1520" s="31">
        <v>4505</v>
      </c>
      <c r="F1520" s="12">
        <f>IFERROR(VLOOKUP(E1520,Points!$M$2:$O$11,3,TRUE),"")</f>
        <v>30</v>
      </c>
    </row>
    <row r="1521" spans="1:6" x14ac:dyDescent="0.3">
      <c r="A1521" s="27" t="s">
        <v>6068</v>
      </c>
      <c r="B1521" s="28" t="s">
        <v>1985</v>
      </c>
      <c r="C1521" s="29" t="s">
        <v>6070</v>
      </c>
      <c r="D1521" s="30" t="s">
        <v>74</v>
      </c>
      <c r="E1521" s="31">
        <v>127</v>
      </c>
      <c r="F1521" s="12">
        <f>IFERROR(VLOOKUP(E1521,Points!$M$2:$O$11,3,TRUE),"")</f>
        <v>100</v>
      </c>
    </row>
    <row r="1522" spans="1:6" x14ac:dyDescent="0.3">
      <c r="A1522" s="27" t="s">
        <v>6071</v>
      </c>
      <c r="B1522" s="28" t="s">
        <v>1985</v>
      </c>
      <c r="C1522" s="29" t="s">
        <v>6073</v>
      </c>
      <c r="D1522" s="30" t="s">
        <v>73</v>
      </c>
      <c r="E1522" s="31">
        <v>114</v>
      </c>
      <c r="F1522" s="12">
        <f>IFERROR(VLOOKUP(E1522,Points!$M$2:$O$11,3,TRUE),"")</f>
        <v>100</v>
      </c>
    </row>
    <row r="1523" spans="1:6" x14ac:dyDescent="0.3">
      <c r="A1523" s="27" t="s">
        <v>6074</v>
      </c>
      <c r="B1523" s="28" t="s">
        <v>1985</v>
      </c>
      <c r="C1523" s="29" t="s">
        <v>6076</v>
      </c>
      <c r="D1523" s="30" t="s">
        <v>17</v>
      </c>
      <c r="E1523" s="31">
        <v>855</v>
      </c>
      <c r="F1523" s="12">
        <f>IFERROR(VLOOKUP(E1523,Points!$M$2:$O$11,3,TRUE),"")</f>
        <v>70</v>
      </c>
    </row>
    <row r="1524" spans="1:6" x14ac:dyDescent="0.3">
      <c r="A1524" s="27" t="s">
        <v>6077</v>
      </c>
      <c r="B1524" s="28" t="s">
        <v>1980</v>
      </c>
      <c r="C1524" s="29" t="s">
        <v>6079</v>
      </c>
      <c r="D1524" s="30" t="s">
        <v>101</v>
      </c>
      <c r="E1524" s="31">
        <v>20492</v>
      </c>
      <c r="F1524" s="12">
        <f>IFERROR(VLOOKUP(E1524,Points!$M$2:$O$11,3,TRUE),"")</f>
        <v>0</v>
      </c>
    </row>
    <row r="1525" spans="1:6" x14ac:dyDescent="0.3">
      <c r="A1525" s="27" t="s">
        <v>6080</v>
      </c>
      <c r="B1525" s="28" t="s">
        <v>2003</v>
      </c>
      <c r="C1525" s="29" t="s">
        <v>6082</v>
      </c>
      <c r="D1525" s="30" t="s">
        <v>37</v>
      </c>
      <c r="E1525" s="31">
        <v>429</v>
      </c>
      <c r="F1525" s="12">
        <f>IFERROR(VLOOKUP(E1525,Points!$M$2:$O$11,3,TRUE),"")</f>
        <v>80</v>
      </c>
    </row>
    <row r="1526" spans="1:6" x14ac:dyDescent="0.3">
      <c r="A1526" s="27" t="s">
        <v>6083</v>
      </c>
      <c r="B1526" s="28" t="s">
        <v>1980</v>
      </c>
      <c r="C1526" s="29" t="s">
        <v>6085</v>
      </c>
      <c r="D1526" s="30" t="s">
        <v>15</v>
      </c>
      <c r="E1526" s="31">
        <v>10045</v>
      </c>
      <c r="F1526" s="12">
        <f>IFERROR(VLOOKUP(E1526,Points!$M$2:$O$11,3,TRUE),"")</f>
        <v>0</v>
      </c>
    </row>
    <row r="1527" spans="1:6" x14ac:dyDescent="0.3">
      <c r="A1527" s="27" t="s">
        <v>6086</v>
      </c>
      <c r="B1527" s="28" t="s">
        <v>1985</v>
      </c>
      <c r="C1527" s="29" t="s">
        <v>6085</v>
      </c>
      <c r="D1527" s="30" t="s">
        <v>15</v>
      </c>
      <c r="E1527" s="31">
        <v>3257</v>
      </c>
      <c r="F1527" s="12">
        <f>IFERROR(VLOOKUP(E1527,Points!$M$2:$O$11,3,TRUE),"")</f>
        <v>30</v>
      </c>
    </row>
    <row r="1528" spans="1:6" x14ac:dyDescent="0.3">
      <c r="A1528" s="27" t="s">
        <v>6088</v>
      </c>
      <c r="B1528" s="28" t="s">
        <v>2003</v>
      </c>
      <c r="C1528" s="29" t="s">
        <v>6090</v>
      </c>
      <c r="D1528" s="30" t="s">
        <v>87</v>
      </c>
      <c r="E1528" s="31">
        <v>1812</v>
      </c>
      <c r="F1528" s="12">
        <f>IFERROR(VLOOKUP(E1528,Points!$M$2:$O$11,3,TRUE),"")</f>
        <v>50</v>
      </c>
    </row>
    <row r="1529" spans="1:6" x14ac:dyDescent="0.3">
      <c r="A1529" s="27" t="s">
        <v>6091</v>
      </c>
      <c r="B1529" s="28" t="s">
        <v>1985</v>
      </c>
      <c r="C1529" s="29" t="s">
        <v>6090</v>
      </c>
      <c r="D1529" s="30" t="s">
        <v>87</v>
      </c>
      <c r="E1529" s="31">
        <v>1593</v>
      </c>
      <c r="F1529" s="12">
        <f>IFERROR(VLOOKUP(E1529,Points!$M$2:$O$11,3,TRUE),"")</f>
        <v>50</v>
      </c>
    </row>
    <row r="1530" spans="1:6" x14ac:dyDescent="0.3">
      <c r="A1530" s="27" t="s">
        <v>6093</v>
      </c>
      <c r="B1530" s="28" t="s">
        <v>1985</v>
      </c>
      <c r="C1530" s="29" t="s">
        <v>6095</v>
      </c>
      <c r="D1530" s="30" t="s">
        <v>57</v>
      </c>
      <c r="E1530" s="31">
        <v>492</v>
      </c>
      <c r="F1530" s="12">
        <f>IFERROR(VLOOKUP(E1530,Points!$M$2:$O$11,3,TRUE),"")</f>
        <v>80</v>
      </c>
    </row>
    <row r="1531" spans="1:6" x14ac:dyDescent="0.3">
      <c r="A1531" s="27" t="s">
        <v>6096</v>
      </c>
      <c r="B1531" s="28" t="s">
        <v>1985</v>
      </c>
      <c r="C1531" s="29" t="s">
        <v>6098</v>
      </c>
      <c r="D1531" s="30" t="s">
        <v>23</v>
      </c>
      <c r="E1531" s="31">
        <v>297</v>
      </c>
      <c r="F1531" s="12">
        <f>IFERROR(VLOOKUP(E1531,Points!$M$2:$O$11,3,TRUE),"")</f>
        <v>80</v>
      </c>
    </row>
    <row r="1532" spans="1:6" x14ac:dyDescent="0.3">
      <c r="A1532" s="27" t="s">
        <v>6099</v>
      </c>
      <c r="B1532" s="28" t="s">
        <v>1980</v>
      </c>
      <c r="C1532" s="29" t="s">
        <v>6101</v>
      </c>
      <c r="D1532" s="30" t="s">
        <v>238</v>
      </c>
      <c r="E1532" s="31">
        <v>2434</v>
      </c>
      <c r="F1532" s="12">
        <f>IFERROR(VLOOKUP(E1532,Points!$M$2:$O$11,3,TRUE),"")</f>
        <v>40</v>
      </c>
    </row>
    <row r="1533" spans="1:6" x14ac:dyDescent="0.3">
      <c r="A1533" s="27" t="s">
        <v>6102</v>
      </c>
      <c r="B1533" s="28" t="s">
        <v>1985</v>
      </c>
      <c r="C1533" s="29" t="s">
        <v>6101</v>
      </c>
      <c r="D1533" s="30" t="s">
        <v>238</v>
      </c>
      <c r="E1533" s="31">
        <v>831</v>
      </c>
      <c r="F1533" s="12">
        <f>IFERROR(VLOOKUP(E1533,Points!$M$2:$O$11,3,TRUE),"")</f>
        <v>70</v>
      </c>
    </row>
    <row r="1534" spans="1:6" x14ac:dyDescent="0.3">
      <c r="A1534" s="27" t="s">
        <v>6104</v>
      </c>
      <c r="B1534" s="28" t="s">
        <v>1985</v>
      </c>
      <c r="C1534" s="29" t="s">
        <v>6106</v>
      </c>
      <c r="D1534" s="30" t="s">
        <v>76</v>
      </c>
      <c r="E1534" s="31">
        <v>1729</v>
      </c>
      <c r="F1534" s="12">
        <f>IFERROR(VLOOKUP(E1534,Points!$M$2:$O$11,3,TRUE),"")</f>
        <v>50</v>
      </c>
    </row>
    <row r="1535" spans="1:6" x14ac:dyDescent="0.3">
      <c r="A1535" s="27" t="s">
        <v>6122</v>
      </c>
      <c r="B1535" s="28" t="s">
        <v>2003</v>
      </c>
      <c r="C1535" s="29" t="s">
        <v>6124</v>
      </c>
      <c r="D1535" s="30" t="s">
        <v>35</v>
      </c>
      <c r="E1535" s="31">
        <v>1593</v>
      </c>
      <c r="F1535" s="12">
        <f>IFERROR(VLOOKUP(E1535,Points!$M$2:$O$11,3,TRUE),"")</f>
        <v>50</v>
      </c>
    </row>
    <row r="1536" spans="1:6" x14ac:dyDescent="0.3">
      <c r="A1536" s="27" t="s">
        <v>6125</v>
      </c>
      <c r="B1536" s="28" t="s">
        <v>1985</v>
      </c>
      <c r="C1536" s="29" t="s">
        <v>6124</v>
      </c>
      <c r="D1536" s="30" t="s">
        <v>35</v>
      </c>
      <c r="E1536" s="31">
        <v>1841</v>
      </c>
      <c r="F1536" s="12">
        <f>IFERROR(VLOOKUP(E1536,Points!$M$2:$O$11,3,TRUE),"")</f>
        <v>50</v>
      </c>
    </row>
    <row r="1537" spans="1:6" x14ac:dyDescent="0.3">
      <c r="A1537" s="27" t="s">
        <v>6127</v>
      </c>
      <c r="B1537" s="28" t="s">
        <v>1985</v>
      </c>
      <c r="C1537" s="29" t="s">
        <v>6129</v>
      </c>
      <c r="D1537" s="30" t="s">
        <v>5</v>
      </c>
      <c r="E1537" s="31">
        <v>926</v>
      </c>
      <c r="F1537" s="12">
        <f>IFERROR(VLOOKUP(E1537,Points!$M$2:$O$11,3,TRUE),"")</f>
        <v>70</v>
      </c>
    </row>
    <row r="1538" spans="1:6" x14ac:dyDescent="0.3">
      <c r="A1538" s="27" t="s">
        <v>6130</v>
      </c>
      <c r="B1538" s="28" t="s">
        <v>1985</v>
      </c>
      <c r="C1538" s="29" t="s">
        <v>6132</v>
      </c>
      <c r="D1538" s="30" t="s">
        <v>219</v>
      </c>
      <c r="E1538" s="31">
        <v>597</v>
      </c>
      <c r="F1538" s="12">
        <f>IFERROR(VLOOKUP(E1538,Points!$M$2:$O$11,3,TRUE),"")</f>
        <v>70</v>
      </c>
    </row>
    <row r="1539" spans="1:6" x14ac:dyDescent="0.3">
      <c r="A1539" s="27" t="s">
        <v>6133</v>
      </c>
      <c r="B1539" s="28" t="s">
        <v>1985</v>
      </c>
      <c r="C1539" s="29" t="s">
        <v>6135</v>
      </c>
      <c r="D1539" s="30" t="s">
        <v>81</v>
      </c>
      <c r="E1539" s="31">
        <v>2127</v>
      </c>
      <c r="F1539" s="12">
        <f>IFERROR(VLOOKUP(E1539,Points!$M$2:$O$11,3,TRUE),"")</f>
        <v>40</v>
      </c>
    </row>
    <row r="1540" spans="1:6" x14ac:dyDescent="0.3">
      <c r="A1540" s="27" t="s">
        <v>6141</v>
      </c>
      <c r="B1540" s="28" t="s">
        <v>2003</v>
      </c>
      <c r="C1540" s="29" t="s">
        <v>6143</v>
      </c>
      <c r="D1540" s="30" t="s">
        <v>1982</v>
      </c>
      <c r="E1540" s="31">
        <v>1440</v>
      </c>
      <c r="F1540" s="12">
        <f>IFERROR(VLOOKUP(E1540,Points!$M$2:$O$11,3,TRUE),"")</f>
        <v>60</v>
      </c>
    </row>
    <row r="1541" spans="1:6" x14ac:dyDescent="0.3">
      <c r="A1541" s="27" t="s">
        <v>6144</v>
      </c>
      <c r="B1541" s="28" t="s">
        <v>1985</v>
      </c>
      <c r="C1541" s="29" t="s">
        <v>6143</v>
      </c>
      <c r="D1541" s="30" t="s">
        <v>218</v>
      </c>
      <c r="E1541" s="31">
        <v>718</v>
      </c>
      <c r="F1541" s="12">
        <f>IFERROR(VLOOKUP(E1541,Points!$M$2:$O$11,3,TRUE),"")</f>
        <v>70</v>
      </c>
    </row>
    <row r="1542" spans="1:6" x14ac:dyDescent="0.3">
      <c r="A1542" s="27" t="s">
        <v>6107</v>
      </c>
      <c r="B1542" s="28" t="s">
        <v>1985</v>
      </c>
      <c r="C1542" s="29" t="s">
        <v>6109</v>
      </c>
      <c r="D1542" s="30" t="s">
        <v>238</v>
      </c>
      <c r="E1542" s="31">
        <v>506</v>
      </c>
      <c r="F1542" s="12">
        <f>IFERROR(VLOOKUP(E1542,Points!$M$2:$O$11,3,TRUE),"")</f>
        <v>70</v>
      </c>
    </row>
    <row r="1543" spans="1:6" x14ac:dyDescent="0.3">
      <c r="A1543" s="27" t="s">
        <v>6110</v>
      </c>
      <c r="B1543" s="28" t="s">
        <v>1985</v>
      </c>
      <c r="C1543" s="29" t="s">
        <v>6112</v>
      </c>
      <c r="D1543" s="30" t="s">
        <v>7</v>
      </c>
      <c r="E1543" s="31">
        <v>2089</v>
      </c>
      <c r="F1543" s="12">
        <f>IFERROR(VLOOKUP(E1543,Points!$M$2:$O$11,3,TRUE),"")</f>
        <v>40</v>
      </c>
    </row>
    <row r="1544" spans="1:6" x14ac:dyDescent="0.3">
      <c r="A1544" s="27" t="s">
        <v>6113</v>
      </c>
      <c r="B1544" s="28" t="s">
        <v>1985</v>
      </c>
      <c r="C1544" s="29" t="s">
        <v>6115</v>
      </c>
      <c r="D1544" s="30" t="s">
        <v>7</v>
      </c>
      <c r="E1544" s="31">
        <v>2912</v>
      </c>
      <c r="F1544" s="12">
        <f>IFERROR(VLOOKUP(E1544,Points!$M$2:$O$11,3,TRUE),"")</f>
        <v>40</v>
      </c>
    </row>
    <row r="1545" spans="1:6" x14ac:dyDescent="0.3">
      <c r="A1545" s="27" t="s">
        <v>6116</v>
      </c>
      <c r="B1545" s="28" t="s">
        <v>1985</v>
      </c>
      <c r="C1545" s="29" t="s">
        <v>6115</v>
      </c>
      <c r="D1545" s="30" t="s">
        <v>261</v>
      </c>
      <c r="E1545" s="31">
        <v>696</v>
      </c>
      <c r="F1545" s="12">
        <f>IFERROR(VLOOKUP(E1545,Points!$M$2:$O$11,3,TRUE),"")</f>
        <v>70</v>
      </c>
    </row>
    <row r="1546" spans="1:6" x14ac:dyDescent="0.3">
      <c r="A1546" s="27" t="s">
        <v>6118</v>
      </c>
      <c r="B1546" s="28" t="s">
        <v>1985</v>
      </c>
      <c r="C1546" s="29" t="s">
        <v>6115</v>
      </c>
      <c r="D1546" s="30" t="s">
        <v>118</v>
      </c>
      <c r="E1546" s="31">
        <v>812</v>
      </c>
      <c r="F1546" s="12">
        <f>IFERROR(VLOOKUP(E1546,Points!$M$2:$O$11,3,TRUE),"")</f>
        <v>70</v>
      </c>
    </row>
    <row r="1547" spans="1:6" x14ac:dyDescent="0.3">
      <c r="A1547" s="27" t="s">
        <v>6120</v>
      </c>
      <c r="B1547" s="28" t="s">
        <v>1985</v>
      </c>
      <c r="C1547" s="29" t="s">
        <v>6115</v>
      </c>
      <c r="D1547" s="30" t="s">
        <v>25</v>
      </c>
      <c r="E1547" s="31">
        <v>1009</v>
      </c>
      <c r="F1547" s="12">
        <f>IFERROR(VLOOKUP(E1547,Points!$M$2:$O$11,3,TRUE),"")</f>
        <v>60</v>
      </c>
    </row>
    <row r="1548" spans="1:6" x14ac:dyDescent="0.3">
      <c r="A1548" s="27" t="s">
        <v>6136</v>
      </c>
      <c r="B1548" s="28" t="s">
        <v>1985</v>
      </c>
      <c r="C1548" s="29" t="s">
        <v>6138</v>
      </c>
      <c r="D1548" s="30" t="s">
        <v>12</v>
      </c>
      <c r="E1548" s="31">
        <v>535</v>
      </c>
      <c r="F1548" s="12">
        <f>IFERROR(VLOOKUP(E1548,Points!$M$2:$O$11,3,TRUE),"")</f>
        <v>70</v>
      </c>
    </row>
    <row r="1549" spans="1:6" x14ac:dyDescent="0.3">
      <c r="A1549" s="27" t="s">
        <v>6139</v>
      </c>
      <c r="B1549" s="28" t="s">
        <v>1985</v>
      </c>
      <c r="C1549" s="29" t="s">
        <v>6138</v>
      </c>
      <c r="D1549" s="30" t="s">
        <v>155</v>
      </c>
      <c r="E1549" s="31">
        <v>669</v>
      </c>
      <c r="F1549" s="12">
        <f>IFERROR(VLOOKUP(E1549,Points!$M$2:$O$11,3,TRUE),"")</f>
        <v>70</v>
      </c>
    </row>
    <row r="1550" spans="1:6" x14ac:dyDescent="0.3">
      <c r="A1550" s="27" t="s">
        <v>6146</v>
      </c>
      <c r="B1550" s="28" t="s">
        <v>1985</v>
      </c>
      <c r="C1550" s="29" t="s">
        <v>6148</v>
      </c>
      <c r="D1550" s="30" t="s">
        <v>290</v>
      </c>
      <c r="E1550" s="31">
        <v>1248</v>
      </c>
      <c r="F1550" s="12">
        <f>IFERROR(VLOOKUP(E1550,Points!$M$2:$O$11,3,TRUE),"")</f>
        <v>60</v>
      </c>
    </row>
    <row r="1551" spans="1:6" x14ac:dyDescent="0.3">
      <c r="A1551" s="27" t="s">
        <v>6149</v>
      </c>
      <c r="B1551" s="28" t="s">
        <v>1985</v>
      </c>
      <c r="C1551" s="29" t="s">
        <v>6151</v>
      </c>
      <c r="D1551" s="30" t="s">
        <v>85</v>
      </c>
      <c r="E1551" s="31">
        <v>1237</v>
      </c>
      <c r="F1551" s="12">
        <f>IFERROR(VLOOKUP(E1551,Points!$M$2:$O$11,3,TRUE),"")</f>
        <v>60</v>
      </c>
    </row>
    <row r="1552" spans="1:6" x14ac:dyDescent="0.3">
      <c r="A1552" s="27" t="s">
        <v>6152</v>
      </c>
      <c r="B1552" s="28" t="s">
        <v>1985</v>
      </c>
      <c r="C1552" s="29" t="s">
        <v>6154</v>
      </c>
      <c r="D1552" s="30" t="s">
        <v>222</v>
      </c>
      <c r="E1552" s="31">
        <v>921</v>
      </c>
      <c r="F1552" s="12">
        <f>IFERROR(VLOOKUP(E1552,Points!$M$2:$O$11,3,TRUE),"")</f>
        <v>70</v>
      </c>
    </row>
    <row r="1553" spans="1:6" x14ac:dyDescent="0.3">
      <c r="A1553" s="27" t="s">
        <v>5830</v>
      </c>
      <c r="B1553" s="28" t="s">
        <v>2003</v>
      </c>
      <c r="C1553" s="29" t="s">
        <v>5832</v>
      </c>
      <c r="D1553" s="30" t="s">
        <v>155</v>
      </c>
      <c r="E1553" s="31">
        <v>491</v>
      </c>
      <c r="F1553" s="12">
        <f>IFERROR(VLOOKUP(E1553,Points!$M$2:$O$11,3,TRUE),"")</f>
        <v>80</v>
      </c>
    </row>
    <row r="1554" spans="1:6" x14ac:dyDescent="0.3">
      <c r="A1554" s="27" t="s">
        <v>5833</v>
      </c>
      <c r="B1554" s="28" t="s">
        <v>1980</v>
      </c>
      <c r="C1554" s="29" t="s">
        <v>5835</v>
      </c>
      <c r="D1554" s="30" t="s">
        <v>122</v>
      </c>
      <c r="E1554" s="31">
        <v>2300</v>
      </c>
      <c r="F1554" s="12">
        <f>IFERROR(VLOOKUP(E1554,Points!$M$2:$O$11,3,TRUE),"")</f>
        <v>40</v>
      </c>
    </row>
    <row r="1555" spans="1:6" x14ac:dyDescent="0.3">
      <c r="A1555" s="27" t="s">
        <v>5836</v>
      </c>
      <c r="B1555" s="28" t="s">
        <v>1985</v>
      </c>
      <c r="C1555" s="29" t="s">
        <v>5835</v>
      </c>
      <c r="D1555" s="30" t="s">
        <v>122</v>
      </c>
      <c r="E1555" s="31">
        <v>1183</v>
      </c>
      <c r="F1555" s="12">
        <f>IFERROR(VLOOKUP(E1555,Points!$M$2:$O$11,3,TRUE),"")</f>
        <v>60</v>
      </c>
    </row>
    <row r="1556" spans="1:6" x14ac:dyDescent="0.3">
      <c r="A1556" s="27" t="s">
        <v>5838</v>
      </c>
      <c r="B1556" s="28" t="s">
        <v>1980</v>
      </c>
      <c r="C1556" s="29" t="s">
        <v>5840</v>
      </c>
      <c r="D1556" s="30" t="s">
        <v>101</v>
      </c>
      <c r="E1556" s="31">
        <v>9032</v>
      </c>
      <c r="F1556" s="12">
        <f>IFERROR(VLOOKUP(E1556,Points!$M$2:$O$11,3,TRUE),"")</f>
        <v>10</v>
      </c>
    </row>
    <row r="1557" spans="1:6" x14ac:dyDescent="0.3">
      <c r="A1557" s="27" t="s">
        <v>5841</v>
      </c>
      <c r="B1557" s="28" t="s">
        <v>1985</v>
      </c>
      <c r="C1557" s="29" t="s">
        <v>5843</v>
      </c>
      <c r="D1557" s="30" t="s">
        <v>67</v>
      </c>
      <c r="E1557" s="31">
        <v>2107</v>
      </c>
      <c r="F1557" s="12">
        <f>IFERROR(VLOOKUP(E1557,Points!$M$2:$O$11,3,TRUE),"")</f>
        <v>40</v>
      </c>
    </row>
    <row r="1558" spans="1:6" x14ac:dyDescent="0.3">
      <c r="A1558" s="27" t="s">
        <v>5844</v>
      </c>
      <c r="B1558" s="28" t="s">
        <v>1985</v>
      </c>
      <c r="C1558" s="29" t="s">
        <v>5846</v>
      </c>
      <c r="D1558" s="30" t="s">
        <v>25</v>
      </c>
      <c r="E1558" s="31">
        <v>4390</v>
      </c>
      <c r="F1558" s="12">
        <f>IFERROR(VLOOKUP(E1558,Points!$M$2:$O$11,3,TRUE),"")</f>
        <v>30</v>
      </c>
    </row>
    <row r="1559" spans="1:6" x14ac:dyDescent="0.3">
      <c r="A1559" s="27" t="s">
        <v>5847</v>
      </c>
      <c r="B1559" s="28" t="s">
        <v>1985</v>
      </c>
      <c r="C1559" s="29" t="s">
        <v>5849</v>
      </c>
      <c r="D1559" s="30" t="s">
        <v>9</v>
      </c>
      <c r="E1559" s="31">
        <v>709</v>
      </c>
      <c r="F1559" s="12">
        <f>IFERROR(VLOOKUP(E1559,Points!$M$2:$O$11,3,TRUE),"")</f>
        <v>70</v>
      </c>
    </row>
    <row r="1560" spans="1:6" x14ac:dyDescent="0.3">
      <c r="A1560" s="27" t="s">
        <v>5850</v>
      </c>
      <c r="B1560" s="28" t="s">
        <v>1985</v>
      </c>
      <c r="C1560" s="29" t="s">
        <v>5852</v>
      </c>
      <c r="D1560" s="30" t="s">
        <v>319</v>
      </c>
      <c r="E1560" s="31">
        <v>357</v>
      </c>
      <c r="F1560" s="12">
        <f>IFERROR(VLOOKUP(E1560,Points!$M$2:$O$11,3,TRUE),"")</f>
        <v>80</v>
      </c>
    </row>
    <row r="1561" spans="1:6" x14ac:dyDescent="0.3">
      <c r="A1561" s="27" t="s">
        <v>5853</v>
      </c>
      <c r="B1561" s="28" t="s">
        <v>2003</v>
      </c>
      <c r="C1561" s="29" t="s">
        <v>5855</v>
      </c>
      <c r="D1561" s="30" t="s">
        <v>97</v>
      </c>
      <c r="E1561" s="31">
        <v>704</v>
      </c>
      <c r="F1561" s="12">
        <f>IFERROR(VLOOKUP(E1561,Points!$M$2:$O$11,3,TRUE),"")</f>
        <v>70</v>
      </c>
    </row>
    <row r="1562" spans="1:6" x14ac:dyDescent="0.3">
      <c r="A1562" s="27" t="s">
        <v>6155</v>
      </c>
      <c r="B1562" s="28" t="s">
        <v>1985</v>
      </c>
      <c r="C1562" s="29" t="s">
        <v>6157</v>
      </c>
      <c r="D1562" s="30" t="s">
        <v>210</v>
      </c>
      <c r="E1562" s="31">
        <v>706</v>
      </c>
      <c r="F1562" s="12">
        <f>IFERROR(VLOOKUP(E1562,Points!$M$2:$O$11,3,TRUE),"")</f>
        <v>70</v>
      </c>
    </row>
    <row r="1563" spans="1:6" x14ac:dyDescent="0.3">
      <c r="A1563" s="27" t="s">
        <v>6158</v>
      </c>
      <c r="B1563" s="28" t="s">
        <v>1985</v>
      </c>
      <c r="C1563" s="29" t="s">
        <v>6160</v>
      </c>
      <c r="D1563" s="30" t="s">
        <v>210</v>
      </c>
      <c r="E1563" s="31">
        <v>2542</v>
      </c>
      <c r="F1563" s="12">
        <f>IFERROR(VLOOKUP(E1563,Points!$M$2:$O$11,3,TRUE),"")</f>
        <v>40</v>
      </c>
    </row>
    <row r="1564" spans="1:6" x14ac:dyDescent="0.3">
      <c r="A1564" s="27" t="s">
        <v>6161</v>
      </c>
      <c r="B1564" s="28" t="s">
        <v>1980</v>
      </c>
      <c r="C1564" s="29" t="s">
        <v>6160</v>
      </c>
      <c r="D1564" s="30" t="s">
        <v>1982</v>
      </c>
      <c r="E1564" s="31">
        <v>3912</v>
      </c>
      <c r="F1564" s="12">
        <f>IFERROR(VLOOKUP(E1564,Points!$M$2:$O$11,3,TRUE),"")</f>
        <v>30</v>
      </c>
    </row>
    <row r="1565" spans="1:6" x14ac:dyDescent="0.3">
      <c r="A1565" s="27" t="s">
        <v>6163</v>
      </c>
      <c r="B1565" s="28" t="s">
        <v>1985</v>
      </c>
      <c r="C1565" s="29" t="s">
        <v>6165</v>
      </c>
      <c r="D1565" s="30" t="s">
        <v>76</v>
      </c>
      <c r="E1565" s="31">
        <v>761</v>
      </c>
      <c r="F1565" s="12">
        <f>IFERROR(VLOOKUP(E1565,Points!$M$2:$O$11,3,TRUE),"")</f>
        <v>70</v>
      </c>
    </row>
    <row r="1566" spans="1:6" x14ac:dyDescent="0.3">
      <c r="A1566" s="27" t="s">
        <v>6166</v>
      </c>
      <c r="B1566" s="28" t="s">
        <v>1985</v>
      </c>
      <c r="C1566" s="29" t="s">
        <v>6165</v>
      </c>
      <c r="D1566" s="30" t="s">
        <v>25</v>
      </c>
      <c r="E1566" s="31">
        <v>899</v>
      </c>
      <c r="F1566" s="12">
        <f>IFERROR(VLOOKUP(E1566,Points!$M$2:$O$11,3,TRUE),"")</f>
        <v>70</v>
      </c>
    </row>
    <row r="1567" spans="1:6" x14ac:dyDescent="0.3">
      <c r="A1567" s="27" t="s">
        <v>6171</v>
      </c>
      <c r="B1567" s="28" t="s">
        <v>2003</v>
      </c>
      <c r="C1567" s="29" t="s">
        <v>6173</v>
      </c>
      <c r="D1567" s="30" t="s">
        <v>25</v>
      </c>
      <c r="E1567" s="31">
        <v>668</v>
      </c>
      <c r="F1567" s="12">
        <f>IFERROR(VLOOKUP(E1567,Points!$M$2:$O$11,3,TRUE),"")</f>
        <v>70</v>
      </c>
    </row>
    <row r="1568" spans="1:6" x14ac:dyDescent="0.3">
      <c r="A1568" s="27" t="s">
        <v>6174</v>
      </c>
      <c r="B1568" s="28" t="s">
        <v>1985</v>
      </c>
      <c r="C1568" s="29" t="s">
        <v>6173</v>
      </c>
      <c r="D1568" s="30" t="s">
        <v>25</v>
      </c>
      <c r="E1568" s="31">
        <v>3814</v>
      </c>
      <c r="F1568" s="12">
        <f>IFERROR(VLOOKUP(E1568,Points!$M$2:$O$11,3,TRUE),"")</f>
        <v>30</v>
      </c>
    </row>
    <row r="1569" spans="1:6" x14ac:dyDescent="0.3">
      <c r="A1569" s="27" t="s">
        <v>6168</v>
      </c>
      <c r="B1569" s="28" t="s">
        <v>1985</v>
      </c>
      <c r="C1569" s="29" t="s">
        <v>6170</v>
      </c>
      <c r="D1569" s="30" t="s">
        <v>94</v>
      </c>
      <c r="E1569" s="31">
        <v>354</v>
      </c>
      <c r="F1569" s="12">
        <f>IFERROR(VLOOKUP(E1569,Points!$M$2:$O$11,3,TRUE),"")</f>
        <v>80</v>
      </c>
    </row>
    <row r="1570" spans="1:6" x14ac:dyDescent="0.3">
      <c r="A1570" s="27" t="s">
        <v>6176</v>
      </c>
      <c r="B1570" s="28" t="s">
        <v>1985</v>
      </c>
      <c r="C1570" s="29" t="s">
        <v>6178</v>
      </c>
      <c r="D1570" s="30" t="s">
        <v>29</v>
      </c>
      <c r="E1570" s="31">
        <v>563</v>
      </c>
      <c r="F1570" s="12">
        <f>IFERROR(VLOOKUP(E1570,Points!$M$2:$O$11,3,TRUE),"")</f>
        <v>70</v>
      </c>
    </row>
    <row r="1571" spans="1:6" x14ac:dyDescent="0.3">
      <c r="A1571" s="27" t="s">
        <v>6179</v>
      </c>
      <c r="B1571" s="28" t="s">
        <v>1985</v>
      </c>
      <c r="C1571" s="29" t="s">
        <v>6181</v>
      </c>
      <c r="D1571" s="30" t="s">
        <v>150</v>
      </c>
      <c r="E1571" s="31">
        <v>3544</v>
      </c>
      <c r="F1571" s="12">
        <f>IFERROR(VLOOKUP(E1571,Points!$M$2:$O$11,3,TRUE),"")</f>
        <v>30</v>
      </c>
    </row>
    <row r="1572" spans="1:6" x14ac:dyDescent="0.3">
      <c r="A1572" s="27" t="s">
        <v>6182</v>
      </c>
      <c r="B1572" s="28" t="s">
        <v>1985</v>
      </c>
      <c r="C1572" s="29" t="s">
        <v>6184</v>
      </c>
      <c r="D1572" s="30" t="s">
        <v>122</v>
      </c>
      <c r="E1572" s="31">
        <v>731</v>
      </c>
      <c r="F1572" s="12">
        <f>IFERROR(VLOOKUP(E1572,Points!$M$2:$O$11,3,TRUE),"")</f>
        <v>70</v>
      </c>
    </row>
    <row r="1573" spans="1:6" x14ac:dyDescent="0.3">
      <c r="A1573" s="27" t="s">
        <v>6185</v>
      </c>
      <c r="B1573" s="28" t="s">
        <v>1985</v>
      </c>
      <c r="C1573" s="29" t="s">
        <v>6184</v>
      </c>
      <c r="D1573" s="30" t="s">
        <v>94</v>
      </c>
      <c r="E1573" s="31">
        <v>539</v>
      </c>
      <c r="F1573" s="12">
        <f>IFERROR(VLOOKUP(E1573,Points!$M$2:$O$11,3,TRUE),"")</f>
        <v>70</v>
      </c>
    </row>
    <row r="1574" spans="1:6" x14ac:dyDescent="0.3">
      <c r="A1574" s="27" t="s">
        <v>6187</v>
      </c>
      <c r="B1574" s="28" t="s">
        <v>2003</v>
      </c>
      <c r="C1574" s="29" t="s">
        <v>6189</v>
      </c>
      <c r="D1574" s="30" t="s">
        <v>89</v>
      </c>
      <c r="E1574" s="31">
        <v>564</v>
      </c>
      <c r="F1574" s="12">
        <f>IFERROR(VLOOKUP(E1574,Points!$M$2:$O$11,3,TRUE),"")</f>
        <v>70</v>
      </c>
    </row>
    <row r="1575" spans="1:6" x14ac:dyDescent="0.3">
      <c r="A1575" s="27" t="s">
        <v>6190</v>
      </c>
      <c r="B1575" s="28" t="s">
        <v>1985</v>
      </c>
      <c r="C1575" s="29" t="s">
        <v>6192</v>
      </c>
      <c r="D1575" s="30" t="s">
        <v>87</v>
      </c>
      <c r="E1575" s="31">
        <v>2587</v>
      </c>
      <c r="F1575" s="12">
        <f>IFERROR(VLOOKUP(E1575,Points!$M$2:$O$11,3,TRUE),"")</f>
        <v>40</v>
      </c>
    </row>
    <row r="1576" spans="1:6" x14ac:dyDescent="0.3">
      <c r="A1576" s="27" t="s">
        <v>6193</v>
      </c>
      <c r="B1576" s="28" t="s">
        <v>2003</v>
      </c>
      <c r="C1576" s="29" t="s">
        <v>6195</v>
      </c>
      <c r="D1576" s="30" t="s">
        <v>144</v>
      </c>
      <c r="E1576" s="31">
        <v>118</v>
      </c>
      <c r="F1576" s="12">
        <f>IFERROR(VLOOKUP(E1576,Points!$M$2:$O$11,3,TRUE),"")</f>
        <v>100</v>
      </c>
    </row>
    <row r="1577" spans="1:6" x14ac:dyDescent="0.3">
      <c r="A1577" s="27" t="s">
        <v>6196</v>
      </c>
      <c r="B1577" s="28" t="s">
        <v>1980</v>
      </c>
      <c r="C1577" s="29" t="s">
        <v>6198</v>
      </c>
      <c r="D1577" s="30" t="s">
        <v>90</v>
      </c>
      <c r="E1577" s="31">
        <v>26619</v>
      </c>
      <c r="F1577" s="12">
        <f>IFERROR(VLOOKUP(E1577,Points!$M$2:$O$11,3,TRUE),"")</f>
        <v>0</v>
      </c>
    </row>
    <row r="1578" spans="1:6" x14ac:dyDescent="0.3">
      <c r="A1578" s="27" t="s">
        <v>6199</v>
      </c>
      <c r="B1578" s="28" t="s">
        <v>1985</v>
      </c>
      <c r="C1578" s="29" t="s">
        <v>6201</v>
      </c>
      <c r="D1578" s="30" t="s">
        <v>222</v>
      </c>
      <c r="E1578" s="31">
        <v>1511</v>
      </c>
      <c r="F1578" s="12">
        <f>IFERROR(VLOOKUP(E1578,Points!$M$2:$O$11,3,TRUE),"")</f>
        <v>50</v>
      </c>
    </row>
    <row r="1579" spans="1:6" x14ac:dyDescent="0.3">
      <c r="A1579" s="27" t="s">
        <v>6202</v>
      </c>
      <c r="B1579" s="28" t="s">
        <v>1985</v>
      </c>
      <c r="C1579" s="29" t="s">
        <v>6204</v>
      </c>
      <c r="D1579" s="30" t="s">
        <v>238</v>
      </c>
      <c r="E1579" s="31">
        <v>203</v>
      </c>
      <c r="F1579" s="12">
        <f>IFERROR(VLOOKUP(E1579,Points!$M$2:$O$11,3,TRUE),"")</f>
        <v>100</v>
      </c>
    </row>
    <row r="1580" spans="1:6" x14ac:dyDescent="0.3">
      <c r="A1580" s="27" t="s">
        <v>6205</v>
      </c>
      <c r="B1580" s="28" t="s">
        <v>2003</v>
      </c>
      <c r="C1580" s="29" t="s">
        <v>6207</v>
      </c>
      <c r="D1580" s="30" t="s">
        <v>27</v>
      </c>
      <c r="E1580" s="31">
        <v>679</v>
      </c>
      <c r="F1580" s="12">
        <f>IFERROR(VLOOKUP(E1580,Points!$M$2:$O$11,3,TRUE),"")</f>
        <v>70</v>
      </c>
    </row>
    <row r="1581" spans="1:6" x14ac:dyDescent="0.3">
      <c r="A1581" s="27" t="s">
        <v>6208</v>
      </c>
      <c r="B1581" s="28" t="s">
        <v>1985</v>
      </c>
      <c r="C1581" s="29" t="s">
        <v>6207</v>
      </c>
      <c r="D1581" s="30" t="s">
        <v>27</v>
      </c>
      <c r="E1581" s="31">
        <v>1445</v>
      </c>
      <c r="F1581" s="12">
        <f>IFERROR(VLOOKUP(E1581,Points!$M$2:$O$11,3,TRUE),"")</f>
        <v>60</v>
      </c>
    </row>
    <row r="1582" spans="1:6" x14ac:dyDescent="0.3">
      <c r="A1582" s="27" t="s">
        <v>6210</v>
      </c>
      <c r="B1582" s="28" t="s">
        <v>2003</v>
      </c>
      <c r="C1582" s="29" t="s">
        <v>6212</v>
      </c>
      <c r="D1582" s="30" t="s">
        <v>168</v>
      </c>
      <c r="E1582" s="31">
        <v>82</v>
      </c>
      <c r="F1582" s="12">
        <f>IFERROR(VLOOKUP(E1582,Points!$M$2:$O$11,3,TRUE),"")</f>
        <v>100</v>
      </c>
    </row>
    <row r="1583" spans="1:6" x14ac:dyDescent="0.3">
      <c r="A1583" s="27" t="s">
        <v>6213</v>
      </c>
      <c r="B1583" s="28" t="s">
        <v>1985</v>
      </c>
      <c r="C1583" s="29" t="s">
        <v>6212</v>
      </c>
      <c r="D1583" s="30" t="s">
        <v>168</v>
      </c>
      <c r="E1583" s="31">
        <v>227</v>
      </c>
      <c r="F1583" s="12">
        <f>IFERROR(VLOOKUP(E1583,Points!$M$2:$O$11,3,TRUE),"")</f>
        <v>100</v>
      </c>
    </row>
    <row r="1584" spans="1:6" x14ac:dyDescent="0.3">
      <c r="A1584" s="27" t="s">
        <v>6215</v>
      </c>
      <c r="B1584" s="28" t="s">
        <v>1985</v>
      </c>
      <c r="C1584" s="29" t="s">
        <v>6217</v>
      </c>
      <c r="D1584" s="30" t="s">
        <v>90</v>
      </c>
      <c r="E1584" s="31">
        <v>3021</v>
      </c>
      <c r="F1584" s="12">
        <f>IFERROR(VLOOKUP(E1584,Points!$M$2:$O$11,3,TRUE),"")</f>
        <v>30</v>
      </c>
    </row>
    <row r="1585" spans="1:6" x14ac:dyDescent="0.3">
      <c r="A1585" s="27" t="s">
        <v>6218</v>
      </c>
      <c r="B1585" s="28" t="s">
        <v>2003</v>
      </c>
      <c r="C1585" s="29" t="s">
        <v>6220</v>
      </c>
      <c r="D1585" s="30" t="s">
        <v>94</v>
      </c>
      <c r="E1585" s="31">
        <v>910</v>
      </c>
      <c r="F1585" s="12">
        <f>IFERROR(VLOOKUP(E1585,Points!$M$2:$O$11,3,TRUE),"")</f>
        <v>70</v>
      </c>
    </row>
    <row r="1586" spans="1:6" x14ac:dyDescent="0.3">
      <c r="A1586" s="27" t="s">
        <v>6221</v>
      </c>
      <c r="B1586" s="28" t="s">
        <v>1985</v>
      </c>
      <c r="C1586" s="29" t="s">
        <v>6223</v>
      </c>
      <c r="D1586" s="30" t="s">
        <v>238</v>
      </c>
      <c r="E1586" s="31">
        <v>515</v>
      </c>
      <c r="F1586" s="12">
        <f>IFERROR(VLOOKUP(E1586,Points!$M$2:$O$11,3,TRUE),"")</f>
        <v>70</v>
      </c>
    </row>
    <row r="1587" spans="1:6" x14ac:dyDescent="0.3">
      <c r="A1587" s="27" t="s">
        <v>6224</v>
      </c>
      <c r="B1587" s="28" t="s">
        <v>1980</v>
      </c>
      <c r="C1587" s="29" t="s">
        <v>6226</v>
      </c>
      <c r="D1587" s="30" t="s">
        <v>7</v>
      </c>
      <c r="E1587" s="31">
        <v>13292</v>
      </c>
      <c r="F1587" s="12">
        <f>IFERROR(VLOOKUP(E1587,Points!$M$2:$O$11,3,TRUE),"")</f>
        <v>0</v>
      </c>
    </row>
    <row r="1588" spans="1:6" x14ac:dyDescent="0.3">
      <c r="A1588" s="27" t="s">
        <v>6227</v>
      </c>
      <c r="B1588" s="28" t="s">
        <v>2003</v>
      </c>
      <c r="C1588" s="29" t="s">
        <v>6229</v>
      </c>
      <c r="D1588" s="30" t="s">
        <v>87</v>
      </c>
      <c r="E1588" s="31">
        <v>1641</v>
      </c>
      <c r="F1588" s="12">
        <f>IFERROR(VLOOKUP(E1588,Points!$M$2:$O$11,3,TRUE),"")</f>
        <v>50</v>
      </c>
    </row>
    <row r="1589" spans="1:6" x14ac:dyDescent="0.3">
      <c r="A1589" s="27" t="s">
        <v>6230</v>
      </c>
      <c r="B1589" s="28" t="s">
        <v>1985</v>
      </c>
      <c r="C1589" s="29" t="s">
        <v>6232</v>
      </c>
      <c r="D1589" s="30" t="s">
        <v>73</v>
      </c>
      <c r="E1589" s="31">
        <v>283</v>
      </c>
      <c r="F1589" s="12">
        <f>IFERROR(VLOOKUP(E1589,Points!$M$2:$O$11,3,TRUE),"")</f>
        <v>80</v>
      </c>
    </row>
    <row r="1590" spans="1:6" x14ac:dyDescent="0.3">
      <c r="A1590" s="27" t="s">
        <v>6233</v>
      </c>
      <c r="B1590" s="28" t="s">
        <v>1985</v>
      </c>
      <c r="C1590" s="29" t="s">
        <v>6235</v>
      </c>
      <c r="D1590" s="30" t="s">
        <v>290</v>
      </c>
      <c r="E1590" s="31">
        <v>1168</v>
      </c>
      <c r="F1590" s="12">
        <f>IFERROR(VLOOKUP(E1590,Points!$M$2:$O$11,3,TRUE),"")</f>
        <v>60</v>
      </c>
    </row>
    <row r="1591" spans="1:6" x14ac:dyDescent="0.3">
      <c r="A1591" s="27" t="s">
        <v>6236</v>
      </c>
      <c r="B1591" s="28" t="s">
        <v>2003</v>
      </c>
      <c r="C1591" s="29" t="s">
        <v>6238</v>
      </c>
      <c r="D1591" s="30" t="s">
        <v>99</v>
      </c>
      <c r="E1591" s="31">
        <v>1070</v>
      </c>
      <c r="F1591" s="12">
        <f>IFERROR(VLOOKUP(E1591,Points!$M$2:$O$11,3,TRUE),"")</f>
        <v>60</v>
      </c>
    </row>
    <row r="1592" spans="1:6" x14ac:dyDescent="0.3">
      <c r="A1592" s="27" t="s">
        <v>6239</v>
      </c>
      <c r="B1592" s="28" t="s">
        <v>1985</v>
      </c>
      <c r="C1592" s="29" t="s">
        <v>6241</v>
      </c>
      <c r="D1592" s="30" t="s">
        <v>73</v>
      </c>
      <c r="E1592" s="31">
        <v>527</v>
      </c>
      <c r="F1592" s="12">
        <f>IFERROR(VLOOKUP(E1592,Points!$M$2:$O$11,3,TRUE),"")</f>
        <v>70</v>
      </c>
    </row>
    <row r="1593" spans="1:6" x14ac:dyDescent="0.3">
      <c r="A1593" s="27" t="s">
        <v>6242</v>
      </c>
      <c r="B1593" s="28" t="s">
        <v>1980</v>
      </c>
      <c r="C1593" s="29" t="s">
        <v>6244</v>
      </c>
      <c r="D1593" s="30" t="s">
        <v>180</v>
      </c>
      <c r="E1593" s="31">
        <v>9979</v>
      </c>
      <c r="F1593" s="12">
        <f>IFERROR(VLOOKUP(E1593,Points!$M$2:$O$11,3,TRUE),"")</f>
        <v>10</v>
      </c>
    </row>
    <row r="1594" spans="1:6" x14ac:dyDescent="0.3">
      <c r="A1594" s="27" t="s">
        <v>6245</v>
      </c>
      <c r="B1594" s="28" t="s">
        <v>1985</v>
      </c>
      <c r="C1594" s="29" t="s">
        <v>6244</v>
      </c>
      <c r="D1594" s="30" t="s">
        <v>180</v>
      </c>
      <c r="E1594" s="31">
        <v>819</v>
      </c>
      <c r="F1594" s="12">
        <f>IFERROR(VLOOKUP(E1594,Points!$M$2:$O$11,3,TRUE),"")</f>
        <v>70</v>
      </c>
    </row>
    <row r="1595" spans="1:6" x14ac:dyDescent="0.3">
      <c r="A1595" s="27" t="s">
        <v>6247</v>
      </c>
      <c r="B1595" s="28" t="s">
        <v>2003</v>
      </c>
      <c r="C1595" s="29" t="s">
        <v>6249</v>
      </c>
      <c r="D1595" s="30" t="s">
        <v>3</v>
      </c>
      <c r="E1595" s="31">
        <v>6904</v>
      </c>
      <c r="F1595" s="12">
        <f>IFERROR(VLOOKUP(E1595,Points!$M$2:$O$11,3,TRUE),"")</f>
        <v>20</v>
      </c>
    </row>
    <row r="1596" spans="1:6" x14ac:dyDescent="0.3">
      <c r="A1596" s="27" t="s">
        <v>6250</v>
      </c>
      <c r="B1596" s="28" t="s">
        <v>2003</v>
      </c>
      <c r="C1596" s="29" t="s">
        <v>6252</v>
      </c>
      <c r="D1596" s="30" t="s">
        <v>19</v>
      </c>
      <c r="E1596" s="31">
        <v>13271</v>
      </c>
      <c r="F1596" s="12">
        <f>IFERROR(VLOOKUP(E1596,Points!$M$2:$O$11,3,TRUE),"")</f>
        <v>0</v>
      </c>
    </row>
    <row r="1597" spans="1:6" x14ac:dyDescent="0.3">
      <c r="A1597" s="27" t="s">
        <v>6253</v>
      </c>
      <c r="B1597" s="28" t="s">
        <v>1985</v>
      </c>
      <c r="C1597" s="29" t="s">
        <v>6255</v>
      </c>
      <c r="D1597" s="30" t="s">
        <v>29</v>
      </c>
      <c r="E1597" s="31">
        <v>1834</v>
      </c>
      <c r="F1597" s="12">
        <f>IFERROR(VLOOKUP(E1597,Points!$M$2:$O$11,3,TRUE),"")</f>
        <v>50</v>
      </c>
    </row>
    <row r="1598" spans="1:6" x14ac:dyDescent="0.3">
      <c r="A1598" s="27" t="s">
        <v>6256</v>
      </c>
      <c r="B1598" s="28" t="s">
        <v>1985</v>
      </c>
      <c r="C1598" s="29" t="s">
        <v>6258</v>
      </c>
      <c r="D1598" s="30" t="s">
        <v>81</v>
      </c>
      <c r="E1598" s="31">
        <v>3915</v>
      </c>
      <c r="F1598" s="12">
        <f>IFERROR(VLOOKUP(E1598,Points!$M$2:$O$11,3,TRUE),"")</f>
        <v>30</v>
      </c>
    </row>
    <row r="1599" spans="1:6" x14ac:dyDescent="0.3">
      <c r="A1599" s="27" t="s">
        <v>6259</v>
      </c>
      <c r="B1599" s="28" t="s">
        <v>2003</v>
      </c>
      <c r="C1599" s="29" t="s">
        <v>6261</v>
      </c>
      <c r="D1599" s="30" t="s">
        <v>172</v>
      </c>
      <c r="E1599" s="31">
        <v>649</v>
      </c>
      <c r="F1599" s="12">
        <f>IFERROR(VLOOKUP(E1599,Points!$M$2:$O$11,3,TRUE),"")</f>
        <v>70</v>
      </c>
    </row>
    <row r="1600" spans="1:6" x14ac:dyDescent="0.3">
      <c r="A1600" s="27" t="s">
        <v>6262</v>
      </c>
      <c r="B1600" s="28" t="s">
        <v>1985</v>
      </c>
      <c r="C1600" s="29" t="s">
        <v>6261</v>
      </c>
      <c r="D1600" s="30" t="s">
        <v>172</v>
      </c>
      <c r="E1600" s="31">
        <v>2323</v>
      </c>
      <c r="F1600" s="12">
        <f>IFERROR(VLOOKUP(E1600,Points!$M$2:$O$11,3,TRUE),"")</f>
        <v>40</v>
      </c>
    </row>
    <row r="1601" spans="1:6" x14ac:dyDescent="0.3">
      <c r="A1601" s="27" t="s">
        <v>6264</v>
      </c>
      <c r="B1601" s="28" t="s">
        <v>1985</v>
      </c>
      <c r="C1601" s="29" t="s">
        <v>6266</v>
      </c>
      <c r="D1601" s="30" t="s">
        <v>184</v>
      </c>
      <c r="E1601" s="31">
        <v>1047</v>
      </c>
      <c r="F1601" s="12">
        <f>IFERROR(VLOOKUP(E1601,Points!$M$2:$O$11,3,TRUE),"")</f>
        <v>60</v>
      </c>
    </row>
    <row r="1602" spans="1:6" x14ac:dyDescent="0.3">
      <c r="A1602" s="27" t="s">
        <v>6267</v>
      </c>
      <c r="B1602" s="28" t="s">
        <v>1985</v>
      </c>
      <c r="C1602" s="29" t="s">
        <v>6266</v>
      </c>
      <c r="D1602" s="30" t="s">
        <v>43</v>
      </c>
      <c r="E1602" s="31">
        <v>684</v>
      </c>
      <c r="F1602" s="12">
        <f>IFERROR(VLOOKUP(E1602,Points!$M$2:$O$11,3,TRUE),"")</f>
        <v>70</v>
      </c>
    </row>
    <row r="1603" spans="1:6" x14ac:dyDescent="0.3">
      <c r="A1603" s="27" t="s">
        <v>6269</v>
      </c>
      <c r="B1603" s="28" t="s">
        <v>1985</v>
      </c>
      <c r="C1603" s="29" t="s">
        <v>6266</v>
      </c>
      <c r="D1603" s="30" t="s">
        <v>48</v>
      </c>
      <c r="E1603" s="31">
        <v>141</v>
      </c>
      <c r="F1603" s="12">
        <f>IFERROR(VLOOKUP(E1603,Points!$M$2:$O$11,3,TRUE),"")</f>
        <v>100</v>
      </c>
    </row>
    <row r="1604" spans="1:6" x14ac:dyDescent="0.3">
      <c r="A1604" s="27" t="s">
        <v>6271</v>
      </c>
      <c r="B1604" s="28" t="s">
        <v>2003</v>
      </c>
      <c r="C1604" s="29" t="s">
        <v>6266</v>
      </c>
      <c r="D1604" s="30" t="s">
        <v>163</v>
      </c>
      <c r="E1604" s="31">
        <v>5341</v>
      </c>
      <c r="F1604" s="12">
        <f>IFERROR(VLOOKUP(E1604,Points!$M$2:$O$11,3,TRUE),"")</f>
        <v>20</v>
      </c>
    </row>
    <row r="1605" spans="1:6" x14ac:dyDescent="0.3">
      <c r="A1605" s="27" t="s">
        <v>6273</v>
      </c>
      <c r="B1605" s="28" t="s">
        <v>1985</v>
      </c>
      <c r="C1605" s="29" t="s">
        <v>6275</v>
      </c>
      <c r="D1605" s="30" t="s">
        <v>210</v>
      </c>
      <c r="E1605" s="31">
        <v>698</v>
      </c>
      <c r="F1605" s="12">
        <f>IFERROR(VLOOKUP(E1605,Points!$M$2:$O$11,3,TRUE),"")</f>
        <v>70</v>
      </c>
    </row>
    <row r="1606" spans="1:6" x14ac:dyDescent="0.3">
      <c r="A1606" s="27" t="s">
        <v>6276</v>
      </c>
      <c r="B1606" s="28" t="s">
        <v>1985</v>
      </c>
      <c r="C1606" s="29" t="s">
        <v>6275</v>
      </c>
      <c r="D1606" s="30" t="s">
        <v>172</v>
      </c>
      <c r="E1606" s="31">
        <v>829</v>
      </c>
      <c r="F1606" s="12">
        <f>IFERROR(VLOOKUP(E1606,Points!$M$2:$O$11,3,TRUE),"")</f>
        <v>70</v>
      </c>
    </row>
    <row r="1607" spans="1:6" x14ac:dyDescent="0.3">
      <c r="A1607" s="27" t="s">
        <v>6278</v>
      </c>
      <c r="B1607" s="28" t="s">
        <v>1985</v>
      </c>
      <c r="C1607" s="29" t="s">
        <v>6275</v>
      </c>
      <c r="D1607" s="30" t="s">
        <v>99</v>
      </c>
      <c r="E1607" s="31">
        <v>847</v>
      </c>
      <c r="F1607" s="12">
        <f>IFERROR(VLOOKUP(E1607,Points!$M$2:$O$11,3,TRUE),"")</f>
        <v>70</v>
      </c>
    </row>
    <row r="1608" spans="1:6" x14ac:dyDescent="0.3">
      <c r="A1608" s="27" t="s">
        <v>6280</v>
      </c>
      <c r="B1608" s="28" t="s">
        <v>1985</v>
      </c>
      <c r="C1608" s="29" t="s">
        <v>6282</v>
      </c>
      <c r="D1608" s="30" t="s">
        <v>35</v>
      </c>
      <c r="E1608" s="31">
        <v>1050</v>
      </c>
      <c r="F1608" s="12">
        <f>IFERROR(VLOOKUP(E1608,Points!$M$2:$O$11,3,TRUE),"")</f>
        <v>60</v>
      </c>
    </row>
    <row r="1609" spans="1:6" x14ac:dyDescent="0.3">
      <c r="A1609" s="27" t="s">
        <v>6283</v>
      </c>
      <c r="B1609" s="28" t="s">
        <v>1980</v>
      </c>
      <c r="C1609" s="29" t="s">
        <v>6285</v>
      </c>
      <c r="D1609" s="30" t="s">
        <v>7</v>
      </c>
      <c r="E1609" s="31">
        <v>39419</v>
      </c>
      <c r="F1609" s="12">
        <f>IFERROR(VLOOKUP(E1609,Points!$M$2:$O$11,3,TRUE),"")</f>
        <v>0</v>
      </c>
    </row>
    <row r="1610" spans="1:6" x14ac:dyDescent="0.3">
      <c r="A1610" s="27" t="s">
        <v>6286</v>
      </c>
      <c r="B1610" s="28" t="s">
        <v>1985</v>
      </c>
      <c r="C1610" s="29" t="s">
        <v>6285</v>
      </c>
      <c r="D1610" s="30" t="s">
        <v>7</v>
      </c>
      <c r="E1610" s="31">
        <v>2376</v>
      </c>
      <c r="F1610" s="12">
        <f>IFERROR(VLOOKUP(E1610,Points!$M$2:$O$11,3,TRUE),"")</f>
        <v>40</v>
      </c>
    </row>
    <row r="1611" spans="1:6" x14ac:dyDescent="0.3">
      <c r="A1611" s="27" t="s">
        <v>6288</v>
      </c>
      <c r="B1611" s="28" t="s">
        <v>1980</v>
      </c>
      <c r="C1611" s="29" t="s">
        <v>6290</v>
      </c>
      <c r="D1611" s="30" t="s">
        <v>184</v>
      </c>
      <c r="E1611" s="31">
        <v>26859</v>
      </c>
      <c r="F1611" s="12">
        <f>IFERROR(VLOOKUP(E1611,Points!$M$2:$O$11,3,TRUE),"")</f>
        <v>0</v>
      </c>
    </row>
    <row r="1612" spans="1:6" x14ac:dyDescent="0.3">
      <c r="A1612" s="27" t="s">
        <v>6291</v>
      </c>
      <c r="B1612" s="28" t="s">
        <v>2003</v>
      </c>
      <c r="C1612" s="29" t="s">
        <v>6290</v>
      </c>
      <c r="D1612" s="30" t="s">
        <v>184</v>
      </c>
      <c r="E1612" s="31">
        <v>664</v>
      </c>
      <c r="F1612" s="12">
        <f>IFERROR(VLOOKUP(E1612,Points!$M$2:$O$11,3,TRUE),"")</f>
        <v>70</v>
      </c>
    </row>
    <row r="1613" spans="1:6" x14ac:dyDescent="0.3">
      <c r="A1613" s="27" t="s">
        <v>6293</v>
      </c>
      <c r="B1613" s="28" t="s">
        <v>1985</v>
      </c>
      <c r="C1613" s="29" t="s">
        <v>6290</v>
      </c>
      <c r="D1613" s="30" t="s">
        <v>184</v>
      </c>
      <c r="E1613" s="31">
        <v>2289</v>
      </c>
      <c r="F1613" s="12">
        <f>IFERROR(VLOOKUP(E1613,Points!$M$2:$O$11,3,TRUE),"")</f>
        <v>40</v>
      </c>
    </row>
    <row r="1614" spans="1:6" x14ac:dyDescent="0.3">
      <c r="A1614" s="27" t="s">
        <v>6295</v>
      </c>
      <c r="B1614" s="28" t="s">
        <v>2003</v>
      </c>
      <c r="C1614" s="29" t="s">
        <v>6297</v>
      </c>
      <c r="D1614" s="30" t="s">
        <v>222</v>
      </c>
      <c r="E1614" s="31">
        <v>499</v>
      </c>
      <c r="F1614" s="12">
        <f>IFERROR(VLOOKUP(E1614,Points!$M$2:$O$11,3,TRUE),"")</f>
        <v>80</v>
      </c>
    </row>
    <row r="1615" spans="1:6" x14ac:dyDescent="0.3">
      <c r="A1615" s="27" t="s">
        <v>6298</v>
      </c>
      <c r="B1615" s="28" t="s">
        <v>2003</v>
      </c>
      <c r="C1615" s="29" t="s">
        <v>6300</v>
      </c>
      <c r="D1615" s="30" t="s">
        <v>163</v>
      </c>
      <c r="E1615" s="31">
        <v>12282</v>
      </c>
      <c r="F1615" s="12">
        <f>IFERROR(VLOOKUP(E1615,Points!$M$2:$O$11,3,TRUE),"")</f>
        <v>0</v>
      </c>
    </row>
    <row r="1616" spans="1:6" x14ac:dyDescent="0.3">
      <c r="A1616" s="27" t="s">
        <v>6301</v>
      </c>
      <c r="B1616" s="28" t="s">
        <v>1985</v>
      </c>
      <c r="C1616" s="29" t="s">
        <v>6303</v>
      </c>
      <c r="D1616" s="30" t="s">
        <v>41</v>
      </c>
      <c r="E1616" s="31">
        <v>801</v>
      </c>
      <c r="F1616" s="12">
        <f>IFERROR(VLOOKUP(E1616,Points!$M$2:$O$11,3,TRUE),"")</f>
        <v>70</v>
      </c>
    </row>
    <row r="1617" spans="1:6" x14ac:dyDescent="0.3">
      <c r="A1617" s="27" t="s">
        <v>6304</v>
      </c>
      <c r="B1617" s="28" t="s">
        <v>1985</v>
      </c>
      <c r="C1617" s="29" t="s">
        <v>6306</v>
      </c>
      <c r="D1617" s="30" t="s">
        <v>1</v>
      </c>
      <c r="E1617" s="31">
        <v>536</v>
      </c>
      <c r="F1617" s="12">
        <f>IFERROR(VLOOKUP(E1617,Points!$M$2:$O$11,3,TRUE),"")</f>
        <v>70</v>
      </c>
    </row>
    <row r="1618" spans="1:6" x14ac:dyDescent="0.3">
      <c r="A1618" s="27" t="s">
        <v>6307</v>
      </c>
      <c r="B1618" s="28" t="s">
        <v>1985</v>
      </c>
      <c r="C1618" s="29" t="s">
        <v>6309</v>
      </c>
      <c r="D1618" s="30" t="s">
        <v>5</v>
      </c>
      <c r="E1618" s="31">
        <v>995</v>
      </c>
      <c r="F1618" s="12">
        <f>IFERROR(VLOOKUP(E1618,Points!$M$2:$O$11,3,TRUE),"")</f>
        <v>70</v>
      </c>
    </row>
    <row r="1619" spans="1:6" x14ac:dyDescent="0.3">
      <c r="A1619" s="27" t="s">
        <v>6310</v>
      </c>
      <c r="B1619" s="28" t="s">
        <v>1985</v>
      </c>
      <c r="C1619" s="29" t="s">
        <v>6312</v>
      </c>
      <c r="D1619" s="30" t="s">
        <v>89</v>
      </c>
      <c r="E1619" s="31">
        <v>314</v>
      </c>
      <c r="F1619" s="12">
        <f>IFERROR(VLOOKUP(E1619,Points!$M$2:$O$11,3,TRUE),"")</f>
        <v>80</v>
      </c>
    </row>
    <row r="1620" spans="1:6" x14ac:dyDescent="0.3">
      <c r="A1620" s="27" t="s">
        <v>6313</v>
      </c>
      <c r="B1620" s="28" t="s">
        <v>1985</v>
      </c>
      <c r="C1620" s="29" t="s">
        <v>6315</v>
      </c>
      <c r="D1620" s="30" t="s">
        <v>76</v>
      </c>
      <c r="E1620" s="31">
        <v>2667</v>
      </c>
      <c r="F1620" s="12">
        <f>IFERROR(VLOOKUP(E1620,Points!$M$2:$O$11,3,TRUE),"")</f>
        <v>40</v>
      </c>
    </row>
    <row r="1621" spans="1:6" x14ac:dyDescent="0.3">
      <c r="A1621" s="27" t="s">
        <v>6316</v>
      </c>
      <c r="B1621" s="28" t="s">
        <v>1985</v>
      </c>
      <c r="C1621" s="29" t="s">
        <v>6318</v>
      </c>
      <c r="D1621" s="30" t="s">
        <v>155</v>
      </c>
      <c r="E1621" s="31">
        <v>4620</v>
      </c>
      <c r="F1621" s="12">
        <f>IFERROR(VLOOKUP(E1621,Points!$M$2:$O$11,3,TRUE),"")</f>
        <v>30</v>
      </c>
    </row>
    <row r="1622" spans="1:6" x14ac:dyDescent="0.3">
      <c r="A1622" s="27" t="s">
        <v>6319</v>
      </c>
      <c r="B1622" s="28" t="s">
        <v>2003</v>
      </c>
      <c r="C1622" s="29" t="s">
        <v>89</v>
      </c>
      <c r="D1622" s="30" t="s">
        <v>261</v>
      </c>
      <c r="E1622" s="31">
        <v>469</v>
      </c>
      <c r="F1622" s="12">
        <f>IFERROR(VLOOKUP(E1622,Points!$M$2:$O$11,3,TRUE),"")</f>
        <v>80</v>
      </c>
    </row>
    <row r="1623" spans="1:6" x14ac:dyDescent="0.3">
      <c r="A1623" s="27" t="s">
        <v>6321</v>
      </c>
      <c r="B1623" s="28" t="s">
        <v>2003</v>
      </c>
      <c r="C1623" s="29" t="s">
        <v>6323</v>
      </c>
      <c r="D1623" s="30" t="s">
        <v>17</v>
      </c>
      <c r="E1623" s="31">
        <v>343</v>
      </c>
      <c r="F1623" s="12">
        <f>IFERROR(VLOOKUP(E1623,Points!$M$2:$O$11,3,TRUE),"")</f>
        <v>80</v>
      </c>
    </row>
    <row r="1624" spans="1:6" x14ac:dyDescent="0.3">
      <c r="A1624" s="27" t="s">
        <v>6324</v>
      </c>
      <c r="B1624" s="28" t="s">
        <v>1985</v>
      </c>
      <c r="C1624" s="29" t="s">
        <v>6326</v>
      </c>
      <c r="D1624" s="30" t="s">
        <v>87</v>
      </c>
      <c r="E1624" s="31">
        <v>1625</v>
      </c>
      <c r="F1624" s="12">
        <f>IFERROR(VLOOKUP(E1624,Points!$M$2:$O$11,3,TRUE),"")</f>
        <v>50</v>
      </c>
    </row>
    <row r="1625" spans="1:6" x14ac:dyDescent="0.3">
      <c r="A1625" s="27" t="s">
        <v>6327</v>
      </c>
      <c r="B1625" s="28" t="s">
        <v>2003</v>
      </c>
      <c r="C1625" s="29" t="s">
        <v>6329</v>
      </c>
      <c r="D1625" s="30" t="s">
        <v>79</v>
      </c>
      <c r="E1625" s="31">
        <v>1271</v>
      </c>
      <c r="F1625" s="12">
        <f>IFERROR(VLOOKUP(E1625,Points!$M$2:$O$11,3,TRUE),"")</f>
        <v>60</v>
      </c>
    </row>
    <row r="1626" spans="1:6" x14ac:dyDescent="0.3">
      <c r="A1626" s="27" t="s">
        <v>6330</v>
      </c>
      <c r="B1626" s="28" t="s">
        <v>1985</v>
      </c>
      <c r="C1626" s="29" t="s">
        <v>6329</v>
      </c>
      <c r="D1626" s="30" t="s">
        <v>79</v>
      </c>
      <c r="E1626" s="31">
        <v>1085</v>
      </c>
      <c r="F1626" s="12">
        <f>IFERROR(VLOOKUP(E1626,Points!$M$2:$O$11,3,TRUE),"")</f>
        <v>60</v>
      </c>
    </row>
    <row r="1627" spans="1:6" x14ac:dyDescent="0.3">
      <c r="A1627" s="27" t="s">
        <v>6332</v>
      </c>
      <c r="B1627" s="28" t="s">
        <v>2003</v>
      </c>
      <c r="C1627" s="29" t="s">
        <v>6334</v>
      </c>
      <c r="D1627" s="30" t="s">
        <v>167</v>
      </c>
      <c r="E1627" s="31">
        <v>3258</v>
      </c>
      <c r="F1627" s="12">
        <f>IFERROR(VLOOKUP(E1627,Points!$M$2:$O$11,3,TRUE),"")</f>
        <v>30</v>
      </c>
    </row>
    <row r="1628" spans="1:6" x14ac:dyDescent="0.3">
      <c r="A1628" s="27" t="s">
        <v>6335</v>
      </c>
      <c r="B1628" s="28" t="s">
        <v>1985</v>
      </c>
      <c r="C1628" s="29" t="s">
        <v>6337</v>
      </c>
      <c r="D1628" s="30" t="s">
        <v>73</v>
      </c>
      <c r="E1628" s="31">
        <v>720</v>
      </c>
      <c r="F1628" s="12">
        <f>IFERROR(VLOOKUP(E1628,Points!$M$2:$O$11,3,TRUE),"")</f>
        <v>70</v>
      </c>
    </row>
    <row r="1629" spans="1:6" x14ac:dyDescent="0.3">
      <c r="A1629" s="27" t="s">
        <v>6338</v>
      </c>
      <c r="B1629" s="28" t="s">
        <v>1980</v>
      </c>
      <c r="C1629" s="29" t="s">
        <v>6340</v>
      </c>
      <c r="D1629" s="30" t="s">
        <v>8</v>
      </c>
      <c r="E1629" s="31">
        <v>1779</v>
      </c>
      <c r="F1629" s="12">
        <f>IFERROR(VLOOKUP(E1629,Points!$M$2:$O$11,3,TRUE),"")</f>
        <v>50</v>
      </c>
    </row>
    <row r="1630" spans="1:6" x14ac:dyDescent="0.3">
      <c r="A1630" s="27" t="s">
        <v>6341</v>
      </c>
      <c r="B1630" s="28" t="s">
        <v>1985</v>
      </c>
      <c r="C1630" s="29" t="s">
        <v>6340</v>
      </c>
      <c r="D1630" s="30" t="s">
        <v>8</v>
      </c>
      <c r="E1630" s="31">
        <v>859</v>
      </c>
      <c r="F1630" s="12">
        <f>IFERROR(VLOOKUP(E1630,Points!$M$2:$O$11,3,TRUE),"")</f>
        <v>70</v>
      </c>
    </row>
    <row r="1631" spans="1:6" x14ac:dyDescent="0.3">
      <c r="A1631" s="27" t="s">
        <v>6343</v>
      </c>
      <c r="B1631" s="28" t="s">
        <v>1985</v>
      </c>
      <c r="C1631" s="29" t="s">
        <v>6345</v>
      </c>
      <c r="D1631" s="30" t="s">
        <v>29</v>
      </c>
      <c r="E1631" s="31">
        <v>2433</v>
      </c>
      <c r="F1631" s="12">
        <f>IFERROR(VLOOKUP(E1631,Points!$M$2:$O$11,3,TRUE),"")</f>
        <v>40</v>
      </c>
    </row>
    <row r="1632" spans="1:6" x14ac:dyDescent="0.3">
      <c r="A1632" s="27" t="s">
        <v>6346</v>
      </c>
      <c r="B1632" s="28" t="s">
        <v>1985</v>
      </c>
      <c r="C1632" s="29" t="s">
        <v>6348</v>
      </c>
      <c r="D1632" s="30" t="s">
        <v>76</v>
      </c>
      <c r="E1632" s="31">
        <v>630</v>
      </c>
      <c r="F1632" s="12">
        <f>IFERROR(VLOOKUP(E1632,Points!$M$2:$O$11,3,TRUE),"")</f>
        <v>70</v>
      </c>
    </row>
    <row r="1633" spans="1:6" x14ac:dyDescent="0.3">
      <c r="A1633" s="27" t="s">
        <v>6349</v>
      </c>
      <c r="B1633" s="28" t="s">
        <v>2003</v>
      </c>
      <c r="C1633" s="29" t="s">
        <v>6351</v>
      </c>
      <c r="D1633" s="30" t="s">
        <v>49</v>
      </c>
      <c r="E1633" s="31">
        <v>700</v>
      </c>
      <c r="F1633" s="12">
        <f>IFERROR(VLOOKUP(E1633,Points!$M$2:$O$11,3,TRUE),"")</f>
        <v>70</v>
      </c>
    </row>
    <row r="1634" spans="1:6" x14ac:dyDescent="0.3">
      <c r="A1634" s="27" t="s">
        <v>6352</v>
      </c>
      <c r="B1634" s="28" t="s">
        <v>1985</v>
      </c>
      <c r="C1634" s="29" t="s">
        <v>6354</v>
      </c>
      <c r="D1634" s="30" t="s">
        <v>31</v>
      </c>
      <c r="E1634" s="31">
        <v>1552</v>
      </c>
      <c r="F1634" s="12">
        <f>IFERROR(VLOOKUP(E1634,Points!$M$2:$O$11,3,TRUE),"")</f>
        <v>50</v>
      </c>
    </row>
    <row r="1635" spans="1:6" x14ac:dyDescent="0.3">
      <c r="A1635" s="27" t="s">
        <v>6355</v>
      </c>
      <c r="B1635" s="28" t="s">
        <v>1985</v>
      </c>
      <c r="C1635" s="29" t="s">
        <v>6357</v>
      </c>
      <c r="D1635" s="30" t="s">
        <v>247</v>
      </c>
      <c r="E1635" s="31">
        <v>161</v>
      </c>
      <c r="F1635" s="12">
        <f>IFERROR(VLOOKUP(E1635,Points!$M$2:$O$11,3,TRUE),"")</f>
        <v>100</v>
      </c>
    </row>
    <row r="1636" spans="1:6" x14ac:dyDescent="0.3">
      <c r="A1636" s="27" t="s">
        <v>6358</v>
      </c>
      <c r="B1636" s="28" t="s">
        <v>1980</v>
      </c>
      <c r="C1636" s="29" t="s">
        <v>6360</v>
      </c>
      <c r="D1636" s="30" t="s">
        <v>15</v>
      </c>
      <c r="E1636" s="31">
        <v>9644</v>
      </c>
      <c r="F1636" s="12">
        <f>IFERROR(VLOOKUP(E1636,Points!$M$2:$O$11,3,TRUE),"")</f>
        <v>10</v>
      </c>
    </row>
    <row r="1637" spans="1:6" x14ac:dyDescent="0.3">
      <c r="A1637" s="27" t="s">
        <v>6361</v>
      </c>
      <c r="B1637" s="28" t="s">
        <v>1985</v>
      </c>
      <c r="C1637" s="29" t="s">
        <v>6360</v>
      </c>
      <c r="D1637" s="30" t="s">
        <v>15</v>
      </c>
      <c r="E1637" s="31">
        <v>1478</v>
      </c>
      <c r="F1637" s="12">
        <f>IFERROR(VLOOKUP(E1637,Points!$M$2:$O$11,3,TRUE),"")</f>
        <v>60</v>
      </c>
    </row>
    <row r="1638" spans="1:6" x14ac:dyDescent="0.3">
      <c r="A1638" s="27" t="s">
        <v>6363</v>
      </c>
      <c r="B1638" s="28" t="s">
        <v>1980</v>
      </c>
      <c r="C1638" s="29" t="s">
        <v>6365</v>
      </c>
      <c r="D1638" s="30" t="s">
        <v>74</v>
      </c>
      <c r="E1638" s="31">
        <v>3431</v>
      </c>
      <c r="F1638" s="12">
        <f>IFERROR(VLOOKUP(E1638,Points!$M$2:$O$11,3,TRUE),"")</f>
        <v>30</v>
      </c>
    </row>
    <row r="1639" spans="1:6" x14ac:dyDescent="0.3">
      <c r="A1639" s="27" t="s">
        <v>6366</v>
      </c>
      <c r="B1639" s="28" t="s">
        <v>1985</v>
      </c>
      <c r="C1639" s="29" t="s">
        <v>6365</v>
      </c>
      <c r="D1639" s="30" t="s">
        <v>74</v>
      </c>
      <c r="E1639" s="31">
        <v>466</v>
      </c>
      <c r="F1639" s="12">
        <f>IFERROR(VLOOKUP(E1639,Points!$M$2:$O$11,3,TRUE),"")</f>
        <v>80</v>
      </c>
    </row>
    <row r="1640" spans="1:6" x14ac:dyDescent="0.3">
      <c r="A1640" s="27" t="s">
        <v>6368</v>
      </c>
      <c r="B1640" s="28" t="s">
        <v>2003</v>
      </c>
      <c r="C1640" s="29" t="s">
        <v>6370</v>
      </c>
      <c r="D1640" s="30" t="s">
        <v>73</v>
      </c>
      <c r="E1640" s="31">
        <v>104</v>
      </c>
      <c r="F1640" s="12">
        <f>IFERROR(VLOOKUP(E1640,Points!$M$2:$O$11,3,TRUE),"")</f>
        <v>100</v>
      </c>
    </row>
    <row r="1641" spans="1:6" x14ac:dyDescent="0.3">
      <c r="A1641" s="27" t="s">
        <v>6371</v>
      </c>
      <c r="B1641" s="28" t="s">
        <v>1985</v>
      </c>
      <c r="C1641" s="29" t="s">
        <v>6373</v>
      </c>
      <c r="D1641" s="30" t="s">
        <v>222</v>
      </c>
      <c r="E1641" s="31">
        <v>1058</v>
      </c>
      <c r="F1641" s="12">
        <f>IFERROR(VLOOKUP(E1641,Points!$M$2:$O$11,3,TRUE),"")</f>
        <v>60</v>
      </c>
    </row>
    <row r="1642" spans="1:6" x14ac:dyDescent="0.3">
      <c r="A1642" s="27" t="s">
        <v>6374</v>
      </c>
      <c r="B1642" s="28" t="s">
        <v>1985</v>
      </c>
      <c r="C1642" s="29" t="s">
        <v>6376</v>
      </c>
      <c r="D1642" s="30" t="s">
        <v>41</v>
      </c>
      <c r="E1642" s="31">
        <v>914</v>
      </c>
      <c r="F1642" s="12">
        <f>IFERROR(VLOOKUP(E1642,Points!$M$2:$O$11,3,TRUE),"")</f>
        <v>70</v>
      </c>
    </row>
    <row r="1643" spans="1:6" x14ac:dyDescent="0.3">
      <c r="A1643" s="27" t="s">
        <v>6377</v>
      </c>
      <c r="B1643" s="28" t="s">
        <v>1985</v>
      </c>
      <c r="C1643" s="29" t="s">
        <v>6379</v>
      </c>
      <c r="D1643" s="30" t="s">
        <v>238</v>
      </c>
      <c r="E1643" s="31">
        <v>924</v>
      </c>
      <c r="F1643" s="12">
        <f>IFERROR(VLOOKUP(E1643,Points!$M$2:$O$11,3,TRUE),"")</f>
        <v>70</v>
      </c>
    </row>
    <row r="1644" spans="1:6" x14ac:dyDescent="0.3">
      <c r="A1644" s="27" t="s">
        <v>6380</v>
      </c>
      <c r="B1644" s="28" t="s">
        <v>2003</v>
      </c>
      <c r="C1644" s="29" t="s">
        <v>99</v>
      </c>
      <c r="D1644" s="30" t="s">
        <v>99</v>
      </c>
      <c r="E1644" s="31">
        <v>1893</v>
      </c>
      <c r="F1644" s="12">
        <f>IFERROR(VLOOKUP(E1644,Points!$M$2:$O$11,3,TRUE),"")</f>
        <v>50</v>
      </c>
    </row>
    <row r="1645" spans="1:6" x14ac:dyDescent="0.3">
      <c r="A1645" s="27" t="s">
        <v>6382</v>
      </c>
      <c r="B1645" s="28" t="s">
        <v>1985</v>
      </c>
      <c r="C1645" s="29" t="s">
        <v>99</v>
      </c>
      <c r="D1645" s="30" t="s">
        <v>99</v>
      </c>
      <c r="E1645" s="31">
        <v>1980</v>
      </c>
      <c r="F1645" s="12">
        <f>IFERROR(VLOOKUP(E1645,Points!$M$2:$O$11,3,TRUE),"")</f>
        <v>50</v>
      </c>
    </row>
    <row r="1646" spans="1:6" x14ac:dyDescent="0.3">
      <c r="A1646" s="27" t="s">
        <v>6384</v>
      </c>
      <c r="B1646" s="28" t="s">
        <v>1985</v>
      </c>
      <c r="C1646" s="29" t="s">
        <v>6386</v>
      </c>
      <c r="D1646" s="30" t="s">
        <v>79</v>
      </c>
      <c r="E1646" s="31">
        <v>1215</v>
      </c>
      <c r="F1646" s="12">
        <f>IFERROR(VLOOKUP(E1646,Points!$M$2:$O$11,3,TRUE),"")</f>
        <v>60</v>
      </c>
    </row>
    <row r="1647" spans="1:6" x14ac:dyDescent="0.3">
      <c r="A1647" s="27" t="s">
        <v>6387</v>
      </c>
      <c r="B1647" s="28" t="s">
        <v>1985</v>
      </c>
      <c r="C1647" s="29" t="s">
        <v>6386</v>
      </c>
      <c r="D1647" s="30" t="s">
        <v>219</v>
      </c>
      <c r="E1647" s="31">
        <v>1910</v>
      </c>
      <c r="F1647" s="12">
        <f>IFERROR(VLOOKUP(E1647,Points!$M$2:$O$11,3,TRUE),"")</f>
        <v>50</v>
      </c>
    </row>
    <row r="1648" spans="1:6" x14ac:dyDescent="0.3">
      <c r="A1648" s="27" t="s">
        <v>6389</v>
      </c>
      <c r="B1648" s="28" t="s">
        <v>1985</v>
      </c>
      <c r="C1648" s="29" t="s">
        <v>6386</v>
      </c>
      <c r="D1648" s="30" t="s">
        <v>131</v>
      </c>
      <c r="E1648" s="31">
        <v>4608</v>
      </c>
      <c r="F1648" s="12">
        <f>IFERROR(VLOOKUP(E1648,Points!$M$2:$O$11,3,TRUE),"")</f>
        <v>30</v>
      </c>
    </row>
    <row r="1649" spans="1:6" x14ac:dyDescent="0.3">
      <c r="A1649" s="27" t="s">
        <v>6391</v>
      </c>
      <c r="B1649" s="28" t="s">
        <v>1985</v>
      </c>
      <c r="C1649" s="29" t="s">
        <v>6393</v>
      </c>
      <c r="D1649" s="30" t="s">
        <v>219</v>
      </c>
      <c r="E1649" s="31">
        <v>1691</v>
      </c>
      <c r="F1649" s="12">
        <f>IFERROR(VLOOKUP(E1649,Points!$M$2:$O$11,3,TRUE),"")</f>
        <v>50</v>
      </c>
    </row>
    <row r="1650" spans="1:6" x14ac:dyDescent="0.3">
      <c r="A1650" s="27" t="s">
        <v>6394</v>
      </c>
      <c r="B1650" s="28" t="s">
        <v>1985</v>
      </c>
      <c r="C1650" s="29" t="s">
        <v>6396</v>
      </c>
      <c r="D1650" s="30" t="s">
        <v>182</v>
      </c>
      <c r="E1650" s="31">
        <v>247</v>
      </c>
      <c r="F1650" s="12">
        <f>IFERROR(VLOOKUP(E1650,Points!$M$2:$O$11,3,TRUE),"")</f>
        <v>100</v>
      </c>
    </row>
    <row r="1651" spans="1:6" x14ac:dyDescent="0.3">
      <c r="A1651" s="27" t="s">
        <v>6397</v>
      </c>
      <c r="B1651" s="28" t="s">
        <v>1985</v>
      </c>
      <c r="C1651" s="29" t="s">
        <v>6399</v>
      </c>
      <c r="D1651" s="30" t="s">
        <v>25</v>
      </c>
      <c r="E1651" s="31">
        <v>5580</v>
      </c>
      <c r="F1651" s="12">
        <f>IFERROR(VLOOKUP(E1651,Points!$M$2:$O$11,3,TRUE),"")</f>
        <v>20</v>
      </c>
    </row>
    <row r="1652" spans="1:6" x14ac:dyDescent="0.3">
      <c r="A1652" s="27" t="s">
        <v>6400</v>
      </c>
      <c r="B1652" s="28" t="s">
        <v>1985</v>
      </c>
      <c r="C1652" s="29" t="s">
        <v>6399</v>
      </c>
      <c r="D1652" s="30" t="s">
        <v>35</v>
      </c>
      <c r="E1652" s="31">
        <v>777</v>
      </c>
      <c r="F1652" s="12">
        <f>IFERROR(VLOOKUP(E1652,Points!$M$2:$O$11,3,TRUE),"")</f>
        <v>70</v>
      </c>
    </row>
    <row r="1653" spans="1:6" x14ac:dyDescent="0.3">
      <c r="A1653" s="27" t="s">
        <v>6402</v>
      </c>
      <c r="B1653" s="28" t="s">
        <v>1985</v>
      </c>
      <c r="C1653" s="29" t="s">
        <v>6399</v>
      </c>
      <c r="D1653" s="30" t="s">
        <v>81</v>
      </c>
      <c r="E1653" s="31">
        <v>2354</v>
      </c>
      <c r="F1653" s="12">
        <f>IFERROR(VLOOKUP(E1653,Points!$M$2:$O$11,3,TRUE),"")</f>
        <v>40</v>
      </c>
    </row>
    <row r="1654" spans="1:6" x14ac:dyDescent="0.3">
      <c r="A1654" s="27" t="s">
        <v>6404</v>
      </c>
      <c r="B1654" s="28" t="s">
        <v>1985</v>
      </c>
      <c r="C1654" s="29" t="s">
        <v>6406</v>
      </c>
      <c r="D1654" s="30" t="s">
        <v>73</v>
      </c>
      <c r="E1654" s="31">
        <v>236</v>
      </c>
      <c r="F1654" s="12">
        <f>IFERROR(VLOOKUP(E1654,Points!$M$2:$O$11,3,TRUE),"")</f>
        <v>100</v>
      </c>
    </row>
    <row r="1655" spans="1:6" x14ac:dyDescent="0.3">
      <c r="A1655" s="27" t="s">
        <v>6407</v>
      </c>
      <c r="B1655" s="28" t="s">
        <v>1985</v>
      </c>
      <c r="C1655" s="29" t="s">
        <v>6409</v>
      </c>
      <c r="D1655" s="30" t="s">
        <v>218</v>
      </c>
      <c r="E1655" s="31">
        <v>2406</v>
      </c>
      <c r="F1655" s="12">
        <f>IFERROR(VLOOKUP(E1655,Points!$M$2:$O$11,3,TRUE),"")</f>
        <v>40</v>
      </c>
    </row>
    <row r="1656" spans="1:6" x14ac:dyDescent="0.3">
      <c r="A1656" s="27" t="s">
        <v>6410</v>
      </c>
      <c r="B1656" s="28" t="s">
        <v>2003</v>
      </c>
      <c r="C1656" s="29" t="s">
        <v>6412</v>
      </c>
      <c r="D1656" s="30" t="s">
        <v>1982</v>
      </c>
      <c r="E1656" s="31">
        <v>1043</v>
      </c>
      <c r="F1656" s="12">
        <f>IFERROR(VLOOKUP(E1656,Points!$M$2:$O$11,3,TRUE),"")</f>
        <v>60</v>
      </c>
    </row>
    <row r="1657" spans="1:6" x14ac:dyDescent="0.3">
      <c r="A1657" s="27" t="s">
        <v>6413</v>
      </c>
      <c r="B1657" s="28" t="s">
        <v>1985</v>
      </c>
      <c r="C1657" s="29" t="s">
        <v>6412</v>
      </c>
      <c r="D1657" s="30" t="s">
        <v>210</v>
      </c>
      <c r="E1657" s="31">
        <v>645</v>
      </c>
      <c r="F1657" s="12">
        <f>IFERROR(VLOOKUP(E1657,Points!$M$2:$O$11,3,TRUE),"")</f>
        <v>70</v>
      </c>
    </row>
    <row r="1658" spans="1:6" x14ac:dyDescent="0.3">
      <c r="A1658" s="27" t="s">
        <v>6415</v>
      </c>
      <c r="B1658" s="28" t="s">
        <v>2003</v>
      </c>
      <c r="C1658" s="29" t="s">
        <v>6417</v>
      </c>
      <c r="D1658" s="30" t="s">
        <v>109</v>
      </c>
      <c r="E1658" s="31">
        <v>6426</v>
      </c>
      <c r="F1658" s="12">
        <f>IFERROR(VLOOKUP(E1658,Points!$M$2:$O$11,3,TRUE),"")</f>
        <v>20</v>
      </c>
    </row>
    <row r="1659" spans="1:6" x14ac:dyDescent="0.3">
      <c r="A1659" s="27" t="s">
        <v>6418</v>
      </c>
      <c r="B1659" s="28" t="s">
        <v>1985</v>
      </c>
      <c r="C1659" s="29" t="s">
        <v>6420</v>
      </c>
      <c r="D1659" s="30" t="s">
        <v>97</v>
      </c>
      <c r="E1659" s="31">
        <v>387</v>
      </c>
      <c r="F1659" s="12">
        <f>IFERROR(VLOOKUP(E1659,Points!$M$2:$O$11,3,TRUE),"")</f>
        <v>80</v>
      </c>
    </row>
    <row r="1660" spans="1:6" x14ac:dyDescent="0.3">
      <c r="A1660" s="27" t="s">
        <v>6421</v>
      </c>
      <c r="B1660" s="28" t="s">
        <v>1980</v>
      </c>
      <c r="C1660" s="29" t="s">
        <v>6423</v>
      </c>
      <c r="D1660" s="30" t="s">
        <v>97</v>
      </c>
      <c r="E1660" s="31">
        <v>11128</v>
      </c>
      <c r="F1660" s="12">
        <f>IFERROR(VLOOKUP(E1660,Points!$M$2:$O$11,3,TRUE),"")</f>
        <v>0</v>
      </c>
    </row>
    <row r="1661" spans="1:6" x14ac:dyDescent="0.3">
      <c r="A1661" s="27" t="s">
        <v>6424</v>
      </c>
      <c r="B1661" s="28" t="s">
        <v>1985</v>
      </c>
      <c r="C1661" s="29" t="s">
        <v>6423</v>
      </c>
      <c r="D1661" s="30" t="s">
        <v>97</v>
      </c>
      <c r="E1661" s="31">
        <v>1654</v>
      </c>
      <c r="F1661" s="12">
        <f>IFERROR(VLOOKUP(E1661,Points!$M$2:$O$11,3,TRUE),"")</f>
        <v>50</v>
      </c>
    </row>
    <row r="1662" spans="1:6" x14ac:dyDescent="0.3">
      <c r="A1662" s="27" t="s">
        <v>6426</v>
      </c>
      <c r="B1662" s="28" t="s">
        <v>1985</v>
      </c>
      <c r="C1662" s="29" t="s">
        <v>6428</v>
      </c>
      <c r="D1662" s="30" t="s">
        <v>222</v>
      </c>
      <c r="E1662" s="31">
        <v>856</v>
      </c>
      <c r="F1662" s="12">
        <f>IFERROR(VLOOKUP(E1662,Points!$M$2:$O$11,3,TRUE),"")</f>
        <v>70</v>
      </c>
    </row>
    <row r="1663" spans="1:6" x14ac:dyDescent="0.3">
      <c r="A1663" s="27" t="s">
        <v>6429</v>
      </c>
      <c r="B1663" s="28" t="s">
        <v>1985</v>
      </c>
      <c r="C1663" s="29" t="s">
        <v>6431</v>
      </c>
      <c r="D1663" s="30" t="s">
        <v>41</v>
      </c>
      <c r="E1663" s="31">
        <v>348</v>
      </c>
      <c r="F1663" s="12">
        <f>IFERROR(VLOOKUP(E1663,Points!$M$2:$O$11,3,TRUE),"")</f>
        <v>80</v>
      </c>
    </row>
    <row r="1664" spans="1:6" x14ac:dyDescent="0.3">
      <c r="A1664" s="27" t="s">
        <v>6432</v>
      </c>
      <c r="B1664" s="28" t="s">
        <v>1985</v>
      </c>
      <c r="C1664" s="29" t="s">
        <v>6431</v>
      </c>
      <c r="D1664" s="30" t="s">
        <v>180</v>
      </c>
      <c r="E1664" s="31">
        <v>1009</v>
      </c>
      <c r="F1664" s="12">
        <f>IFERROR(VLOOKUP(E1664,Points!$M$2:$O$11,3,TRUE),"")</f>
        <v>60</v>
      </c>
    </row>
    <row r="1665" spans="1:6" x14ac:dyDescent="0.3">
      <c r="A1665" s="27" t="s">
        <v>6434</v>
      </c>
      <c r="B1665" s="28" t="s">
        <v>1985</v>
      </c>
      <c r="C1665" s="29" t="s">
        <v>6431</v>
      </c>
      <c r="D1665" s="30" t="s">
        <v>75</v>
      </c>
      <c r="E1665" s="31">
        <v>2675</v>
      </c>
      <c r="F1665" s="12">
        <f>IFERROR(VLOOKUP(E1665,Points!$M$2:$O$11,3,TRUE),"")</f>
        <v>40</v>
      </c>
    </row>
    <row r="1666" spans="1:6" x14ac:dyDescent="0.3">
      <c r="A1666" s="27" t="s">
        <v>6436</v>
      </c>
      <c r="B1666" s="28" t="s">
        <v>1985</v>
      </c>
      <c r="C1666" s="29" t="s">
        <v>6431</v>
      </c>
      <c r="D1666" s="30" t="s">
        <v>219</v>
      </c>
      <c r="E1666" s="31">
        <v>599</v>
      </c>
      <c r="F1666" s="12">
        <f>IFERROR(VLOOKUP(E1666,Points!$M$2:$O$11,3,TRUE),"")</f>
        <v>70</v>
      </c>
    </row>
    <row r="1667" spans="1:6" x14ac:dyDescent="0.3">
      <c r="A1667" s="27" t="s">
        <v>6438</v>
      </c>
      <c r="B1667" s="28" t="s">
        <v>1985</v>
      </c>
      <c r="C1667" s="29" t="s">
        <v>6431</v>
      </c>
      <c r="D1667" s="30" t="s">
        <v>218</v>
      </c>
      <c r="E1667" s="31">
        <v>2096</v>
      </c>
      <c r="F1667" s="12">
        <f>IFERROR(VLOOKUP(E1667,Points!$M$2:$O$11,3,TRUE),"")</f>
        <v>40</v>
      </c>
    </row>
    <row r="1668" spans="1:6" x14ac:dyDescent="0.3">
      <c r="A1668" s="27" t="s">
        <v>6440</v>
      </c>
      <c r="B1668" s="28" t="s">
        <v>1985</v>
      </c>
      <c r="C1668" s="29" t="s">
        <v>6431</v>
      </c>
      <c r="D1668" s="30" t="s">
        <v>94</v>
      </c>
      <c r="E1668" s="31">
        <v>828</v>
      </c>
      <c r="F1668" s="12">
        <f>IFERROR(VLOOKUP(E1668,Points!$M$2:$O$11,3,TRUE),"")</f>
        <v>70</v>
      </c>
    </row>
    <row r="1669" spans="1:6" x14ac:dyDescent="0.3">
      <c r="A1669" s="27" t="s">
        <v>6442</v>
      </c>
      <c r="B1669" s="28" t="s">
        <v>1985</v>
      </c>
      <c r="C1669" s="29" t="s">
        <v>6431</v>
      </c>
      <c r="D1669" s="30" t="s">
        <v>9</v>
      </c>
      <c r="E1669" s="31">
        <v>787</v>
      </c>
      <c r="F1669" s="12">
        <f>IFERROR(VLOOKUP(E1669,Points!$M$2:$O$11,3,TRUE),"")</f>
        <v>70</v>
      </c>
    </row>
    <row r="1670" spans="1:6" x14ac:dyDescent="0.3">
      <c r="A1670" s="27" t="s">
        <v>6444</v>
      </c>
      <c r="B1670" s="28" t="s">
        <v>2003</v>
      </c>
      <c r="C1670" s="29" t="s">
        <v>6446</v>
      </c>
      <c r="D1670" s="30" t="s">
        <v>43</v>
      </c>
      <c r="E1670" s="31">
        <v>221</v>
      </c>
      <c r="F1670" s="12">
        <f>IFERROR(VLOOKUP(E1670,Points!$M$2:$O$11,3,TRUE),"")</f>
        <v>100</v>
      </c>
    </row>
    <row r="1671" spans="1:6" x14ac:dyDescent="0.3">
      <c r="A1671" s="27" t="s">
        <v>6447</v>
      </c>
      <c r="B1671" s="28" t="s">
        <v>2003</v>
      </c>
      <c r="C1671" s="29" t="s">
        <v>6449</v>
      </c>
      <c r="D1671" s="30" t="s">
        <v>3</v>
      </c>
      <c r="E1671" s="31">
        <v>5247</v>
      </c>
      <c r="F1671" s="12">
        <f>IFERROR(VLOOKUP(E1671,Points!$M$2:$O$11,3,TRUE),"")</f>
        <v>20</v>
      </c>
    </row>
    <row r="1672" spans="1:6" x14ac:dyDescent="0.3">
      <c r="A1672" s="27" t="s">
        <v>6450</v>
      </c>
      <c r="B1672" s="28" t="s">
        <v>1985</v>
      </c>
      <c r="C1672" s="29" t="s">
        <v>6452</v>
      </c>
      <c r="D1672" s="30" t="s">
        <v>8</v>
      </c>
      <c r="E1672" s="31">
        <v>739</v>
      </c>
      <c r="F1672" s="12">
        <f>IFERROR(VLOOKUP(E1672,Points!$M$2:$O$11,3,TRUE),"")</f>
        <v>70</v>
      </c>
    </row>
    <row r="1673" spans="1:6" x14ac:dyDescent="0.3">
      <c r="A1673" s="27" t="s">
        <v>6453</v>
      </c>
      <c r="B1673" s="28" t="s">
        <v>2003</v>
      </c>
      <c r="C1673" s="29" t="s">
        <v>6452</v>
      </c>
      <c r="D1673" s="30" t="s">
        <v>1982</v>
      </c>
      <c r="E1673" s="31">
        <v>379</v>
      </c>
      <c r="F1673" s="12">
        <f>IFERROR(VLOOKUP(E1673,Points!$M$2:$O$11,3,TRUE),"")</f>
        <v>80</v>
      </c>
    </row>
    <row r="1674" spans="1:6" x14ac:dyDescent="0.3">
      <c r="A1674" s="27" t="s">
        <v>6455</v>
      </c>
      <c r="B1674" s="28" t="s">
        <v>1985</v>
      </c>
      <c r="C1674" s="29" t="s">
        <v>6452</v>
      </c>
      <c r="D1674" s="30" t="s">
        <v>99</v>
      </c>
      <c r="E1674" s="31">
        <v>514</v>
      </c>
      <c r="F1674" s="12">
        <f>IFERROR(VLOOKUP(E1674,Points!$M$2:$O$11,3,TRUE),"")</f>
        <v>70</v>
      </c>
    </row>
    <row r="1675" spans="1:6" x14ac:dyDescent="0.3">
      <c r="A1675" s="27" t="s">
        <v>6457</v>
      </c>
      <c r="B1675" s="28" t="s">
        <v>1985</v>
      </c>
      <c r="C1675" s="29" t="s">
        <v>6459</v>
      </c>
      <c r="D1675" s="30" t="s">
        <v>48</v>
      </c>
      <c r="E1675" s="31">
        <v>724</v>
      </c>
      <c r="F1675" s="12">
        <f>IFERROR(VLOOKUP(E1675,Points!$M$2:$O$11,3,TRUE),"")</f>
        <v>70</v>
      </c>
    </row>
    <row r="1676" spans="1:6" x14ac:dyDescent="0.3">
      <c r="A1676" s="27" t="s">
        <v>6460</v>
      </c>
      <c r="B1676" s="28" t="s">
        <v>1985</v>
      </c>
      <c r="C1676" s="29" t="s">
        <v>6462</v>
      </c>
      <c r="D1676" s="30" t="s">
        <v>144</v>
      </c>
      <c r="E1676" s="31">
        <v>624</v>
      </c>
      <c r="F1676" s="12">
        <f>IFERROR(VLOOKUP(E1676,Points!$M$2:$O$11,3,TRUE),"")</f>
        <v>70</v>
      </c>
    </row>
    <row r="1677" spans="1:6" x14ac:dyDescent="0.3">
      <c r="A1677" s="27" t="s">
        <v>6463</v>
      </c>
      <c r="B1677" s="28" t="s">
        <v>1985</v>
      </c>
      <c r="C1677" s="29" t="s">
        <v>6462</v>
      </c>
      <c r="D1677" s="30" t="s">
        <v>46</v>
      </c>
      <c r="E1677" s="31">
        <v>1363</v>
      </c>
      <c r="F1677" s="12">
        <f>IFERROR(VLOOKUP(E1677,Points!$M$2:$O$11,3,TRUE),"")</f>
        <v>60</v>
      </c>
    </row>
    <row r="1678" spans="1:6" x14ac:dyDescent="0.3">
      <c r="A1678" s="27" t="s">
        <v>6465</v>
      </c>
      <c r="B1678" s="28" t="s">
        <v>2003</v>
      </c>
      <c r="C1678" s="29" t="s">
        <v>6467</v>
      </c>
      <c r="D1678" s="30" t="s">
        <v>97</v>
      </c>
      <c r="E1678" s="31">
        <v>954</v>
      </c>
      <c r="F1678" s="12">
        <f>IFERROR(VLOOKUP(E1678,Points!$M$2:$O$11,3,TRUE),"")</f>
        <v>70</v>
      </c>
    </row>
    <row r="1679" spans="1:6" x14ac:dyDescent="0.3">
      <c r="A1679" s="27" t="s">
        <v>2166</v>
      </c>
      <c r="B1679" s="28" t="s">
        <v>1985</v>
      </c>
      <c r="C1679" s="29" t="s">
        <v>6469</v>
      </c>
      <c r="D1679" s="30" t="s">
        <v>210</v>
      </c>
      <c r="E1679" s="31">
        <v>698</v>
      </c>
      <c r="F1679" s="12">
        <f>IFERROR(VLOOKUP(E1679,Points!$M$2:$O$11,3,TRUE),"")</f>
        <v>70</v>
      </c>
    </row>
    <row r="1680" spans="1:6" x14ac:dyDescent="0.3">
      <c r="A1680" s="27" t="s">
        <v>6470</v>
      </c>
      <c r="B1680" s="28" t="s">
        <v>1985</v>
      </c>
      <c r="C1680" s="29" t="s">
        <v>6472</v>
      </c>
      <c r="D1680" s="30" t="s">
        <v>208</v>
      </c>
      <c r="E1680" s="31">
        <v>1687</v>
      </c>
      <c r="F1680" s="12">
        <f>IFERROR(VLOOKUP(E1680,Points!$M$2:$O$11,3,TRUE),"")</f>
        <v>50</v>
      </c>
    </row>
    <row r="1681" spans="1:6" x14ac:dyDescent="0.3">
      <c r="A1681" s="27" t="s">
        <v>6473</v>
      </c>
      <c r="B1681" s="28" t="s">
        <v>1985</v>
      </c>
      <c r="C1681" s="29" t="s">
        <v>6475</v>
      </c>
      <c r="D1681" s="30" t="s">
        <v>7</v>
      </c>
      <c r="E1681" s="31">
        <v>907</v>
      </c>
      <c r="F1681" s="12">
        <f>IFERROR(VLOOKUP(E1681,Points!$M$2:$O$11,3,TRUE),"")</f>
        <v>70</v>
      </c>
    </row>
    <row r="1682" spans="1:6" x14ac:dyDescent="0.3">
      <c r="A1682" s="27" t="s">
        <v>6476</v>
      </c>
      <c r="B1682" s="28" t="s">
        <v>2003</v>
      </c>
      <c r="C1682" s="29" t="s">
        <v>94</v>
      </c>
      <c r="D1682" s="30" t="s">
        <v>163</v>
      </c>
      <c r="E1682" s="31">
        <v>7455</v>
      </c>
      <c r="F1682" s="12">
        <f>IFERROR(VLOOKUP(E1682,Points!$M$2:$O$11,3,TRUE),"")</f>
        <v>20</v>
      </c>
    </row>
    <row r="1683" spans="1:6" ht="16.2" x14ac:dyDescent="0.3">
      <c r="A1683" s="27" t="s">
        <v>6478</v>
      </c>
      <c r="B1683" s="28" t="s">
        <v>1980</v>
      </c>
      <c r="C1683" s="29" t="s">
        <v>9014</v>
      </c>
      <c r="D1683" s="30" t="s">
        <v>7</v>
      </c>
      <c r="E1683" s="31">
        <v>16357</v>
      </c>
      <c r="F1683" s="12">
        <f>IFERROR(VLOOKUP(E1683,Points!$M$2:$O$11,3,TRUE),"")</f>
        <v>0</v>
      </c>
    </row>
    <row r="1684" spans="1:6" ht="16.2" x14ac:dyDescent="0.3">
      <c r="A1684" s="27" t="s">
        <v>6481</v>
      </c>
      <c r="B1684" s="28" t="s">
        <v>1985</v>
      </c>
      <c r="C1684" s="29" t="s">
        <v>9014</v>
      </c>
      <c r="D1684" s="30" t="s">
        <v>7</v>
      </c>
      <c r="E1684" s="31">
        <v>2131</v>
      </c>
      <c r="F1684" s="12">
        <f>IFERROR(VLOOKUP(E1684,Points!$M$2:$O$11,3,TRUE),"")</f>
        <v>40</v>
      </c>
    </row>
    <row r="1685" spans="1:6" x14ac:dyDescent="0.3">
      <c r="A1685" s="27" t="s">
        <v>6483</v>
      </c>
      <c r="B1685" s="28" t="s">
        <v>2003</v>
      </c>
      <c r="C1685" s="29" t="s">
        <v>6485</v>
      </c>
      <c r="D1685" s="30" t="s">
        <v>39</v>
      </c>
      <c r="E1685" s="31">
        <v>515</v>
      </c>
      <c r="F1685" s="12">
        <f>IFERROR(VLOOKUP(E1685,Points!$M$2:$O$11,3,TRUE),"")</f>
        <v>70</v>
      </c>
    </row>
    <row r="1686" spans="1:6" x14ac:dyDescent="0.3">
      <c r="A1686" s="27" t="s">
        <v>6486</v>
      </c>
      <c r="B1686" s="28" t="s">
        <v>1985</v>
      </c>
      <c r="C1686" s="29" t="s">
        <v>6488</v>
      </c>
      <c r="D1686" s="30" t="s">
        <v>7</v>
      </c>
      <c r="E1686" s="31">
        <v>1668</v>
      </c>
      <c r="F1686" s="12">
        <f>IFERROR(VLOOKUP(E1686,Points!$M$2:$O$11,3,TRUE),"")</f>
        <v>50</v>
      </c>
    </row>
    <row r="1687" spans="1:6" x14ac:dyDescent="0.3">
      <c r="A1687" s="27" t="s">
        <v>6489</v>
      </c>
      <c r="B1687" s="28" t="s">
        <v>1985</v>
      </c>
      <c r="C1687" s="29" t="s">
        <v>67</v>
      </c>
      <c r="D1687" s="30" t="s">
        <v>48</v>
      </c>
      <c r="E1687" s="31">
        <v>222</v>
      </c>
      <c r="F1687" s="12">
        <f>IFERROR(VLOOKUP(E1687,Points!$M$2:$O$11,3,TRUE),"")</f>
        <v>100</v>
      </c>
    </row>
    <row r="1688" spans="1:6" x14ac:dyDescent="0.3">
      <c r="A1688" s="27" t="s">
        <v>6491</v>
      </c>
      <c r="B1688" s="28" t="s">
        <v>1985</v>
      </c>
      <c r="C1688" s="29" t="s">
        <v>6493</v>
      </c>
      <c r="D1688" s="30" t="s">
        <v>46</v>
      </c>
      <c r="E1688" s="31">
        <v>1754</v>
      </c>
      <c r="F1688" s="12">
        <f>IFERROR(VLOOKUP(E1688,Points!$M$2:$O$11,3,TRUE),"")</f>
        <v>50</v>
      </c>
    </row>
    <row r="1689" spans="1:6" x14ac:dyDescent="0.3">
      <c r="A1689" s="27" t="s">
        <v>6494</v>
      </c>
      <c r="B1689" s="28" t="s">
        <v>2003</v>
      </c>
      <c r="C1689" s="29" t="s">
        <v>6496</v>
      </c>
      <c r="D1689" s="30" t="s">
        <v>1982</v>
      </c>
      <c r="E1689" s="31">
        <v>739</v>
      </c>
      <c r="F1689" s="12">
        <f>IFERROR(VLOOKUP(E1689,Points!$M$2:$O$11,3,TRUE),"")</f>
        <v>70</v>
      </c>
    </row>
    <row r="1690" spans="1:6" ht="16.2" x14ac:dyDescent="0.3">
      <c r="A1690" s="27" t="s">
        <v>6497</v>
      </c>
      <c r="B1690" s="28" t="s">
        <v>1980</v>
      </c>
      <c r="C1690" s="29" t="s">
        <v>9015</v>
      </c>
      <c r="D1690" s="30" t="s">
        <v>94</v>
      </c>
      <c r="E1690" s="31">
        <v>4393</v>
      </c>
      <c r="F1690" s="12">
        <f>IFERROR(VLOOKUP(E1690,Points!$M$2:$O$11,3,TRUE),"")</f>
        <v>30</v>
      </c>
    </row>
    <row r="1691" spans="1:6" ht="16.2" x14ac:dyDescent="0.3">
      <c r="A1691" s="27" t="s">
        <v>6500</v>
      </c>
      <c r="B1691" s="28" t="s">
        <v>1985</v>
      </c>
      <c r="C1691" s="29" t="s">
        <v>9015</v>
      </c>
      <c r="D1691" s="30" t="s">
        <v>94</v>
      </c>
      <c r="E1691" s="31">
        <v>1785</v>
      </c>
      <c r="F1691" s="12">
        <f>IFERROR(VLOOKUP(E1691,Points!$M$2:$O$11,3,TRUE),"")</f>
        <v>50</v>
      </c>
    </row>
    <row r="1692" spans="1:6" x14ac:dyDescent="0.3">
      <c r="A1692" s="27" t="s">
        <v>6502</v>
      </c>
      <c r="B1692" s="28" t="s">
        <v>1985</v>
      </c>
      <c r="C1692" s="29" t="s">
        <v>6504</v>
      </c>
      <c r="D1692" s="30" t="s">
        <v>195</v>
      </c>
      <c r="E1692" s="31">
        <v>1058</v>
      </c>
      <c r="F1692" s="12">
        <f>IFERROR(VLOOKUP(E1692,Points!$M$2:$O$11,3,TRUE),"")</f>
        <v>60</v>
      </c>
    </row>
    <row r="1693" spans="1:6" x14ac:dyDescent="0.3">
      <c r="A1693" s="27" t="s">
        <v>6505</v>
      </c>
      <c r="B1693" s="28" t="s">
        <v>1985</v>
      </c>
      <c r="C1693" s="29" t="s">
        <v>6507</v>
      </c>
      <c r="D1693" s="30" t="s">
        <v>150</v>
      </c>
      <c r="E1693" s="31">
        <v>665</v>
      </c>
      <c r="F1693" s="12">
        <f>IFERROR(VLOOKUP(E1693,Points!$M$2:$O$11,3,TRUE),"")</f>
        <v>70</v>
      </c>
    </row>
    <row r="1694" spans="1:6" x14ac:dyDescent="0.3">
      <c r="A1694" s="27" t="s">
        <v>6508</v>
      </c>
      <c r="B1694" s="28" t="s">
        <v>2003</v>
      </c>
      <c r="C1694" s="29" t="s">
        <v>6510</v>
      </c>
      <c r="D1694" s="30" t="s">
        <v>71</v>
      </c>
      <c r="E1694" s="31">
        <v>479</v>
      </c>
      <c r="F1694" s="12">
        <f>IFERROR(VLOOKUP(E1694,Points!$M$2:$O$11,3,TRUE),"")</f>
        <v>80</v>
      </c>
    </row>
    <row r="1695" spans="1:6" x14ac:dyDescent="0.3">
      <c r="A1695" s="27" t="s">
        <v>6511</v>
      </c>
      <c r="B1695" s="28" t="s">
        <v>1985</v>
      </c>
      <c r="C1695" s="29" t="s">
        <v>6513</v>
      </c>
      <c r="D1695" s="30" t="s">
        <v>11</v>
      </c>
      <c r="E1695" s="31">
        <v>455</v>
      </c>
      <c r="F1695" s="12">
        <f>IFERROR(VLOOKUP(E1695,Points!$M$2:$O$11,3,TRUE),"")</f>
        <v>80</v>
      </c>
    </row>
    <row r="1696" spans="1:6" x14ac:dyDescent="0.3">
      <c r="A1696" s="27" t="s">
        <v>6514</v>
      </c>
      <c r="B1696" s="28" t="s">
        <v>2003</v>
      </c>
      <c r="C1696" s="29" t="s">
        <v>6516</v>
      </c>
      <c r="D1696" s="30" t="s">
        <v>163</v>
      </c>
      <c r="E1696" s="31">
        <v>2907</v>
      </c>
      <c r="F1696" s="12">
        <f>IFERROR(VLOOKUP(E1696,Points!$M$2:$O$11,3,TRUE),"")</f>
        <v>40</v>
      </c>
    </row>
    <row r="1697" spans="1:6" x14ac:dyDescent="0.3">
      <c r="A1697" s="27" t="s">
        <v>6517</v>
      </c>
      <c r="B1697" s="28" t="s">
        <v>2003</v>
      </c>
      <c r="C1697" s="29" t="s">
        <v>81</v>
      </c>
      <c r="D1697" s="30" t="s">
        <v>81</v>
      </c>
      <c r="E1697" s="31">
        <v>2746</v>
      </c>
      <c r="F1697" s="12">
        <f>IFERROR(VLOOKUP(E1697,Points!$M$2:$O$11,3,TRUE),"")</f>
        <v>40</v>
      </c>
    </row>
    <row r="1698" spans="1:6" x14ac:dyDescent="0.3">
      <c r="A1698" s="27" t="s">
        <v>6519</v>
      </c>
      <c r="B1698" s="28" t="s">
        <v>1985</v>
      </c>
      <c r="C1698" s="29" t="s">
        <v>81</v>
      </c>
      <c r="D1698" s="30" t="s">
        <v>81</v>
      </c>
      <c r="E1698" s="31">
        <v>1565</v>
      </c>
      <c r="F1698" s="12">
        <f>IFERROR(VLOOKUP(E1698,Points!$M$2:$O$11,3,TRUE),"")</f>
        <v>50</v>
      </c>
    </row>
    <row r="1699" spans="1:6" x14ac:dyDescent="0.3">
      <c r="A1699" s="27" t="s">
        <v>6521</v>
      </c>
      <c r="B1699" s="28" t="s">
        <v>1985</v>
      </c>
      <c r="C1699" s="29" t="s">
        <v>6523</v>
      </c>
      <c r="D1699" s="30" t="s">
        <v>8</v>
      </c>
      <c r="E1699" s="31">
        <v>634</v>
      </c>
      <c r="F1699" s="12">
        <f>IFERROR(VLOOKUP(E1699,Points!$M$2:$O$11,3,TRUE),"")</f>
        <v>70</v>
      </c>
    </row>
    <row r="1700" spans="1:6" x14ac:dyDescent="0.3">
      <c r="A1700" s="27" t="s">
        <v>6524</v>
      </c>
      <c r="B1700" s="28" t="s">
        <v>1985</v>
      </c>
      <c r="C1700" s="29" t="s">
        <v>6526</v>
      </c>
      <c r="D1700" s="30" t="s">
        <v>25</v>
      </c>
      <c r="E1700" s="31">
        <v>1827</v>
      </c>
      <c r="F1700" s="12">
        <f>IFERROR(VLOOKUP(E1700,Points!$M$2:$O$11,3,TRUE),"")</f>
        <v>50</v>
      </c>
    </row>
    <row r="1701" spans="1:6" x14ac:dyDescent="0.3">
      <c r="A1701" s="27" t="s">
        <v>6527</v>
      </c>
      <c r="B1701" s="28" t="s">
        <v>1985</v>
      </c>
      <c r="C1701" s="29" t="s">
        <v>6526</v>
      </c>
      <c r="D1701" s="30" t="s">
        <v>85</v>
      </c>
      <c r="E1701" s="31">
        <v>667</v>
      </c>
      <c r="F1701" s="12">
        <f>IFERROR(VLOOKUP(E1701,Points!$M$2:$O$11,3,TRUE),"")</f>
        <v>70</v>
      </c>
    </row>
    <row r="1702" spans="1:6" x14ac:dyDescent="0.3">
      <c r="A1702" s="27" t="s">
        <v>6529</v>
      </c>
      <c r="B1702" s="28" t="s">
        <v>2003</v>
      </c>
      <c r="C1702" s="29" t="s">
        <v>6531</v>
      </c>
      <c r="D1702" s="30" t="s">
        <v>15</v>
      </c>
      <c r="E1702" s="31">
        <v>538</v>
      </c>
      <c r="F1702" s="12">
        <f>IFERROR(VLOOKUP(E1702,Points!$M$2:$O$11,3,TRUE),"")</f>
        <v>70</v>
      </c>
    </row>
    <row r="1703" spans="1:6" x14ac:dyDescent="0.3">
      <c r="A1703" s="27" t="s">
        <v>6532</v>
      </c>
      <c r="B1703" s="28" t="s">
        <v>1985</v>
      </c>
      <c r="C1703" s="29" t="s">
        <v>6534</v>
      </c>
      <c r="D1703" s="30" t="s">
        <v>184</v>
      </c>
      <c r="E1703" s="31">
        <v>910</v>
      </c>
      <c r="F1703" s="12">
        <f>IFERROR(VLOOKUP(E1703,Points!$M$2:$O$11,3,TRUE),"")</f>
        <v>70</v>
      </c>
    </row>
    <row r="1704" spans="1:6" x14ac:dyDescent="0.3">
      <c r="A1704" s="27" t="s">
        <v>6535</v>
      </c>
      <c r="B1704" s="28" t="s">
        <v>1980</v>
      </c>
      <c r="C1704" s="29" t="s">
        <v>238</v>
      </c>
      <c r="D1704" s="30" t="s">
        <v>182</v>
      </c>
      <c r="E1704" s="31">
        <v>1993</v>
      </c>
      <c r="F1704" s="12">
        <f>IFERROR(VLOOKUP(E1704,Points!$M$2:$O$11,3,TRUE),"")</f>
        <v>50</v>
      </c>
    </row>
    <row r="1705" spans="1:6" x14ac:dyDescent="0.3">
      <c r="A1705" s="27" t="s">
        <v>6537</v>
      </c>
      <c r="B1705" s="28" t="s">
        <v>1985</v>
      </c>
      <c r="C1705" s="29" t="s">
        <v>238</v>
      </c>
      <c r="D1705" s="30" t="s">
        <v>182</v>
      </c>
      <c r="E1705" s="31">
        <v>554</v>
      </c>
      <c r="F1705" s="12">
        <f>IFERROR(VLOOKUP(E1705,Points!$M$2:$O$11,3,TRUE),"")</f>
        <v>70</v>
      </c>
    </row>
    <row r="1706" spans="1:6" x14ac:dyDescent="0.3">
      <c r="A1706" s="27" t="s">
        <v>6539</v>
      </c>
      <c r="B1706" s="28" t="s">
        <v>1985</v>
      </c>
      <c r="C1706" s="29" t="s">
        <v>238</v>
      </c>
      <c r="D1706" s="30" t="s">
        <v>8</v>
      </c>
      <c r="E1706" s="31">
        <v>291</v>
      </c>
      <c r="F1706" s="12">
        <f>IFERROR(VLOOKUP(E1706,Points!$M$2:$O$11,3,TRUE),"")</f>
        <v>80</v>
      </c>
    </row>
    <row r="1707" spans="1:6" x14ac:dyDescent="0.3">
      <c r="A1707" s="27" t="s">
        <v>6541</v>
      </c>
      <c r="B1707" s="28" t="s">
        <v>1985</v>
      </c>
      <c r="C1707" s="29" t="s">
        <v>131</v>
      </c>
      <c r="D1707" s="30" t="s">
        <v>180</v>
      </c>
      <c r="E1707" s="31">
        <v>785</v>
      </c>
      <c r="F1707" s="12">
        <f>IFERROR(VLOOKUP(E1707,Points!$M$2:$O$11,3,TRUE),"")</f>
        <v>70</v>
      </c>
    </row>
    <row r="1708" spans="1:6" x14ac:dyDescent="0.3">
      <c r="A1708" s="27" t="s">
        <v>6543</v>
      </c>
      <c r="B1708" s="28" t="s">
        <v>1985</v>
      </c>
      <c r="C1708" s="29" t="s">
        <v>131</v>
      </c>
      <c r="D1708" s="30" t="s">
        <v>75</v>
      </c>
      <c r="E1708" s="31">
        <v>7773</v>
      </c>
      <c r="F1708" s="12">
        <f>IFERROR(VLOOKUP(E1708,Points!$M$2:$O$11,3,TRUE),"")</f>
        <v>20</v>
      </c>
    </row>
    <row r="1709" spans="1:6" x14ac:dyDescent="0.3">
      <c r="A1709" s="27" t="s">
        <v>6545</v>
      </c>
      <c r="B1709" s="28" t="s">
        <v>1985</v>
      </c>
      <c r="C1709" s="29" t="s">
        <v>131</v>
      </c>
      <c r="D1709" s="30" t="s">
        <v>5</v>
      </c>
      <c r="E1709" s="31">
        <v>851</v>
      </c>
      <c r="F1709" s="12">
        <f>IFERROR(VLOOKUP(E1709,Points!$M$2:$O$11,3,TRUE),"")</f>
        <v>70</v>
      </c>
    </row>
    <row r="1710" spans="1:6" x14ac:dyDescent="0.3">
      <c r="A1710" s="27" t="s">
        <v>6547</v>
      </c>
      <c r="B1710" s="28" t="s">
        <v>1985</v>
      </c>
      <c r="C1710" s="29" t="s">
        <v>131</v>
      </c>
      <c r="D1710" s="30" t="s">
        <v>125</v>
      </c>
      <c r="E1710" s="31">
        <v>515</v>
      </c>
      <c r="F1710" s="12">
        <f>IFERROR(VLOOKUP(E1710,Points!$M$2:$O$11,3,TRUE),"")</f>
        <v>70</v>
      </c>
    </row>
    <row r="1711" spans="1:6" x14ac:dyDescent="0.3">
      <c r="A1711" s="27" t="s">
        <v>6549</v>
      </c>
      <c r="B1711" s="28" t="s">
        <v>1985</v>
      </c>
      <c r="C1711" s="29" t="s">
        <v>131</v>
      </c>
      <c r="D1711" s="30" t="s">
        <v>73</v>
      </c>
      <c r="E1711" s="31">
        <v>365</v>
      </c>
      <c r="F1711" s="12">
        <f>IFERROR(VLOOKUP(E1711,Points!$M$2:$O$11,3,TRUE),"")</f>
        <v>80</v>
      </c>
    </row>
    <row r="1712" spans="1:6" x14ac:dyDescent="0.3">
      <c r="A1712" s="27" t="s">
        <v>6551</v>
      </c>
      <c r="B1712" s="28" t="s">
        <v>1985</v>
      </c>
      <c r="C1712" s="29" t="s">
        <v>131</v>
      </c>
      <c r="D1712" s="30" t="s">
        <v>35</v>
      </c>
      <c r="E1712" s="31">
        <v>1044</v>
      </c>
      <c r="F1712" s="12">
        <f>IFERROR(VLOOKUP(E1712,Points!$M$2:$O$11,3,TRUE),"")</f>
        <v>60</v>
      </c>
    </row>
    <row r="1713" spans="1:6" x14ac:dyDescent="0.3">
      <c r="A1713" s="27" t="s">
        <v>6553</v>
      </c>
      <c r="B1713" s="28" t="s">
        <v>1985</v>
      </c>
      <c r="C1713" s="29" t="s">
        <v>131</v>
      </c>
      <c r="D1713" s="30" t="s">
        <v>49</v>
      </c>
      <c r="E1713" s="31">
        <v>1969</v>
      </c>
      <c r="F1713" s="12">
        <f>IFERROR(VLOOKUP(E1713,Points!$M$2:$O$11,3,TRUE),"")</f>
        <v>50</v>
      </c>
    </row>
    <row r="1714" spans="1:6" x14ac:dyDescent="0.3">
      <c r="A1714" s="27" t="s">
        <v>6555</v>
      </c>
      <c r="B1714" s="28" t="s">
        <v>1985</v>
      </c>
      <c r="C1714" s="29" t="s">
        <v>131</v>
      </c>
      <c r="D1714" s="30" t="s">
        <v>67</v>
      </c>
      <c r="E1714" s="31">
        <v>1596</v>
      </c>
      <c r="F1714" s="12">
        <f>IFERROR(VLOOKUP(E1714,Points!$M$2:$O$11,3,TRUE),"")</f>
        <v>50</v>
      </c>
    </row>
    <row r="1715" spans="1:6" x14ac:dyDescent="0.3">
      <c r="A1715" s="27" t="s">
        <v>6557</v>
      </c>
      <c r="B1715" s="28" t="s">
        <v>2003</v>
      </c>
      <c r="C1715" s="29" t="s">
        <v>6559</v>
      </c>
      <c r="D1715" s="30" t="s">
        <v>3</v>
      </c>
      <c r="E1715" s="31">
        <v>5837</v>
      </c>
      <c r="F1715" s="12">
        <f>IFERROR(VLOOKUP(E1715,Points!$M$2:$O$11,3,TRUE),"")</f>
        <v>20</v>
      </c>
    </row>
    <row r="1716" spans="1:6" x14ac:dyDescent="0.3">
      <c r="A1716" s="27" t="s">
        <v>6560</v>
      </c>
      <c r="B1716" s="28" t="s">
        <v>1985</v>
      </c>
      <c r="C1716" s="29" t="s">
        <v>6559</v>
      </c>
      <c r="D1716" s="30" t="s">
        <v>3</v>
      </c>
      <c r="E1716" s="31">
        <v>6539</v>
      </c>
      <c r="F1716" s="12">
        <f>IFERROR(VLOOKUP(E1716,Points!$M$2:$O$11,3,TRUE),"")</f>
        <v>20</v>
      </c>
    </row>
    <row r="1717" spans="1:6" x14ac:dyDescent="0.3">
      <c r="A1717" s="27" t="s">
        <v>6562</v>
      </c>
      <c r="B1717" s="28" t="s">
        <v>1985</v>
      </c>
      <c r="C1717" s="29" t="s">
        <v>6564</v>
      </c>
      <c r="D1717" s="30" t="s">
        <v>17</v>
      </c>
      <c r="E1717" s="31">
        <v>555</v>
      </c>
      <c r="F1717" s="12">
        <f>IFERROR(VLOOKUP(E1717,Points!$M$2:$O$11,3,TRUE),"")</f>
        <v>70</v>
      </c>
    </row>
    <row r="1718" spans="1:6" x14ac:dyDescent="0.3">
      <c r="A1718" s="27" t="s">
        <v>6565</v>
      </c>
      <c r="B1718" s="28" t="s">
        <v>1980</v>
      </c>
      <c r="C1718" s="29" t="s">
        <v>6564</v>
      </c>
      <c r="D1718" s="30" t="s">
        <v>172</v>
      </c>
      <c r="E1718" s="31">
        <v>3644</v>
      </c>
      <c r="F1718" s="12">
        <f>IFERROR(VLOOKUP(E1718,Points!$M$2:$O$11,3,TRUE),"")</f>
        <v>30</v>
      </c>
    </row>
    <row r="1719" spans="1:6" x14ac:dyDescent="0.3">
      <c r="A1719" s="27" t="s">
        <v>6567</v>
      </c>
      <c r="B1719" s="28" t="s">
        <v>1985</v>
      </c>
      <c r="C1719" s="29" t="s">
        <v>6564</v>
      </c>
      <c r="D1719" s="30" t="s">
        <v>172</v>
      </c>
      <c r="E1719" s="31">
        <v>879</v>
      </c>
      <c r="F1719" s="12">
        <f>IFERROR(VLOOKUP(E1719,Points!$M$2:$O$11,3,TRUE),"")</f>
        <v>70</v>
      </c>
    </row>
    <row r="1720" spans="1:6" x14ac:dyDescent="0.3">
      <c r="A1720" s="27" t="s">
        <v>6569</v>
      </c>
      <c r="B1720" s="28" t="s">
        <v>1980</v>
      </c>
      <c r="C1720" s="29" t="s">
        <v>6571</v>
      </c>
      <c r="D1720" s="30" t="s">
        <v>1982</v>
      </c>
      <c r="E1720" s="31">
        <v>22862</v>
      </c>
      <c r="F1720" s="12">
        <f>IFERROR(VLOOKUP(E1720,Points!$M$2:$O$11,3,TRUE),"")</f>
        <v>0</v>
      </c>
    </row>
    <row r="1721" spans="1:6" x14ac:dyDescent="0.3">
      <c r="A1721" s="27" t="s">
        <v>6572</v>
      </c>
      <c r="B1721" s="28" t="s">
        <v>1985</v>
      </c>
      <c r="C1721" s="29" t="s">
        <v>6571</v>
      </c>
      <c r="D1721" s="30" t="s">
        <v>172</v>
      </c>
      <c r="E1721" s="31">
        <v>1955</v>
      </c>
      <c r="F1721" s="12">
        <f>IFERROR(VLOOKUP(E1721,Points!$M$2:$O$11,3,TRUE),"")</f>
        <v>50</v>
      </c>
    </row>
    <row r="1722" spans="1:6" x14ac:dyDescent="0.3">
      <c r="A1722" s="27" t="s">
        <v>6574</v>
      </c>
      <c r="B1722" s="28" t="s">
        <v>1985</v>
      </c>
      <c r="C1722" s="29" t="s">
        <v>6576</v>
      </c>
      <c r="D1722" s="30" t="s">
        <v>168</v>
      </c>
      <c r="E1722" s="31">
        <v>845</v>
      </c>
      <c r="F1722" s="12">
        <f>IFERROR(VLOOKUP(E1722,Points!$M$2:$O$11,3,TRUE),"")</f>
        <v>70</v>
      </c>
    </row>
    <row r="1723" spans="1:6" x14ac:dyDescent="0.3">
      <c r="A1723" s="27" t="s">
        <v>6577</v>
      </c>
      <c r="B1723" s="28" t="s">
        <v>1985</v>
      </c>
      <c r="C1723" s="29" t="s">
        <v>6579</v>
      </c>
      <c r="D1723" s="30" t="s">
        <v>17</v>
      </c>
      <c r="E1723" s="31">
        <v>372</v>
      </c>
      <c r="F1723" s="12">
        <f>IFERROR(VLOOKUP(E1723,Points!$M$2:$O$11,3,TRUE),"")</f>
        <v>80</v>
      </c>
    </row>
    <row r="1724" spans="1:6" x14ac:dyDescent="0.3">
      <c r="A1724" s="27" t="s">
        <v>6580</v>
      </c>
      <c r="B1724" s="28" t="s">
        <v>1985</v>
      </c>
      <c r="C1724" s="29" t="s">
        <v>6582</v>
      </c>
      <c r="D1724" s="30" t="s">
        <v>168</v>
      </c>
      <c r="E1724" s="31">
        <v>423</v>
      </c>
      <c r="F1724" s="12">
        <f>IFERROR(VLOOKUP(E1724,Points!$M$2:$O$11,3,TRUE),"")</f>
        <v>80</v>
      </c>
    </row>
    <row r="1725" spans="1:6" x14ac:dyDescent="0.3">
      <c r="A1725" s="27" t="s">
        <v>6583</v>
      </c>
      <c r="B1725" s="28" t="s">
        <v>1985</v>
      </c>
      <c r="C1725" s="29" t="s">
        <v>6585</v>
      </c>
      <c r="D1725" s="30" t="s">
        <v>49</v>
      </c>
      <c r="E1725" s="31">
        <v>1008</v>
      </c>
      <c r="F1725" s="12">
        <f>IFERROR(VLOOKUP(E1725,Points!$M$2:$O$11,3,TRUE),"")</f>
        <v>60</v>
      </c>
    </row>
    <row r="1726" spans="1:6" x14ac:dyDescent="0.3">
      <c r="A1726" s="27" t="s">
        <v>6586</v>
      </c>
      <c r="B1726" s="28" t="s">
        <v>1980</v>
      </c>
      <c r="C1726" s="29" t="s">
        <v>163</v>
      </c>
      <c r="D1726" s="30" t="s">
        <v>163</v>
      </c>
      <c r="E1726" s="31">
        <v>70923</v>
      </c>
      <c r="F1726" s="12">
        <f>IFERROR(VLOOKUP(E1726,Points!$M$2:$O$11,3,TRUE),"")</f>
        <v>0</v>
      </c>
    </row>
    <row r="1727" spans="1:6" ht="16.2" x14ac:dyDescent="0.3">
      <c r="A1727" s="27" t="s">
        <v>6588</v>
      </c>
      <c r="B1727" s="28" t="s">
        <v>2003</v>
      </c>
      <c r="C1727" s="29" t="s">
        <v>9016</v>
      </c>
      <c r="D1727" s="30" t="s">
        <v>163</v>
      </c>
      <c r="E1727" s="31">
        <v>8478</v>
      </c>
      <c r="F1727" s="12">
        <f>IFERROR(VLOOKUP(E1727,Points!$M$2:$O$11,3,TRUE),"")</f>
        <v>20</v>
      </c>
    </row>
    <row r="1728" spans="1:6" x14ac:dyDescent="0.3">
      <c r="A1728" s="27" t="s">
        <v>6590</v>
      </c>
      <c r="B1728" s="28" t="s">
        <v>1985</v>
      </c>
      <c r="C1728" s="29" t="s">
        <v>6592</v>
      </c>
      <c r="D1728" s="30" t="s">
        <v>161</v>
      </c>
      <c r="E1728" s="31">
        <v>504</v>
      </c>
      <c r="F1728" s="12">
        <f>IFERROR(VLOOKUP(E1728,Points!$M$2:$O$11,3,TRUE),"")</f>
        <v>70</v>
      </c>
    </row>
    <row r="1729" spans="1:6" x14ac:dyDescent="0.3">
      <c r="A1729" s="27" t="s">
        <v>6593</v>
      </c>
      <c r="B1729" s="28" t="s">
        <v>2003</v>
      </c>
      <c r="C1729" s="29" t="s">
        <v>6595</v>
      </c>
      <c r="D1729" s="30" t="s">
        <v>7</v>
      </c>
      <c r="E1729" s="31">
        <v>16587</v>
      </c>
      <c r="F1729" s="12">
        <f>IFERROR(VLOOKUP(E1729,Points!$M$2:$O$11,3,TRUE),"")</f>
        <v>0</v>
      </c>
    </row>
    <row r="1730" spans="1:6" x14ac:dyDescent="0.3">
      <c r="A1730" s="27" t="s">
        <v>6596</v>
      </c>
      <c r="B1730" s="28" t="s">
        <v>1980</v>
      </c>
      <c r="C1730" s="29" t="s">
        <v>9</v>
      </c>
      <c r="D1730" s="30" t="s">
        <v>9</v>
      </c>
      <c r="E1730" s="31">
        <v>6377</v>
      </c>
      <c r="F1730" s="12">
        <f>IFERROR(VLOOKUP(E1730,Points!$M$2:$O$11,3,TRUE),"")</f>
        <v>20</v>
      </c>
    </row>
    <row r="1731" spans="1:6" x14ac:dyDescent="0.3">
      <c r="A1731" s="27" t="s">
        <v>6598</v>
      </c>
      <c r="B1731" s="28" t="s">
        <v>1985</v>
      </c>
      <c r="C1731" s="29" t="s">
        <v>9</v>
      </c>
      <c r="D1731" s="30" t="s">
        <v>9</v>
      </c>
      <c r="E1731" s="31">
        <v>1196</v>
      </c>
      <c r="F1731" s="12">
        <f>IFERROR(VLOOKUP(E1731,Points!$M$2:$O$11,3,TRUE),"")</f>
        <v>60</v>
      </c>
    </row>
    <row r="1732" spans="1:6" x14ac:dyDescent="0.3">
      <c r="A1732" s="27" t="s">
        <v>6602</v>
      </c>
      <c r="B1732" s="28" t="s">
        <v>1985</v>
      </c>
      <c r="C1732" s="29" t="s">
        <v>6604</v>
      </c>
      <c r="D1732" s="30" t="s">
        <v>155</v>
      </c>
      <c r="E1732" s="31">
        <v>1378</v>
      </c>
      <c r="F1732" s="12">
        <f>IFERROR(VLOOKUP(E1732,Points!$M$2:$O$11,3,TRUE),"")</f>
        <v>60</v>
      </c>
    </row>
    <row r="1733" spans="1:6" ht="16.2" x14ac:dyDescent="0.3">
      <c r="A1733" s="27" t="s">
        <v>6600</v>
      </c>
      <c r="B1733" s="28" t="s">
        <v>1980</v>
      </c>
      <c r="C1733" s="29" t="s">
        <v>9017</v>
      </c>
      <c r="D1733" s="30" t="s">
        <v>1982</v>
      </c>
      <c r="E1733" s="31">
        <v>11211</v>
      </c>
      <c r="F1733" s="12">
        <f>IFERROR(VLOOKUP(E1733,Points!$M$2:$O$11,3,TRUE),"")</f>
        <v>0</v>
      </c>
    </row>
    <row r="1734" spans="1:6" x14ac:dyDescent="0.3">
      <c r="A1734" s="27" t="s">
        <v>6605</v>
      </c>
      <c r="B1734" s="28" t="s">
        <v>1980</v>
      </c>
      <c r="C1734" s="29" t="s">
        <v>6607</v>
      </c>
      <c r="D1734" s="30" t="s">
        <v>87</v>
      </c>
      <c r="E1734" s="31">
        <v>40415</v>
      </c>
      <c r="F1734" s="12">
        <f>IFERROR(VLOOKUP(E1734,Points!$M$2:$O$11,3,TRUE),"")</f>
        <v>0</v>
      </c>
    </row>
    <row r="1735" spans="1:6" x14ac:dyDescent="0.3">
      <c r="A1735" s="27" t="s">
        <v>6608</v>
      </c>
      <c r="B1735" s="28" t="s">
        <v>1985</v>
      </c>
      <c r="C1735" s="29" t="s">
        <v>6607</v>
      </c>
      <c r="D1735" s="30" t="s">
        <v>87</v>
      </c>
      <c r="E1735" s="31">
        <v>2200</v>
      </c>
      <c r="F1735" s="12">
        <f>IFERROR(VLOOKUP(E1735,Points!$M$2:$O$11,3,TRUE),"")</f>
        <v>40</v>
      </c>
    </row>
    <row r="1736" spans="1:6" x14ac:dyDescent="0.3">
      <c r="A1736" s="27" t="s">
        <v>6610</v>
      </c>
      <c r="B1736" s="28" t="s">
        <v>2003</v>
      </c>
      <c r="C1736" s="29" t="s">
        <v>6612</v>
      </c>
      <c r="D1736" s="30" t="s">
        <v>150</v>
      </c>
      <c r="E1736" s="31">
        <v>587</v>
      </c>
      <c r="F1736" s="12">
        <f>IFERROR(VLOOKUP(E1736,Points!$M$2:$O$11,3,TRUE),"")</f>
        <v>70</v>
      </c>
    </row>
    <row r="1737" spans="1:6" x14ac:dyDescent="0.3">
      <c r="A1737" s="27" t="s">
        <v>6613</v>
      </c>
      <c r="B1737" s="28" t="s">
        <v>1985</v>
      </c>
      <c r="C1737" s="29" t="s">
        <v>6612</v>
      </c>
      <c r="D1737" s="30" t="s">
        <v>150</v>
      </c>
      <c r="E1737" s="31">
        <v>1106</v>
      </c>
      <c r="F1737" s="12">
        <f>IFERROR(VLOOKUP(E1737,Points!$M$2:$O$11,3,TRUE),"")</f>
        <v>60</v>
      </c>
    </row>
    <row r="1738" spans="1:6" x14ac:dyDescent="0.3">
      <c r="A1738" s="27" t="s">
        <v>6615</v>
      </c>
      <c r="B1738" s="28" t="s">
        <v>1980</v>
      </c>
      <c r="C1738" s="29" t="s">
        <v>6617</v>
      </c>
      <c r="D1738" s="30" t="s">
        <v>85</v>
      </c>
      <c r="E1738" s="31">
        <v>2297</v>
      </c>
      <c r="F1738" s="12">
        <f>IFERROR(VLOOKUP(E1738,Points!$M$2:$O$11,3,TRUE),"")</f>
        <v>40</v>
      </c>
    </row>
    <row r="1739" spans="1:6" x14ac:dyDescent="0.3">
      <c r="A1739" s="27" t="s">
        <v>6618</v>
      </c>
      <c r="B1739" s="28" t="s">
        <v>1985</v>
      </c>
      <c r="C1739" s="29" t="s">
        <v>6617</v>
      </c>
      <c r="D1739" s="30" t="s">
        <v>85</v>
      </c>
      <c r="E1739" s="31">
        <v>1268</v>
      </c>
      <c r="F1739" s="12">
        <f>IFERROR(VLOOKUP(E1739,Points!$M$2:$O$11,3,TRUE),"")</f>
        <v>60</v>
      </c>
    </row>
    <row r="1740" spans="1:6" x14ac:dyDescent="0.3">
      <c r="A1740" s="27" t="s">
        <v>6620</v>
      </c>
      <c r="B1740" s="28" t="s">
        <v>1980</v>
      </c>
      <c r="C1740" s="29" t="s">
        <v>6622</v>
      </c>
      <c r="D1740" s="30" t="s">
        <v>101</v>
      </c>
      <c r="E1740" s="31">
        <v>49363</v>
      </c>
      <c r="F1740" s="12">
        <f>IFERROR(VLOOKUP(E1740,Points!$M$2:$O$11,3,TRUE),"")</f>
        <v>0</v>
      </c>
    </row>
    <row r="1741" spans="1:6" x14ac:dyDescent="0.3">
      <c r="A1741" s="27" t="s">
        <v>6623</v>
      </c>
      <c r="B1741" s="28" t="s">
        <v>2003</v>
      </c>
      <c r="C1741" s="29" t="s">
        <v>6625</v>
      </c>
      <c r="D1741" s="30" t="s">
        <v>144</v>
      </c>
      <c r="E1741" s="31">
        <v>617</v>
      </c>
      <c r="F1741" s="12">
        <f>IFERROR(VLOOKUP(E1741,Points!$M$2:$O$11,3,TRUE),"")</f>
        <v>70</v>
      </c>
    </row>
    <row r="1742" spans="1:6" x14ac:dyDescent="0.3">
      <c r="A1742" s="27" t="s">
        <v>6626</v>
      </c>
      <c r="B1742" s="28" t="s">
        <v>1985</v>
      </c>
      <c r="C1742" s="29" t="s">
        <v>6625</v>
      </c>
      <c r="D1742" s="30" t="s">
        <v>144</v>
      </c>
      <c r="E1742" s="31">
        <v>380</v>
      </c>
      <c r="F1742" s="12">
        <f>IFERROR(VLOOKUP(E1742,Points!$M$2:$O$11,3,TRUE),"")</f>
        <v>80</v>
      </c>
    </row>
    <row r="1743" spans="1:6" x14ac:dyDescent="0.3">
      <c r="A1743" s="27" t="s">
        <v>6628</v>
      </c>
      <c r="B1743" s="28" t="s">
        <v>1985</v>
      </c>
      <c r="C1743" s="29" t="s">
        <v>6630</v>
      </c>
      <c r="D1743" s="30" t="s">
        <v>37</v>
      </c>
      <c r="E1743" s="31">
        <v>481</v>
      </c>
      <c r="F1743" s="12">
        <f>IFERROR(VLOOKUP(E1743,Points!$M$2:$O$11,3,TRUE),"")</f>
        <v>80</v>
      </c>
    </row>
    <row r="1744" spans="1:6" x14ac:dyDescent="0.3">
      <c r="A1744" s="27" t="s">
        <v>6631</v>
      </c>
      <c r="B1744" s="28" t="s">
        <v>1985</v>
      </c>
      <c r="C1744" s="29" t="s">
        <v>6630</v>
      </c>
      <c r="D1744" s="30" t="s">
        <v>131</v>
      </c>
      <c r="E1744" s="31">
        <v>2280</v>
      </c>
      <c r="F1744" s="12">
        <f>IFERROR(VLOOKUP(E1744,Points!$M$2:$O$11,3,TRUE),"")</f>
        <v>40</v>
      </c>
    </row>
    <row r="1745" spans="1:6" x14ac:dyDescent="0.3">
      <c r="A1745" s="27" t="s">
        <v>6633</v>
      </c>
      <c r="B1745" s="28" t="s">
        <v>1985</v>
      </c>
      <c r="C1745" s="29" t="s">
        <v>6635</v>
      </c>
      <c r="D1745" s="30" t="s">
        <v>41</v>
      </c>
      <c r="E1745" s="31">
        <v>436</v>
      </c>
      <c r="F1745" s="12">
        <f>IFERROR(VLOOKUP(E1745,Points!$M$2:$O$11,3,TRUE),"")</f>
        <v>80</v>
      </c>
    </row>
    <row r="1746" spans="1:6" x14ac:dyDescent="0.3">
      <c r="A1746" s="27" t="s">
        <v>6636</v>
      </c>
      <c r="B1746" s="28" t="s">
        <v>2003</v>
      </c>
      <c r="C1746" s="29" t="s">
        <v>6638</v>
      </c>
      <c r="D1746" s="30" t="s">
        <v>41</v>
      </c>
      <c r="E1746" s="31">
        <v>693</v>
      </c>
      <c r="F1746" s="12">
        <f>IFERROR(VLOOKUP(E1746,Points!$M$2:$O$11,3,TRUE),"")</f>
        <v>70</v>
      </c>
    </row>
    <row r="1747" spans="1:6" x14ac:dyDescent="0.3">
      <c r="A1747" s="27" t="s">
        <v>6639</v>
      </c>
      <c r="B1747" s="28" t="s">
        <v>1985</v>
      </c>
      <c r="C1747" s="29" t="s">
        <v>6638</v>
      </c>
      <c r="D1747" s="30" t="s">
        <v>94</v>
      </c>
      <c r="E1747" s="31">
        <v>836</v>
      </c>
      <c r="F1747" s="12">
        <f>IFERROR(VLOOKUP(E1747,Points!$M$2:$O$11,3,TRUE),"")</f>
        <v>70</v>
      </c>
    </row>
    <row r="1748" spans="1:6" x14ac:dyDescent="0.3">
      <c r="A1748" s="27" t="s">
        <v>6641</v>
      </c>
      <c r="B1748" s="28" t="s">
        <v>1985</v>
      </c>
      <c r="C1748" s="29" t="s">
        <v>6643</v>
      </c>
      <c r="D1748" s="30" t="s">
        <v>57</v>
      </c>
      <c r="E1748" s="31">
        <v>309</v>
      </c>
      <c r="F1748" s="12">
        <f>IFERROR(VLOOKUP(E1748,Points!$M$2:$O$11,3,TRUE),"")</f>
        <v>80</v>
      </c>
    </row>
    <row r="1749" spans="1:6" x14ac:dyDescent="0.3">
      <c r="A1749" s="27" t="s">
        <v>6644</v>
      </c>
      <c r="B1749" s="28" t="s">
        <v>1985</v>
      </c>
      <c r="C1749" s="29" t="s">
        <v>6646</v>
      </c>
      <c r="D1749" s="30" t="s">
        <v>15</v>
      </c>
      <c r="E1749" s="31">
        <v>678</v>
      </c>
      <c r="F1749" s="12">
        <f>IFERROR(VLOOKUP(E1749,Points!$M$2:$O$11,3,TRUE),"")</f>
        <v>70</v>
      </c>
    </row>
    <row r="1750" spans="1:6" x14ac:dyDescent="0.3">
      <c r="A1750" s="27" t="s">
        <v>6647</v>
      </c>
      <c r="B1750" s="28" t="s">
        <v>1985</v>
      </c>
      <c r="C1750" s="29" t="s">
        <v>6649</v>
      </c>
      <c r="D1750" s="30" t="s">
        <v>15</v>
      </c>
      <c r="E1750" s="31">
        <v>569</v>
      </c>
      <c r="F1750" s="12">
        <f>IFERROR(VLOOKUP(E1750,Points!$M$2:$O$11,3,TRUE),"")</f>
        <v>70</v>
      </c>
    </row>
    <row r="1751" spans="1:6" x14ac:dyDescent="0.3">
      <c r="A1751" s="27" t="s">
        <v>6650</v>
      </c>
      <c r="B1751" s="28" t="s">
        <v>1985</v>
      </c>
      <c r="C1751" s="29" t="s">
        <v>6652</v>
      </c>
      <c r="D1751" s="30" t="s">
        <v>49</v>
      </c>
      <c r="E1751" s="31">
        <v>3249</v>
      </c>
      <c r="F1751" s="12">
        <f>IFERROR(VLOOKUP(E1751,Points!$M$2:$O$11,3,TRUE),"")</f>
        <v>30</v>
      </c>
    </row>
    <row r="1752" spans="1:6" x14ac:dyDescent="0.3">
      <c r="A1752" s="27" t="s">
        <v>6653</v>
      </c>
      <c r="B1752" s="28" t="s">
        <v>1980</v>
      </c>
      <c r="C1752" s="29" t="s">
        <v>6655</v>
      </c>
      <c r="D1752" s="30" t="s">
        <v>101</v>
      </c>
      <c r="E1752" s="31">
        <v>59934</v>
      </c>
      <c r="F1752" s="12">
        <f>IFERROR(VLOOKUP(E1752,Points!$M$2:$O$11,3,TRUE),"")</f>
        <v>0</v>
      </c>
    </row>
    <row r="1753" spans="1:6" x14ac:dyDescent="0.3">
      <c r="A1753" s="27" t="s">
        <v>6656</v>
      </c>
      <c r="B1753" s="28" t="s">
        <v>2003</v>
      </c>
      <c r="C1753" s="29" t="s">
        <v>6658</v>
      </c>
      <c r="D1753" s="30" t="s">
        <v>35</v>
      </c>
      <c r="E1753" s="31">
        <v>1612</v>
      </c>
      <c r="F1753" s="12">
        <f>IFERROR(VLOOKUP(E1753,Points!$M$2:$O$11,3,TRUE),"")</f>
        <v>50</v>
      </c>
    </row>
    <row r="1754" spans="1:6" x14ac:dyDescent="0.3">
      <c r="A1754" s="27" t="s">
        <v>6659</v>
      </c>
      <c r="B1754" s="28" t="s">
        <v>1980</v>
      </c>
      <c r="C1754" s="29" t="s">
        <v>6661</v>
      </c>
      <c r="D1754" s="30" t="s">
        <v>131</v>
      </c>
      <c r="E1754" s="31">
        <v>32288</v>
      </c>
      <c r="F1754" s="12">
        <f>IFERROR(VLOOKUP(E1754,Points!$M$2:$O$11,3,TRUE),"")</f>
        <v>0</v>
      </c>
    </row>
    <row r="1755" spans="1:6" x14ac:dyDescent="0.3">
      <c r="A1755" s="27" t="s">
        <v>6662</v>
      </c>
      <c r="B1755" s="28" t="s">
        <v>1985</v>
      </c>
      <c r="C1755" s="29" t="s">
        <v>6661</v>
      </c>
      <c r="D1755" s="30" t="s">
        <v>131</v>
      </c>
      <c r="E1755" s="31">
        <v>4402</v>
      </c>
      <c r="F1755" s="12">
        <f>IFERROR(VLOOKUP(E1755,Points!$M$2:$O$11,3,TRUE),"")</f>
        <v>30</v>
      </c>
    </row>
    <row r="1756" spans="1:6" x14ac:dyDescent="0.3">
      <c r="A1756" s="27" t="s">
        <v>6682</v>
      </c>
      <c r="B1756" s="28" t="s">
        <v>1985</v>
      </c>
      <c r="C1756" s="29" t="s">
        <v>6684</v>
      </c>
      <c r="D1756" s="30" t="s">
        <v>129</v>
      </c>
      <c r="E1756" s="31">
        <v>1282</v>
      </c>
      <c r="F1756" s="12">
        <f>IFERROR(VLOOKUP(E1756,Points!$M$2:$O$11,3,TRUE),"")</f>
        <v>60</v>
      </c>
    </row>
    <row r="1757" spans="1:6" x14ac:dyDescent="0.3">
      <c r="A1757" s="27" t="s">
        <v>6685</v>
      </c>
      <c r="B1757" s="28" t="s">
        <v>1985</v>
      </c>
      <c r="C1757" s="29" t="s">
        <v>6687</v>
      </c>
      <c r="D1757" s="30" t="s">
        <v>41</v>
      </c>
      <c r="E1757" s="31">
        <v>399</v>
      </c>
      <c r="F1757" s="12">
        <f>IFERROR(VLOOKUP(E1757,Points!$M$2:$O$11,3,TRUE),"")</f>
        <v>80</v>
      </c>
    </row>
    <row r="1758" spans="1:6" x14ac:dyDescent="0.3">
      <c r="A1758" s="27" t="s">
        <v>6688</v>
      </c>
      <c r="B1758" s="28" t="s">
        <v>2003</v>
      </c>
      <c r="C1758" s="29" t="s">
        <v>6690</v>
      </c>
      <c r="D1758" s="30" t="s">
        <v>101</v>
      </c>
      <c r="E1758" s="31">
        <v>4035</v>
      </c>
      <c r="F1758" s="12">
        <f>IFERROR(VLOOKUP(E1758,Points!$M$2:$O$11,3,TRUE),"")</f>
        <v>30</v>
      </c>
    </row>
    <row r="1759" spans="1:6" x14ac:dyDescent="0.3">
      <c r="A1759" s="27" t="s">
        <v>6700</v>
      </c>
      <c r="B1759" s="28" t="s">
        <v>1985</v>
      </c>
      <c r="C1759" s="29" t="s">
        <v>6702</v>
      </c>
      <c r="D1759" s="30" t="s">
        <v>12</v>
      </c>
      <c r="E1759" s="31">
        <v>2092</v>
      </c>
      <c r="F1759" s="12">
        <f>IFERROR(VLOOKUP(E1759,Points!$M$2:$O$11,3,TRUE),"")</f>
        <v>40</v>
      </c>
    </row>
    <row r="1760" spans="1:6" x14ac:dyDescent="0.3">
      <c r="A1760" s="27" t="s">
        <v>6706</v>
      </c>
      <c r="B1760" s="28" t="s">
        <v>2003</v>
      </c>
      <c r="C1760" s="29" t="s">
        <v>6708</v>
      </c>
      <c r="D1760" s="30" t="s">
        <v>125</v>
      </c>
      <c r="E1760" s="31">
        <v>5400</v>
      </c>
      <c r="F1760" s="12">
        <f>IFERROR(VLOOKUP(E1760,Points!$M$2:$O$11,3,TRUE),"")</f>
        <v>20</v>
      </c>
    </row>
    <row r="1761" spans="1:6" x14ac:dyDescent="0.3">
      <c r="A1761" s="27" t="s">
        <v>6709</v>
      </c>
      <c r="B1761" s="28" t="s">
        <v>1985</v>
      </c>
      <c r="C1761" s="29" t="s">
        <v>6711</v>
      </c>
      <c r="D1761" s="30" t="s">
        <v>122</v>
      </c>
      <c r="E1761" s="31">
        <v>751</v>
      </c>
      <c r="F1761" s="12">
        <f>IFERROR(VLOOKUP(E1761,Points!$M$2:$O$11,3,TRUE),"")</f>
        <v>70</v>
      </c>
    </row>
    <row r="1762" spans="1:6" x14ac:dyDescent="0.3">
      <c r="A1762" s="27" t="s">
        <v>6664</v>
      </c>
      <c r="B1762" s="28" t="s">
        <v>1985</v>
      </c>
      <c r="C1762" s="29" t="s">
        <v>6666</v>
      </c>
      <c r="D1762" s="30" t="s">
        <v>89</v>
      </c>
      <c r="E1762" s="31">
        <v>704</v>
      </c>
      <c r="F1762" s="12">
        <f>IFERROR(VLOOKUP(E1762,Points!$M$2:$O$11,3,TRUE),"")</f>
        <v>70</v>
      </c>
    </row>
    <row r="1763" spans="1:6" ht="16.2" x14ac:dyDescent="0.3">
      <c r="A1763" s="27" t="s">
        <v>6667</v>
      </c>
      <c r="B1763" s="28" t="s">
        <v>1980</v>
      </c>
      <c r="C1763" s="29" t="s">
        <v>9018</v>
      </c>
      <c r="D1763" s="30" t="s">
        <v>94</v>
      </c>
      <c r="E1763" s="31">
        <v>2400</v>
      </c>
      <c r="F1763" s="12">
        <f>IFERROR(VLOOKUP(E1763,Points!$M$2:$O$11,3,TRUE),"")</f>
        <v>40</v>
      </c>
    </row>
    <row r="1764" spans="1:6" x14ac:dyDescent="0.3">
      <c r="A1764" s="27" t="s">
        <v>6670</v>
      </c>
      <c r="B1764" s="28" t="s">
        <v>2003</v>
      </c>
      <c r="C1764" s="29" t="s">
        <v>6672</v>
      </c>
      <c r="D1764" s="30" t="s">
        <v>118</v>
      </c>
      <c r="E1764" s="31">
        <v>1280</v>
      </c>
      <c r="F1764" s="12">
        <f>IFERROR(VLOOKUP(E1764,Points!$M$2:$O$11,3,TRUE),"")</f>
        <v>60</v>
      </c>
    </row>
    <row r="1765" spans="1:6" x14ac:dyDescent="0.3">
      <c r="A1765" s="27" t="s">
        <v>6673</v>
      </c>
      <c r="B1765" s="28" t="s">
        <v>1985</v>
      </c>
      <c r="C1765" s="29" t="s">
        <v>6672</v>
      </c>
      <c r="D1765" s="30" t="s">
        <v>118</v>
      </c>
      <c r="E1765" s="31">
        <v>787</v>
      </c>
      <c r="F1765" s="12">
        <f>IFERROR(VLOOKUP(E1765,Points!$M$2:$O$11,3,TRUE),"")</f>
        <v>70</v>
      </c>
    </row>
    <row r="1766" spans="1:6" x14ac:dyDescent="0.3">
      <c r="A1766" s="27" t="s">
        <v>6675</v>
      </c>
      <c r="B1766" s="28" t="s">
        <v>1985</v>
      </c>
      <c r="C1766" s="29" t="s">
        <v>6672</v>
      </c>
      <c r="D1766" s="30" t="s">
        <v>35</v>
      </c>
      <c r="E1766" s="31">
        <v>589</v>
      </c>
      <c r="F1766" s="12">
        <f>IFERROR(VLOOKUP(E1766,Points!$M$2:$O$11,3,TRUE),"")</f>
        <v>70</v>
      </c>
    </row>
    <row r="1767" spans="1:6" x14ac:dyDescent="0.3">
      <c r="A1767" s="27" t="s">
        <v>6677</v>
      </c>
      <c r="B1767" s="28" t="s">
        <v>1985</v>
      </c>
      <c r="C1767" s="29" t="s">
        <v>6679</v>
      </c>
      <c r="D1767" s="30" t="s">
        <v>79</v>
      </c>
      <c r="E1767" s="31">
        <v>1310</v>
      </c>
      <c r="F1767" s="12">
        <f>IFERROR(VLOOKUP(E1767,Points!$M$2:$O$11,3,TRUE),"")</f>
        <v>60</v>
      </c>
    </row>
    <row r="1768" spans="1:6" x14ac:dyDescent="0.3">
      <c r="A1768" s="27" t="s">
        <v>6680</v>
      </c>
      <c r="B1768" s="28" t="s">
        <v>1985</v>
      </c>
      <c r="C1768" s="29" t="s">
        <v>6679</v>
      </c>
      <c r="D1768" s="30" t="s">
        <v>1</v>
      </c>
      <c r="E1768" s="31">
        <v>512</v>
      </c>
      <c r="F1768" s="12">
        <f>IFERROR(VLOOKUP(E1768,Points!$M$2:$O$11,3,TRUE),"")</f>
        <v>70</v>
      </c>
    </row>
    <row r="1769" spans="1:6" x14ac:dyDescent="0.3">
      <c r="A1769" s="27" t="s">
        <v>6691</v>
      </c>
      <c r="B1769" s="28" t="s">
        <v>1985</v>
      </c>
      <c r="C1769" s="29" t="s">
        <v>6693</v>
      </c>
      <c r="D1769" s="30" t="s">
        <v>8</v>
      </c>
      <c r="E1769" s="31">
        <v>719</v>
      </c>
      <c r="F1769" s="12">
        <f>IFERROR(VLOOKUP(E1769,Points!$M$2:$O$11,3,TRUE),"")</f>
        <v>70</v>
      </c>
    </row>
    <row r="1770" spans="1:6" x14ac:dyDescent="0.3">
      <c r="A1770" s="27" t="s">
        <v>6694</v>
      </c>
      <c r="B1770" s="28" t="s">
        <v>1985</v>
      </c>
      <c r="C1770" s="29" t="s">
        <v>6693</v>
      </c>
      <c r="D1770" s="30" t="s">
        <v>76</v>
      </c>
      <c r="E1770" s="31">
        <v>565</v>
      </c>
      <c r="F1770" s="12">
        <f>IFERROR(VLOOKUP(E1770,Points!$M$2:$O$11,3,TRUE),"")</f>
        <v>70</v>
      </c>
    </row>
    <row r="1771" spans="1:6" x14ac:dyDescent="0.3">
      <c r="A1771" s="27" t="s">
        <v>6696</v>
      </c>
      <c r="B1771" s="28" t="s">
        <v>2003</v>
      </c>
      <c r="C1771" s="29" t="s">
        <v>6693</v>
      </c>
      <c r="D1771" s="30" t="s">
        <v>87</v>
      </c>
      <c r="E1771" s="31">
        <v>15868</v>
      </c>
      <c r="F1771" s="12">
        <f>IFERROR(VLOOKUP(E1771,Points!$M$2:$O$11,3,TRUE),"")</f>
        <v>0</v>
      </c>
    </row>
    <row r="1772" spans="1:6" x14ac:dyDescent="0.3">
      <c r="A1772" s="27" t="s">
        <v>6698</v>
      </c>
      <c r="B1772" s="28" t="s">
        <v>1985</v>
      </c>
      <c r="C1772" s="29" t="s">
        <v>6693</v>
      </c>
      <c r="D1772" s="30" t="s">
        <v>87</v>
      </c>
      <c r="E1772" s="31">
        <v>675</v>
      </c>
      <c r="F1772" s="12">
        <f>IFERROR(VLOOKUP(E1772,Points!$M$2:$O$11,3,TRUE),"")</f>
        <v>70</v>
      </c>
    </row>
    <row r="1773" spans="1:6" x14ac:dyDescent="0.3">
      <c r="A1773" s="27" t="s">
        <v>6703</v>
      </c>
      <c r="B1773" s="28" t="s">
        <v>1985</v>
      </c>
      <c r="C1773" s="29" t="s">
        <v>6705</v>
      </c>
      <c r="D1773" s="30" t="s">
        <v>7</v>
      </c>
      <c r="E1773" s="31">
        <v>4408</v>
      </c>
      <c r="F1773" s="12">
        <f>IFERROR(VLOOKUP(E1773,Points!$M$2:$O$11,3,TRUE),"")</f>
        <v>30</v>
      </c>
    </row>
    <row r="1774" spans="1:6" x14ac:dyDescent="0.3">
      <c r="A1774" s="27" t="s">
        <v>6712</v>
      </c>
      <c r="B1774" s="28" t="s">
        <v>1980</v>
      </c>
      <c r="C1774" s="29" t="s">
        <v>6714</v>
      </c>
      <c r="D1774" s="30" t="s">
        <v>9</v>
      </c>
      <c r="E1774" s="31">
        <v>1817</v>
      </c>
      <c r="F1774" s="12">
        <f>IFERROR(VLOOKUP(E1774,Points!$M$2:$O$11,3,TRUE),"")</f>
        <v>50</v>
      </c>
    </row>
    <row r="1775" spans="1:6" x14ac:dyDescent="0.3">
      <c r="A1775" s="27" t="s">
        <v>6715</v>
      </c>
      <c r="B1775" s="28" t="s">
        <v>1985</v>
      </c>
      <c r="C1775" s="29" t="s">
        <v>6714</v>
      </c>
      <c r="D1775" s="30" t="s">
        <v>9</v>
      </c>
      <c r="E1775" s="31">
        <v>556</v>
      </c>
      <c r="F1775" s="12">
        <f>IFERROR(VLOOKUP(E1775,Points!$M$2:$O$11,3,TRUE),"")</f>
        <v>70</v>
      </c>
    </row>
    <row r="1776" spans="1:6" x14ac:dyDescent="0.3">
      <c r="A1776" s="27" t="s">
        <v>6717</v>
      </c>
      <c r="B1776" s="28" t="s">
        <v>2003</v>
      </c>
      <c r="C1776" s="29" t="s">
        <v>6719</v>
      </c>
      <c r="D1776" s="30" t="s">
        <v>73</v>
      </c>
      <c r="E1776" s="31">
        <v>233</v>
      </c>
      <c r="F1776" s="12">
        <f>IFERROR(VLOOKUP(E1776,Points!$M$2:$O$11,3,TRUE),"")</f>
        <v>100</v>
      </c>
    </row>
    <row r="1777" spans="1:6" x14ac:dyDescent="0.3">
      <c r="A1777" s="27" t="s">
        <v>6720</v>
      </c>
      <c r="B1777" s="28" t="s">
        <v>1985</v>
      </c>
      <c r="C1777" s="29" t="s">
        <v>6722</v>
      </c>
      <c r="D1777" s="30" t="s">
        <v>109</v>
      </c>
      <c r="E1777" s="31">
        <v>3376</v>
      </c>
      <c r="F1777" s="12">
        <f>IFERROR(VLOOKUP(E1777,Points!$M$2:$O$11,3,TRUE),"")</f>
        <v>30</v>
      </c>
    </row>
    <row r="1778" spans="1:6" x14ac:dyDescent="0.3">
      <c r="A1778" s="27" t="s">
        <v>6723</v>
      </c>
      <c r="B1778" s="28" t="s">
        <v>1985</v>
      </c>
      <c r="C1778" s="29" t="s">
        <v>6722</v>
      </c>
      <c r="D1778" s="30" t="s">
        <v>94</v>
      </c>
      <c r="E1778" s="31">
        <v>592</v>
      </c>
      <c r="F1778" s="12">
        <f>IFERROR(VLOOKUP(E1778,Points!$M$2:$O$11,3,TRUE),"")</f>
        <v>70</v>
      </c>
    </row>
    <row r="1779" spans="1:6" x14ac:dyDescent="0.3">
      <c r="A1779" s="27" t="s">
        <v>6725</v>
      </c>
      <c r="B1779" s="28" t="s">
        <v>1985</v>
      </c>
      <c r="C1779" s="29" t="s">
        <v>6727</v>
      </c>
      <c r="D1779" s="30" t="s">
        <v>31</v>
      </c>
      <c r="E1779" s="31">
        <v>2816</v>
      </c>
      <c r="F1779" s="12">
        <f>IFERROR(VLOOKUP(E1779,Points!$M$2:$O$11,3,TRUE),"")</f>
        <v>40</v>
      </c>
    </row>
    <row r="1780" spans="1:6" x14ac:dyDescent="0.3">
      <c r="A1780" s="27" t="s">
        <v>6728</v>
      </c>
      <c r="B1780" s="28" t="s">
        <v>2003</v>
      </c>
      <c r="C1780" s="29" t="s">
        <v>6730</v>
      </c>
      <c r="D1780" s="30" t="s">
        <v>76</v>
      </c>
      <c r="E1780" s="31">
        <v>325</v>
      </c>
      <c r="F1780" s="12">
        <f>IFERROR(VLOOKUP(E1780,Points!$M$2:$O$11,3,TRUE),"")</f>
        <v>80</v>
      </c>
    </row>
    <row r="1781" spans="1:6" x14ac:dyDescent="0.3">
      <c r="A1781" s="27" t="s">
        <v>6737</v>
      </c>
      <c r="B1781" s="28" t="s">
        <v>2003</v>
      </c>
      <c r="C1781" s="29" t="s">
        <v>6739</v>
      </c>
      <c r="D1781" s="30" t="s">
        <v>48</v>
      </c>
      <c r="E1781" s="31">
        <v>259</v>
      </c>
      <c r="F1781" s="12">
        <f>IFERROR(VLOOKUP(E1781,Points!$M$2:$O$11,3,TRUE),"")</f>
        <v>80</v>
      </c>
    </row>
    <row r="1782" spans="1:6" x14ac:dyDescent="0.3">
      <c r="A1782" s="27" t="s">
        <v>6743</v>
      </c>
      <c r="B1782" s="28" t="s">
        <v>1985</v>
      </c>
      <c r="C1782" s="29" t="s">
        <v>6745</v>
      </c>
      <c r="D1782" s="30" t="s">
        <v>37</v>
      </c>
      <c r="E1782" s="31">
        <v>108</v>
      </c>
      <c r="F1782" s="12">
        <f>IFERROR(VLOOKUP(E1782,Points!$M$2:$O$11,3,TRUE),"")</f>
        <v>100</v>
      </c>
    </row>
    <row r="1783" spans="1:6" x14ac:dyDescent="0.3">
      <c r="A1783" s="27" t="s">
        <v>6746</v>
      </c>
      <c r="B1783" s="28" t="s">
        <v>1985</v>
      </c>
      <c r="C1783" s="29" t="s">
        <v>6748</v>
      </c>
      <c r="D1783" s="30" t="s">
        <v>102</v>
      </c>
      <c r="E1783" s="31">
        <v>1075</v>
      </c>
      <c r="F1783" s="12">
        <f>IFERROR(VLOOKUP(E1783,Points!$M$2:$O$11,3,TRUE),"")</f>
        <v>60</v>
      </c>
    </row>
    <row r="1784" spans="1:6" x14ac:dyDescent="0.3">
      <c r="A1784" s="27" t="s">
        <v>6731</v>
      </c>
      <c r="B1784" s="28" t="s">
        <v>2003</v>
      </c>
      <c r="C1784" s="29" t="s">
        <v>6733</v>
      </c>
      <c r="D1784" s="30" t="s">
        <v>101</v>
      </c>
      <c r="E1784" s="31">
        <v>14738</v>
      </c>
      <c r="F1784" s="12">
        <f>IFERROR(VLOOKUP(E1784,Points!$M$2:$O$11,3,TRUE),"")</f>
        <v>0</v>
      </c>
    </row>
    <row r="1785" spans="1:6" x14ac:dyDescent="0.3">
      <c r="A1785" s="27" t="s">
        <v>6734</v>
      </c>
      <c r="B1785" s="28" t="s">
        <v>1980</v>
      </c>
      <c r="C1785" s="29" t="s">
        <v>6736</v>
      </c>
      <c r="D1785" s="30" t="s">
        <v>99</v>
      </c>
      <c r="E1785" s="31">
        <v>1588</v>
      </c>
      <c r="F1785" s="12">
        <f>IFERROR(VLOOKUP(E1785,Points!$M$2:$O$11,3,TRUE),"")</f>
        <v>50</v>
      </c>
    </row>
    <row r="1786" spans="1:6" x14ac:dyDescent="0.3">
      <c r="A1786" s="27" t="s">
        <v>6740</v>
      </c>
      <c r="B1786" s="28" t="s">
        <v>2003</v>
      </c>
      <c r="C1786" s="29" t="s">
        <v>6742</v>
      </c>
      <c r="D1786" s="30" t="s">
        <v>97</v>
      </c>
      <c r="E1786" s="31">
        <v>733</v>
      </c>
      <c r="F1786" s="12">
        <f>IFERROR(VLOOKUP(E1786,Points!$M$2:$O$11,3,TRUE),"")</f>
        <v>70</v>
      </c>
    </row>
    <row r="1787" spans="1:6" x14ac:dyDescent="0.3">
      <c r="A1787" s="27" t="s">
        <v>6749</v>
      </c>
      <c r="B1787" s="28" t="s">
        <v>1985</v>
      </c>
      <c r="C1787" s="29" t="s">
        <v>6751</v>
      </c>
      <c r="D1787" s="30" t="s">
        <v>94</v>
      </c>
      <c r="E1787" s="31">
        <v>649</v>
      </c>
      <c r="F1787" s="12">
        <f>IFERROR(VLOOKUP(E1787,Points!$M$2:$O$11,3,TRUE),"")</f>
        <v>70</v>
      </c>
    </row>
    <row r="1788" spans="1:6" x14ac:dyDescent="0.3">
      <c r="A1788" s="27" t="s">
        <v>6754</v>
      </c>
      <c r="B1788" s="28" t="s">
        <v>1985</v>
      </c>
      <c r="C1788" s="29" t="s">
        <v>6756</v>
      </c>
      <c r="D1788" s="30" t="s">
        <v>81</v>
      </c>
      <c r="E1788" s="31">
        <v>1428</v>
      </c>
      <c r="F1788" s="12">
        <f>IFERROR(VLOOKUP(E1788,Points!$M$2:$O$11,3,TRUE),"")</f>
        <v>60</v>
      </c>
    </row>
    <row r="1789" spans="1:6" ht="16.2" x14ac:dyDescent="0.3">
      <c r="A1789" s="27" t="s">
        <v>6752</v>
      </c>
      <c r="B1789" s="28" t="s">
        <v>1980</v>
      </c>
      <c r="C1789" s="29" t="s">
        <v>9019</v>
      </c>
      <c r="D1789" s="30" t="s">
        <v>1982</v>
      </c>
      <c r="E1789" s="31">
        <v>16015</v>
      </c>
      <c r="F1789" s="12">
        <f>IFERROR(VLOOKUP(E1789,Points!$M$2:$O$11,3,TRUE),"")</f>
        <v>0</v>
      </c>
    </row>
    <row r="1790" spans="1:6" x14ac:dyDescent="0.3">
      <c r="A1790" s="27" t="s">
        <v>6757</v>
      </c>
      <c r="B1790" s="28" t="s">
        <v>2003</v>
      </c>
      <c r="C1790" s="29" t="s">
        <v>6759</v>
      </c>
      <c r="D1790" s="30" t="s">
        <v>90</v>
      </c>
      <c r="E1790" s="31">
        <v>1614</v>
      </c>
      <c r="F1790" s="12">
        <f>IFERROR(VLOOKUP(E1790,Points!$M$2:$O$11,3,TRUE),"")</f>
        <v>50</v>
      </c>
    </row>
    <row r="1791" spans="1:6" x14ac:dyDescent="0.3">
      <c r="A1791" s="27" t="s">
        <v>6760</v>
      </c>
      <c r="B1791" s="28" t="s">
        <v>1985</v>
      </c>
      <c r="C1791" s="29" t="s">
        <v>6762</v>
      </c>
      <c r="D1791" s="30" t="s">
        <v>87</v>
      </c>
      <c r="E1791" s="31">
        <v>884</v>
      </c>
      <c r="F1791" s="12">
        <f>IFERROR(VLOOKUP(E1791,Points!$M$2:$O$11,3,TRUE),"")</f>
        <v>70</v>
      </c>
    </row>
    <row r="1792" spans="1:6" x14ac:dyDescent="0.3">
      <c r="A1792" s="27" t="s">
        <v>6763</v>
      </c>
      <c r="B1792" s="28" t="s">
        <v>2003</v>
      </c>
      <c r="C1792" s="29" t="s">
        <v>6765</v>
      </c>
      <c r="D1792" s="30" t="s">
        <v>85</v>
      </c>
      <c r="E1792" s="31">
        <v>772</v>
      </c>
      <c r="F1792" s="12">
        <f>IFERROR(VLOOKUP(E1792,Points!$M$2:$O$11,3,TRUE),"")</f>
        <v>70</v>
      </c>
    </row>
    <row r="1793" spans="1:6" x14ac:dyDescent="0.3">
      <c r="A1793" s="27" t="s">
        <v>6766</v>
      </c>
      <c r="B1793" s="28" t="s">
        <v>1985</v>
      </c>
      <c r="C1793" s="29" t="s">
        <v>6768</v>
      </c>
      <c r="D1793" s="30" t="s">
        <v>73</v>
      </c>
      <c r="E1793" s="31">
        <v>49</v>
      </c>
      <c r="F1793" s="12">
        <f>IFERROR(VLOOKUP(E1793,Points!$M$2:$O$11,3,TRUE),"")</f>
        <v>100</v>
      </c>
    </row>
    <row r="1794" spans="1:6" x14ac:dyDescent="0.3">
      <c r="A1794" s="27" t="s">
        <v>6769</v>
      </c>
      <c r="B1794" s="28" t="s">
        <v>1985</v>
      </c>
      <c r="C1794" s="29" t="s">
        <v>6771</v>
      </c>
      <c r="D1794" s="30" t="s">
        <v>73</v>
      </c>
      <c r="E1794" s="31">
        <v>532</v>
      </c>
      <c r="F1794" s="12">
        <f>IFERROR(VLOOKUP(E1794,Points!$M$2:$O$11,3,TRUE),"")</f>
        <v>70</v>
      </c>
    </row>
    <row r="1795" spans="1:6" x14ac:dyDescent="0.3">
      <c r="A1795" s="27" t="s">
        <v>6772</v>
      </c>
      <c r="B1795" s="28" t="s">
        <v>2003</v>
      </c>
      <c r="C1795" s="29" t="s">
        <v>6774</v>
      </c>
      <c r="D1795" s="30" t="s">
        <v>81</v>
      </c>
      <c r="E1795" s="31">
        <v>3022</v>
      </c>
      <c r="F1795" s="12">
        <f>IFERROR(VLOOKUP(E1795,Points!$M$2:$O$11,3,TRUE),"")</f>
        <v>30</v>
      </c>
    </row>
    <row r="1796" spans="1:6" ht="16.2" x14ac:dyDescent="0.3">
      <c r="A1796" s="27" t="s">
        <v>6775</v>
      </c>
      <c r="B1796" s="28" t="s">
        <v>1985</v>
      </c>
      <c r="C1796" s="29" t="s">
        <v>9020</v>
      </c>
      <c r="D1796" s="30" t="s">
        <v>79</v>
      </c>
      <c r="E1796" s="31">
        <v>0</v>
      </c>
      <c r="F1796" s="12">
        <f>IFERROR(VLOOKUP(E1796,Points!$M$2:$O$11,3,TRUE),"")</f>
        <v>100</v>
      </c>
    </row>
    <row r="1797" spans="1:6" x14ac:dyDescent="0.3">
      <c r="A1797" s="27" t="s">
        <v>6776</v>
      </c>
      <c r="B1797" s="28" t="s">
        <v>1985</v>
      </c>
      <c r="C1797" s="29" t="s">
        <v>6778</v>
      </c>
      <c r="D1797" s="30" t="s">
        <v>1</v>
      </c>
      <c r="E1797" s="31">
        <v>506</v>
      </c>
      <c r="F1797" s="12">
        <f>IFERROR(VLOOKUP(E1797,Points!$M$2:$O$11,3,TRUE),"")</f>
        <v>70</v>
      </c>
    </row>
    <row r="1798" spans="1:6" x14ac:dyDescent="0.3">
      <c r="A1798" s="27" t="s">
        <v>6779</v>
      </c>
      <c r="B1798" s="28" t="s">
        <v>1985</v>
      </c>
      <c r="C1798" s="29" t="s">
        <v>6781</v>
      </c>
      <c r="D1798" s="30" t="s">
        <v>37</v>
      </c>
      <c r="E1798" s="31">
        <v>822</v>
      </c>
      <c r="F1798" s="12">
        <f>IFERROR(VLOOKUP(E1798,Points!$M$2:$O$11,3,TRUE),"")</f>
        <v>70</v>
      </c>
    </row>
    <row r="1799" spans="1:6" x14ac:dyDescent="0.3">
      <c r="A1799" s="27" t="s">
        <v>6782</v>
      </c>
      <c r="B1799" s="28" t="s">
        <v>1985</v>
      </c>
      <c r="C1799" s="29" t="s">
        <v>6784</v>
      </c>
      <c r="D1799" s="30" t="s">
        <v>76</v>
      </c>
      <c r="E1799" s="31">
        <v>510</v>
      </c>
      <c r="F1799" s="12">
        <f>IFERROR(VLOOKUP(E1799,Points!$M$2:$O$11,3,TRUE),"")</f>
        <v>70</v>
      </c>
    </row>
    <row r="1800" spans="1:6" x14ac:dyDescent="0.3">
      <c r="A1800" s="27" t="s">
        <v>6785</v>
      </c>
      <c r="B1800" s="28" t="s">
        <v>1985</v>
      </c>
      <c r="C1800" s="29" t="s">
        <v>6784</v>
      </c>
      <c r="D1800" s="30" t="s">
        <v>75</v>
      </c>
      <c r="E1800" s="31">
        <v>449</v>
      </c>
      <c r="F1800" s="12">
        <f>IFERROR(VLOOKUP(E1800,Points!$M$2:$O$11,3,TRUE),"")</f>
        <v>80</v>
      </c>
    </row>
    <row r="1801" spans="1:6" x14ac:dyDescent="0.3">
      <c r="A1801" s="27" t="s">
        <v>6787</v>
      </c>
      <c r="B1801" s="28" t="s">
        <v>1985</v>
      </c>
      <c r="C1801" s="29" t="s">
        <v>6784</v>
      </c>
      <c r="D1801" s="30" t="s">
        <v>74</v>
      </c>
      <c r="E1801" s="31">
        <v>322</v>
      </c>
      <c r="F1801" s="12">
        <f>IFERROR(VLOOKUP(E1801,Points!$M$2:$O$11,3,TRUE),"")</f>
        <v>80</v>
      </c>
    </row>
    <row r="1802" spans="1:6" x14ac:dyDescent="0.3">
      <c r="A1802" s="27" t="s">
        <v>6789</v>
      </c>
      <c r="B1802" s="28" t="s">
        <v>1985</v>
      </c>
      <c r="C1802" s="29" t="s">
        <v>6784</v>
      </c>
      <c r="D1802" s="30" t="s">
        <v>73</v>
      </c>
      <c r="E1802" s="31">
        <v>119</v>
      </c>
      <c r="F1802" s="12">
        <f>IFERROR(VLOOKUP(E1802,Points!$M$2:$O$11,3,TRUE),"")</f>
        <v>100</v>
      </c>
    </row>
    <row r="1803" spans="1:6" x14ac:dyDescent="0.3">
      <c r="A1803" s="27" t="s">
        <v>6791</v>
      </c>
      <c r="B1803" s="28" t="s">
        <v>2003</v>
      </c>
      <c r="C1803" s="29" t="s">
        <v>6784</v>
      </c>
      <c r="D1803" s="30" t="s">
        <v>25</v>
      </c>
      <c r="E1803" s="31">
        <v>206</v>
      </c>
      <c r="F1803" s="12">
        <f>IFERROR(VLOOKUP(E1803,Points!$M$2:$O$11,3,TRUE),"")</f>
        <v>100</v>
      </c>
    </row>
    <row r="1804" spans="1:6" x14ac:dyDescent="0.3">
      <c r="A1804" s="27" t="s">
        <v>6793</v>
      </c>
      <c r="B1804" s="28" t="s">
        <v>1985</v>
      </c>
      <c r="C1804" s="29" t="s">
        <v>6784</v>
      </c>
      <c r="D1804" s="30" t="s">
        <v>71</v>
      </c>
      <c r="E1804" s="31">
        <v>3449</v>
      </c>
      <c r="F1804" s="12">
        <f>IFERROR(VLOOKUP(E1804,Points!$M$2:$O$11,3,TRUE),"")</f>
        <v>30</v>
      </c>
    </row>
    <row r="1805" spans="1:6" x14ac:dyDescent="0.3">
      <c r="A1805" s="27" t="s">
        <v>6795</v>
      </c>
      <c r="B1805" s="28" t="s">
        <v>2003</v>
      </c>
      <c r="C1805" s="29" t="s">
        <v>6797</v>
      </c>
      <c r="D1805" s="30" t="s">
        <v>15</v>
      </c>
      <c r="E1805" s="31">
        <v>521</v>
      </c>
      <c r="F1805" s="12">
        <f>IFERROR(VLOOKUP(E1805,Points!$M$2:$O$11,3,TRUE),"")</f>
        <v>70</v>
      </c>
    </row>
    <row r="1806" spans="1:6" x14ac:dyDescent="0.3">
      <c r="A1806" s="27" t="s">
        <v>6798</v>
      </c>
      <c r="B1806" s="28" t="s">
        <v>1985</v>
      </c>
      <c r="C1806" s="29" t="s">
        <v>6797</v>
      </c>
      <c r="D1806" s="30" t="s">
        <v>15</v>
      </c>
      <c r="E1806" s="31">
        <v>1013</v>
      </c>
      <c r="F1806" s="12">
        <f>IFERROR(VLOOKUP(E1806,Points!$M$2:$O$11,3,TRUE),"")</f>
        <v>60</v>
      </c>
    </row>
    <row r="1807" spans="1:6" x14ac:dyDescent="0.3">
      <c r="A1807" s="27" t="s">
        <v>6800</v>
      </c>
      <c r="B1807" s="28" t="s">
        <v>1985</v>
      </c>
      <c r="C1807" s="29" t="s">
        <v>6802</v>
      </c>
      <c r="D1807" s="30" t="s">
        <v>67</v>
      </c>
      <c r="E1807" s="31">
        <v>530</v>
      </c>
      <c r="F1807" s="12">
        <f>IFERROR(VLOOKUP(E1807,Points!$M$2:$O$11,3,TRUE),"")</f>
        <v>70</v>
      </c>
    </row>
    <row r="1808" spans="1:6" x14ac:dyDescent="0.3">
      <c r="A1808" s="27" t="s">
        <v>6803</v>
      </c>
      <c r="B1808" s="28" t="s">
        <v>1985</v>
      </c>
      <c r="C1808" s="29" t="s">
        <v>6802</v>
      </c>
      <c r="D1808" s="30" t="s">
        <v>46</v>
      </c>
      <c r="E1808" s="31">
        <v>1783</v>
      </c>
      <c r="F1808" s="12">
        <f>IFERROR(VLOOKUP(E1808,Points!$M$2:$O$11,3,TRUE),"")</f>
        <v>50</v>
      </c>
    </row>
    <row r="1809" spans="1:6" x14ac:dyDescent="0.3">
      <c r="A1809" s="27" t="s">
        <v>6805</v>
      </c>
      <c r="B1809" s="28" t="s">
        <v>2003</v>
      </c>
      <c r="C1809" s="29" t="s">
        <v>6807</v>
      </c>
      <c r="D1809" s="30" t="s">
        <v>3</v>
      </c>
      <c r="E1809" s="31">
        <v>1629</v>
      </c>
      <c r="F1809" s="12">
        <f>IFERROR(VLOOKUP(E1809,Points!$M$2:$O$11,3,TRUE),"")</f>
        <v>50</v>
      </c>
    </row>
    <row r="1810" spans="1:6" x14ac:dyDescent="0.3">
      <c r="A1810" s="27" t="s">
        <v>6808</v>
      </c>
      <c r="B1810" s="28" t="s">
        <v>2003</v>
      </c>
      <c r="C1810" s="29" t="s">
        <v>6809</v>
      </c>
      <c r="D1810" s="30" t="s">
        <v>7</v>
      </c>
      <c r="E1810" s="31">
        <v>10089</v>
      </c>
      <c r="F1810" s="12">
        <f>IFERROR(VLOOKUP(E1810,Points!$M$2:$O$11,3,TRUE),"")</f>
        <v>0</v>
      </c>
    </row>
    <row r="1811" spans="1:6" x14ac:dyDescent="0.3">
      <c r="A1811" s="27" t="s">
        <v>6810</v>
      </c>
      <c r="B1811" s="28" t="s">
        <v>1985</v>
      </c>
      <c r="C1811" s="29" t="s">
        <v>6812</v>
      </c>
      <c r="D1811" s="30" t="s">
        <v>35</v>
      </c>
      <c r="E1811" s="31">
        <v>894</v>
      </c>
      <c r="F1811" s="12">
        <f>IFERROR(VLOOKUP(E1811,Points!$M$2:$O$11,3,TRUE),"")</f>
        <v>70</v>
      </c>
    </row>
    <row r="1812" spans="1:6" x14ac:dyDescent="0.3">
      <c r="A1812" s="27" t="s">
        <v>6813</v>
      </c>
      <c r="B1812" s="28" t="s">
        <v>1985</v>
      </c>
      <c r="C1812" s="29" t="s">
        <v>6815</v>
      </c>
      <c r="D1812" s="30" t="s">
        <v>17</v>
      </c>
      <c r="E1812" s="31">
        <v>376</v>
      </c>
      <c r="F1812" s="12">
        <f>IFERROR(VLOOKUP(E1812,Points!$M$2:$O$11,3,TRUE),"")</f>
        <v>80</v>
      </c>
    </row>
    <row r="1813" spans="1:6" x14ac:dyDescent="0.3">
      <c r="A1813" s="27" t="s">
        <v>6816</v>
      </c>
      <c r="B1813" s="28" t="s">
        <v>2003</v>
      </c>
      <c r="C1813" s="29" t="s">
        <v>6818</v>
      </c>
      <c r="D1813" s="30" t="s">
        <v>46</v>
      </c>
      <c r="E1813" s="31">
        <v>2514</v>
      </c>
      <c r="F1813" s="12">
        <f>IFERROR(VLOOKUP(E1813,Points!$M$2:$O$11,3,TRUE),"")</f>
        <v>40</v>
      </c>
    </row>
    <row r="1814" spans="1:6" x14ac:dyDescent="0.3">
      <c r="A1814" s="27" t="s">
        <v>6819</v>
      </c>
      <c r="B1814" s="28" t="s">
        <v>1985</v>
      </c>
      <c r="C1814" s="29" t="s">
        <v>6818</v>
      </c>
      <c r="D1814" s="30" t="s">
        <v>46</v>
      </c>
      <c r="E1814" s="31">
        <v>2647</v>
      </c>
      <c r="F1814" s="12">
        <f>IFERROR(VLOOKUP(E1814,Points!$M$2:$O$11,3,TRUE),"")</f>
        <v>40</v>
      </c>
    </row>
    <row r="1815" spans="1:6" x14ac:dyDescent="0.3">
      <c r="A1815" s="27" t="s">
        <v>6821</v>
      </c>
      <c r="B1815" s="28" t="s">
        <v>2003</v>
      </c>
      <c r="C1815" s="29" t="s">
        <v>6823</v>
      </c>
      <c r="D1815" s="30" t="s">
        <v>57</v>
      </c>
      <c r="E1815" s="31">
        <v>319</v>
      </c>
      <c r="F1815" s="12">
        <f>IFERROR(VLOOKUP(E1815,Points!$M$2:$O$11,3,TRUE),"")</f>
        <v>80</v>
      </c>
    </row>
    <row r="1816" spans="1:6" x14ac:dyDescent="0.3">
      <c r="A1816" s="27" t="s">
        <v>6824</v>
      </c>
      <c r="B1816" s="28" t="s">
        <v>1985</v>
      </c>
      <c r="C1816" s="29" t="s">
        <v>6823</v>
      </c>
      <c r="D1816" s="30" t="s">
        <v>57</v>
      </c>
      <c r="E1816" s="31">
        <v>1016</v>
      </c>
      <c r="F1816" s="12">
        <f>IFERROR(VLOOKUP(E1816,Points!$M$2:$O$11,3,TRUE),"")</f>
        <v>60</v>
      </c>
    </row>
    <row r="1817" spans="1:6" x14ac:dyDescent="0.3">
      <c r="A1817" s="27" t="s">
        <v>6826</v>
      </c>
      <c r="B1817" s="28" t="s">
        <v>1985</v>
      </c>
      <c r="C1817" s="29" t="s">
        <v>6828</v>
      </c>
      <c r="D1817" s="30" t="s">
        <v>37</v>
      </c>
      <c r="E1817" s="31">
        <v>841</v>
      </c>
      <c r="F1817" s="12">
        <f>IFERROR(VLOOKUP(E1817,Points!$M$2:$O$11,3,TRUE),"")</f>
        <v>70</v>
      </c>
    </row>
    <row r="1818" spans="1:6" x14ac:dyDescent="0.3">
      <c r="A1818" s="27" t="s">
        <v>6829</v>
      </c>
      <c r="B1818" s="28" t="s">
        <v>1980</v>
      </c>
      <c r="C1818" s="29" t="s">
        <v>6831</v>
      </c>
      <c r="D1818" s="30" t="s">
        <v>1982</v>
      </c>
      <c r="E1818" s="31">
        <v>3383</v>
      </c>
      <c r="F1818" s="12">
        <f>IFERROR(VLOOKUP(E1818,Points!$M$2:$O$11,3,TRUE),"")</f>
        <v>30</v>
      </c>
    </row>
    <row r="1819" spans="1:6" x14ac:dyDescent="0.3">
      <c r="A1819" s="27" t="s">
        <v>6832</v>
      </c>
      <c r="B1819" s="28" t="s">
        <v>1980</v>
      </c>
      <c r="C1819" s="29" t="s">
        <v>6834</v>
      </c>
      <c r="D1819" s="30" t="s">
        <v>39</v>
      </c>
      <c r="E1819" s="31">
        <v>18659</v>
      </c>
      <c r="F1819" s="12">
        <f>IFERROR(VLOOKUP(E1819,Points!$M$2:$O$11,3,TRUE),"")</f>
        <v>0</v>
      </c>
    </row>
    <row r="1820" spans="1:6" x14ac:dyDescent="0.3">
      <c r="A1820" s="27" t="s">
        <v>6835</v>
      </c>
      <c r="B1820" s="28" t="s">
        <v>2003</v>
      </c>
      <c r="C1820" s="29" t="s">
        <v>6837</v>
      </c>
      <c r="D1820" s="30" t="s">
        <v>8</v>
      </c>
      <c r="E1820" s="31">
        <v>512</v>
      </c>
      <c r="F1820" s="12">
        <f>IFERROR(VLOOKUP(E1820,Points!$M$2:$O$11,3,TRUE),"")</f>
        <v>70</v>
      </c>
    </row>
    <row r="1821" spans="1:6" x14ac:dyDescent="0.3">
      <c r="A1821" s="27" t="s">
        <v>6838</v>
      </c>
      <c r="B1821" s="28" t="s">
        <v>1985</v>
      </c>
      <c r="C1821" s="29" t="s">
        <v>6837</v>
      </c>
      <c r="D1821" s="30" t="s">
        <v>8</v>
      </c>
      <c r="E1821" s="31">
        <v>1033</v>
      </c>
      <c r="F1821" s="12">
        <f>IFERROR(VLOOKUP(E1821,Points!$M$2:$O$11,3,TRUE),"")</f>
        <v>60</v>
      </c>
    </row>
    <row r="1822" spans="1:6" x14ac:dyDescent="0.3">
      <c r="A1822" s="27" t="s">
        <v>6840</v>
      </c>
      <c r="B1822" s="28" t="s">
        <v>2003</v>
      </c>
      <c r="C1822" s="29" t="s">
        <v>6842</v>
      </c>
      <c r="D1822" s="30" t="s">
        <v>49</v>
      </c>
      <c r="E1822" s="31">
        <v>970</v>
      </c>
      <c r="F1822" s="12">
        <f>IFERROR(VLOOKUP(E1822,Points!$M$2:$O$11,3,TRUE),"")</f>
        <v>70</v>
      </c>
    </row>
    <row r="1823" spans="1:6" x14ac:dyDescent="0.3">
      <c r="A1823" s="27" t="s">
        <v>6843</v>
      </c>
      <c r="B1823" s="28" t="s">
        <v>1985</v>
      </c>
      <c r="C1823" s="29" t="s">
        <v>6842</v>
      </c>
      <c r="D1823" s="30" t="s">
        <v>49</v>
      </c>
      <c r="E1823" s="31">
        <v>827</v>
      </c>
      <c r="F1823" s="12">
        <f>IFERROR(VLOOKUP(E1823,Points!$M$2:$O$11,3,TRUE),"")</f>
        <v>70</v>
      </c>
    </row>
    <row r="1824" spans="1:6" x14ac:dyDescent="0.3">
      <c r="A1824" s="27" t="s">
        <v>6845</v>
      </c>
      <c r="B1824" s="28" t="s">
        <v>1985</v>
      </c>
      <c r="C1824" s="29" t="s">
        <v>6847</v>
      </c>
      <c r="D1824" s="30" t="s">
        <v>48</v>
      </c>
      <c r="E1824" s="31">
        <v>793</v>
      </c>
      <c r="F1824" s="12">
        <f>IFERROR(VLOOKUP(E1824,Points!$M$2:$O$11,3,TRUE),"")</f>
        <v>70</v>
      </c>
    </row>
    <row r="1825" spans="1:6" x14ac:dyDescent="0.3">
      <c r="A1825" s="27" t="s">
        <v>6848</v>
      </c>
      <c r="B1825" s="28" t="s">
        <v>1985</v>
      </c>
      <c r="C1825" s="29" t="s">
        <v>6847</v>
      </c>
      <c r="D1825" s="30" t="s">
        <v>46</v>
      </c>
      <c r="E1825" s="31">
        <v>1214</v>
      </c>
      <c r="F1825" s="12">
        <f>IFERROR(VLOOKUP(E1825,Points!$M$2:$O$11,3,TRUE),"")</f>
        <v>60</v>
      </c>
    </row>
    <row r="1826" spans="1:6" x14ac:dyDescent="0.3">
      <c r="A1826" s="27" t="s">
        <v>6850</v>
      </c>
      <c r="B1826" s="28" t="s">
        <v>2003</v>
      </c>
      <c r="C1826" s="29" t="s">
        <v>6852</v>
      </c>
      <c r="D1826" s="30" t="s">
        <v>43</v>
      </c>
      <c r="E1826" s="31">
        <v>740</v>
      </c>
      <c r="F1826" s="12">
        <f>IFERROR(VLOOKUP(E1826,Points!$M$2:$O$11,3,TRUE),"")</f>
        <v>70</v>
      </c>
    </row>
    <row r="1827" spans="1:6" x14ac:dyDescent="0.3">
      <c r="A1827" s="27" t="s">
        <v>6853</v>
      </c>
      <c r="B1827" s="28" t="s">
        <v>1985</v>
      </c>
      <c r="C1827" s="29" t="s">
        <v>6852</v>
      </c>
      <c r="D1827" s="30" t="s">
        <v>43</v>
      </c>
      <c r="E1827" s="31">
        <v>689</v>
      </c>
      <c r="F1827" s="12">
        <f>IFERROR(VLOOKUP(E1827,Points!$M$2:$O$11,3,TRUE),"")</f>
        <v>70</v>
      </c>
    </row>
    <row r="1828" spans="1:6" x14ac:dyDescent="0.3">
      <c r="A1828" s="27" t="s">
        <v>6855</v>
      </c>
      <c r="B1828" s="28" t="s">
        <v>1985</v>
      </c>
      <c r="C1828" s="29" t="s">
        <v>39</v>
      </c>
      <c r="D1828" s="30" t="s">
        <v>39</v>
      </c>
      <c r="E1828" s="31">
        <v>759</v>
      </c>
      <c r="F1828" s="12">
        <f>IFERROR(VLOOKUP(E1828,Points!$M$2:$O$11,3,TRUE),"")</f>
        <v>70</v>
      </c>
    </row>
    <row r="1829" spans="1:6" x14ac:dyDescent="0.3">
      <c r="A1829" s="27" t="s">
        <v>6871</v>
      </c>
      <c r="B1829" s="28" t="s">
        <v>1985</v>
      </c>
      <c r="C1829" s="29" t="s">
        <v>6873</v>
      </c>
      <c r="D1829" s="30" t="s">
        <v>41</v>
      </c>
      <c r="E1829" s="31">
        <v>905</v>
      </c>
      <c r="F1829" s="12">
        <f>IFERROR(VLOOKUP(E1829,Points!$M$2:$O$11,3,TRUE),"")</f>
        <v>70</v>
      </c>
    </row>
    <row r="1830" spans="1:6" x14ac:dyDescent="0.3">
      <c r="A1830" s="27" t="s">
        <v>6857</v>
      </c>
      <c r="B1830" s="28" t="s">
        <v>1985</v>
      </c>
      <c r="C1830" s="29" t="s">
        <v>6859</v>
      </c>
      <c r="D1830" s="30" t="s">
        <v>29</v>
      </c>
      <c r="E1830" s="31">
        <v>812</v>
      </c>
      <c r="F1830" s="12">
        <f>IFERROR(VLOOKUP(E1830,Points!$M$2:$O$11,3,TRUE),"")</f>
        <v>70</v>
      </c>
    </row>
    <row r="1831" spans="1:6" x14ac:dyDescent="0.3">
      <c r="A1831" s="27" t="s">
        <v>6860</v>
      </c>
      <c r="B1831" s="28" t="s">
        <v>1985</v>
      </c>
      <c r="C1831" s="29" t="s">
        <v>6862</v>
      </c>
      <c r="D1831" s="30" t="s">
        <v>35</v>
      </c>
      <c r="E1831" s="31">
        <v>871</v>
      </c>
      <c r="F1831" s="12">
        <f>IFERROR(VLOOKUP(E1831,Points!$M$2:$O$11,3,TRUE),"")</f>
        <v>70</v>
      </c>
    </row>
    <row r="1832" spans="1:6" x14ac:dyDescent="0.3">
      <c r="A1832" s="27" t="s">
        <v>6863</v>
      </c>
      <c r="B1832" s="28" t="s">
        <v>2003</v>
      </c>
      <c r="C1832" s="29" t="s">
        <v>6865</v>
      </c>
      <c r="D1832" s="30" t="s">
        <v>17</v>
      </c>
      <c r="E1832" s="31">
        <v>117</v>
      </c>
      <c r="F1832" s="12">
        <f>IFERROR(VLOOKUP(E1832,Points!$M$2:$O$11,3,TRUE),"")</f>
        <v>100</v>
      </c>
    </row>
    <row r="1833" spans="1:6" x14ac:dyDescent="0.3">
      <c r="A1833" s="27" t="s">
        <v>6866</v>
      </c>
      <c r="B1833" s="28" t="s">
        <v>1985</v>
      </c>
      <c r="C1833" s="29" t="s">
        <v>6865</v>
      </c>
      <c r="D1833" s="30" t="s">
        <v>17</v>
      </c>
      <c r="E1833" s="31">
        <v>162</v>
      </c>
      <c r="F1833" s="12">
        <f>IFERROR(VLOOKUP(E1833,Points!$M$2:$O$11,3,TRUE),"")</f>
        <v>100</v>
      </c>
    </row>
    <row r="1834" spans="1:6" x14ac:dyDescent="0.3">
      <c r="A1834" s="27" t="s">
        <v>6868</v>
      </c>
      <c r="B1834" s="28" t="s">
        <v>1985</v>
      </c>
      <c r="C1834" s="29" t="s">
        <v>6870</v>
      </c>
      <c r="D1834" s="30" t="s">
        <v>31</v>
      </c>
      <c r="E1834" s="31">
        <v>1012</v>
      </c>
      <c r="F1834" s="12">
        <f>IFERROR(VLOOKUP(E1834,Points!$M$2:$O$11,3,TRUE),"")</f>
        <v>60</v>
      </c>
    </row>
    <row r="1835" spans="1:6" x14ac:dyDescent="0.3">
      <c r="A1835" s="27" t="s">
        <v>6874</v>
      </c>
      <c r="B1835" s="28" t="s">
        <v>1985</v>
      </c>
      <c r="C1835" s="29" t="s">
        <v>6876</v>
      </c>
      <c r="D1835" s="30" t="s">
        <v>29</v>
      </c>
      <c r="E1835" s="31">
        <v>2061</v>
      </c>
      <c r="F1835" s="12">
        <f>IFERROR(VLOOKUP(E1835,Points!$M$2:$O$11,3,TRUE),"")</f>
        <v>40</v>
      </c>
    </row>
    <row r="1836" spans="1:6" x14ac:dyDescent="0.3">
      <c r="A1836" s="27" t="s">
        <v>6877</v>
      </c>
      <c r="B1836" s="28" t="s">
        <v>1985</v>
      </c>
      <c r="C1836" s="29" t="s">
        <v>6879</v>
      </c>
      <c r="D1836" s="30" t="s">
        <v>27</v>
      </c>
      <c r="E1836" s="31">
        <v>848</v>
      </c>
      <c r="F1836" s="12">
        <f>IFERROR(VLOOKUP(E1836,Points!$M$2:$O$11,3,TRUE),"")</f>
        <v>70</v>
      </c>
    </row>
    <row r="1837" spans="1:6" x14ac:dyDescent="0.3">
      <c r="A1837" s="27" t="s">
        <v>6880</v>
      </c>
      <c r="B1837" s="28" t="s">
        <v>2003</v>
      </c>
      <c r="C1837" s="29" t="s">
        <v>6879</v>
      </c>
      <c r="D1837" s="30" t="s">
        <v>25</v>
      </c>
      <c r="E1837" s="31">
        <v>1426</v>
      </c>
      <c r="F1837" s="12">
        <f>IFERROR(VLOOKUP(E1837,Points!$M$2:$O$11,3,TRUE),"")</f>
        <v>60</v>
      </c>
    </row>
    <row r="1838" spans="1:6" x14ac:dyDescent="0.3">
      <c r="A1838" s="27" t="s">
        <v>6882</v>
      </c>
      <c r="B1838" s="28" t="s">
        <v>1985</v>
      </c>
      <c r="C1838" s="29" t="s">
        <v>6884</v>
      </c>
      <c r="D1838" s="30" t="s">
        <v>23</v>
      </c>
      <c r="E1838" s="31">
        <v>1536</v>
      </c>
      <c r="F1838" s="12">
        <f>IFERROR(VLOOKUP(E1838,Points!$M$2:$O$11,3,TRUE),"")</f>
        <v>50</v>
      </c>
    </row>
    <row r="1839" spans="1:6" x14ac:dyDescent="0.3">
      <c r="A1839" s="27" t="s">
        <v>6885</v>
      </c>
      <c r="B1839" s="28" t="s">
        <v>1985</v>
      </c>
      <c r="C1839" s="29" t="s">
        <v>6887</v>
      </c>
      <c r="D1839" s="30" t="s">
        <v>8</v>
      </c>
      <c r="E1839" s="31">
        <v>715</v>
      </c>
      <c r="F1839" s="12">
        <f>IFERROR(VLOOKUP(E1839,Points!$M$2:$O$11,3,TRUE),"")</f>
        <v>70</v>
      </c>
    </row>
    <row r="1840" spans="1:6" x14ac:dyDescent="0.3">
      <c r="A1840" s="27" t="s">
        <v>6888</v>
      </c>
      <c r="B1840" s="28" t="s">
        <v>2003</v>
      </c>
      <c r="C1840" s="29" t="s">
        <v>6890</v>
      </c>
      <c r="D1840" s="30" t="s">
        <v>1982</v>
      </c>
      <c r="E1840" s="31">
        <v>3815</v>
      </c>
      <c r="F1840" s="12">
        <f>IFERROR(VLOOKUP(E1840,Points!$M$2:$O$11,3,TRUE),"")</f>
        <v>30</v>
      </c>
    </row>
    <row r="1841" spans="1:6" x14ac:dyDescent="0.3">
      <c r="A1841" s="27" t="s">
        <v>6891</v>
      </c>
      <c r="B1841" s="28" t="s">
        <v>1985</v>
      </c>
      <c r="C1841" s="29" t="s">
        <v>6890</v>
      </c>
      <c r="D1841" s="30" t="s">
        <v>19</v>
      </c>
      <c r="E1841" s="31">
        <v>2661</v>
      </c>
      <c r="F1841" s="12">
        <f>IFERROR(VLOOKUP(E1841,Points!$M$2:$O$11,3,TRUE),"")</f>
        <v>40</v>
      </c>
    </row>
    <row r="1842" spans="1:6" x14ac:dyDescent="0.3">
      <c r="A1842" s="27" t="s">
        <v>6893</v>
      </c>
      <c r="B1842" s="28" t="s">
        <v>1985</v>
      </c>
      <c r="C1842" s="29" t="s">
        <v>6895</v>
      </c>
      <c r="D1842" s="30" t="s">
        <v>17</v>
      </c>
      <c r="E1842" s="31">
        <v>332</v>
      </c>
      <c r="F1842" s="12">
        <f>IFERROR(VLOOKUP(E1842,Points!$M$2:$O$11,3,TRUE),"")</f>
        <v>80</v>
      </c>
    </row>
    <row r="1843" spans="1:6" x14ac:dyDescent="0.3">
      <c r="A1843" s="27" t="s">
        <v>6896</v>
      </c>
      <c r="B1843" s="28" t="s">
        <v>2003</v>
      </c>
      <c r="C1843" s="29" t="s">
        <v>6898</v>
      </c>
      <c r="D1843" s="30" t="s">
        <v>15</v>
      </c>
      <c r="E1843" s="31">
        <v>117</v>
      </c>
      <c r="F1843" s="12">
        <f>IFERROR(VLOOKUP(E1843,Points!$M$2:$O$11,3,TRUE),"")</f>
        <v>100</v>
      </c>
    </row>
    <row r="1844" spans="1:6" x14ac:dyDescent="0.3">
      <c r="A1844" s="27" t="s">
        <v>6899</v>
      </c>
      <c r="B1844" s="28" t="s">
        <v>2003</v>
      </c>
      <c r="C1844" s="29" t="s">
        <v>6901</v>
      </c>
      <c r="D1844" s="30" t="s">
        <v>12</v>
      </c>
      <c r="E1844" s="31">
        <v>738</v>
      </c>
      <c r="F1844" s="12">
        <f>IFERROR(VLOOKUP(E1844,Points!$M$2:$O$11,3,TRUE),"")</f>
        <v>70</v>
      </c>
    </row>
    <row r="1845" spans="1:6" x14ac:dyDescent="0.3">
      <c r="A1845" s="27" t="s">
        <v>6902</v>
      </c>
      <c r="B1845" s="28" t="s">
        <v>1985</v>
      </c>
      <c r="C1845" s="29" t="s">
        <v>6901</v>
      </c>
      <c r="D1845" s="30" t="s">
        <v>12</v>
      </c>
      <c r="E1845" s="31">
        <v>1809</v>
      </c>
      <c r="F1845" s="12">
        <f>IFERROR(VLOOKUP(E1845,Points!$M$2:$O$11,3,TRUE),"")</f>
        <v>50</v>
      </c>
    </row>
    <row r="1846" spans="1:6" x14ac:dyDescent="0.3">
      <c r="A1846" s="27" t="s">
        <v>6904</v>
      </c>
      <c r="B1846" s="28" t="s">
        <v>1985</v>
      </c>
      <c r="C1846" s="29" t="s">
        <v>6906</v>
      </c>
      <c r="D1846" s="30" t="s">
        <v>11</v>
      </c>
      <c r="E1846" s="31">
        <v>323</v>
      </c>
      <c r="F1846" s="12">
        <f>IFERROR(VLOOKUP(E1846,Points!$M$2:$O$11,3,TRUE),"")</f>
        <v>80</v>
      </c>
    </row>
    <row r="1847" spans="1:6" x14ac:dyDescent="0.3">
      <c r="A1847" s="27" t="s">
        <v>6907</v>
      </c>
      <c r="B1847" s="28" t="s">
        <v>1985</v>
      </c>
      <c r="C1847" s="29" t="s">
        <v>6906</v>
      </c>
      <c r="D1847" s="30" t="s">
        <v>9</v>
      </c>
      <c r="E1847" s="31">
        <v>321</v>
      </c>
      <c r="F1847" s="12">
        <f>IFERROR(VLOOKUP(E1847,Points!$M$2:$O$11,3,TRUE),"")</f>
        <v>80</v>
      </c>
    </row>
    <row r="1848" spans="1:6" x14ac:dyDescent="0.3">
      <c r="A1848" s="27" t="s">
        <v>6909</v>
      </c>
      <c r="B1848" s="28" t="s">
        <v>1985</v>
      </c>
      <c r="C1848" s="29" t="s">
        <v>6911</v>
      </c>
      <c r="D1848" s="30" t="s">
        <v>8</v>
      </c>
      <c r="E1848" s="31">
        <v>829</v>
      </c>
      <c r="F1848" s="12">
        <f>IFERROR(VLOOKUP(E1848,Points!$M$2:$O$11,3,TRUE),"")</f>
        <v>70</v>
      </c>
    </row>
    <row r="1849" spans="1:6" x14ac:dyDescent="0.3">
      <c r="A1849" s="27" t="s">
        <v>6912</v>
      </c>
      <c r="B1849" s="28" t="s">
        <v>1985</v>
      </c>
      <c r="C1849" s="29" t="s">
        <v>6911</v>
      </c>
      <c r="D1849" s="30" t="s">
        <v>7</v>
      </c>
      <c r="E1849" s="31">
        <v>696</v>
      </c>
      <c r="F1849" s="12">
        <f>IFERROR(VLOOKUP(E1849,Points!$M$2:$O$11,3,TRUE),"")</f>
        <v>70</v>
      </c>
    </row>
    <row r="1850" spans="1:6" x14ac:dyDescent="0.3">
      <c r="A1850" s="27" t="s">
        <v>6914</v>
      </c>
      <c r="B1850" s="28" t="s">
        <v>1985</v>
      </c>
      <c r="C1850" s="29" t="s">
        <v>6911</v>
      </c>
      <c r="D1850" s="30" t="s">
        <v>5</v>
      </c>
      <c r="E1850" s="31">
        <v>1031</v>
      </c>
      <c r="F1850" s="12">
        <f>IFERROR(VLOOKUP(E1850,Points!$M$2:$O$11,3,TRUE),"")</f>
        <v>60</v>
      </c>
    </row>
    <row r="1851" spans="1:6" x14ac:dyDescent="0.3">
      <c r="A1851" s="27" t="s">
        <v>6916</v>
      </c>
      <c r="B1851" s="28" t="s">
        <v>2003</v>
      </c>
      <c r="C1851" s="29" t="s">
        <v>6917</v>
      </c>
      <c r="D1851" s="30" t="s">
        <v>3</v>
      </c>
      <c r="E1851" s="31">
        <v>3264</v>
      </c>
      <c r="F1851" s="12">
        <f>IFERROR(VLOOKUP(E1851,Points!$M$2:$O$11,3,TRUE),"")</f>
        <v>30</v>
      </c>
    </row>
    <row r="1852" spans="1:6" x14ac:dyDescent="0.3">
      <c r="A1852" s="32" t="s">
        <v>6918</v>
      </c>
      <c r="B1852" s="33" t="s">
        <v>2003</v>
      </c>
      <c r="C1852" s="34" t="s">
        <v>6920</v>
      </c>
      <c r="D1852" s="35" t="s">
        <v>1</v>
      </c>
      <c r="E1852" s="36">
        <v>52</v>
      </c>
      <c r="F1852" s="12">
        <f>IFERROR(VLOOKUP(E1852,Points!$M$2:$O$11,3,TRUE),"")</f>
        <v>100</v>
      </c>
    </row>
  </sheetData>
  <autoFilter ref="A2:F2" xr:uid="{ED7D4AB3-6949-4DF4-9B7B-B6FD20E3DC1C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665B-4B6B-4659-942B-439EACC3A99E}">
  <dimension ref="A1:J2054"/>
  <sheetViews>
    <sheetView topLeftCell="C1" workbookViewId="0">
      <selection activeCell="C1" sqref="C1"/>
    </sheetView>
  </sheetViews>
  <sheetFormatPr defaultRowHeight="14.4" x14ac:dyDescent="0.3"/>
  <cols>
    <col min="1" max="2" width="20.44140625" hidden="1" customWidth="1"/>
    <col min="3" max="3" width="29.109375" bestFit="1" customWidth="1"/>
    <col min="4" max="4" width="12.33203125" bestFit="1" customWidth="1"/>
    <col min="5" max="5" width="12.109375" style="26" bestFit="1" customWidth="1"/>
    <col min="6" max="6" width="11.6640625" bestFit="1" customWidth="1"/>
    <col min="7" max="7" width="9.6640625" customWidth="1"/>
    <col min="8" max="8" width="14" hidden="1" customWidth="1"/>
    <col min="9" max="9" width="14" bestFit="1" customWidth="1"/>
    <col min="10" max="10" width="8.33203125" bestFit="1" customWidth="1"/>
    <col min="12" max="12" width="8.44140625" bestFit="1" customWidth="1"/>
  </cols>
  <sheetData>
    <row r="1" spans="1:10" x14ac:dyDescent="0.3">
      <c r="C1" s="23" t="s">
        <v>6935</v>
      </c>
      <c r="D1" s="23"/>
      <c r="E1" s="24"/>
      <c r="F1" s="23"/>
      <c r="G1" s="23"/>
      <c r="I1" s="3" t="s">
        <v>1896</v>
      </c>
      <c r="J1" s="4">
        <v>75670</v>
      </c>
    </row>
    <row r="2" spans="1:10" x14ac:dyDescent="0.3">
      <c r="A2" s="9" t="s">
        <v>6937</v>
      </c>
      <c r="B2" s="9" t="s">
        <v>9021</v>
      </c>
      <c r="C2" s="9" t="s">
        <v>1686</v>
      </c>
      <c r="D2" s="9" t="s">
        <v>1685</v>
      </c>
      <c r="E2" s="25" t="s">
        <v>1684</v>
      </c>
      <c r="F2" s="9" t="s">
        <v>1898</v>
      </c>
      <c r="G2" s="10" t="s">
        <v>1971</v>
      </c>
      <c r="H2" s="20" t="s">
        <v>6930</v>
      </c>
    </row>
    <row r="3" spans="1:10" x14ac:dyDescent="0.3">
      <c r="A3" t="s">
        <v>6938</v>
      </c>
      <c r="B3" t="str">
        <f>RIGHT(A3,5)</f>
        <v>00100</v>
      </c>
      <c r="C3" t="s">
        <v>1683</v>
      </c>
      <c r="D3" t="s">
        <v>8</v>
      </c>
      <c r="E3" s="26">
        <v>59943</v>
      </c>
      <c r="F3" s="21">
        <f>IFERROR(E3/$J$1,"")</f>
        <v>0.79216334082199025</v>
      </c>
      <c r="G3" s="22">
        <f>IFERROR(VLOOKUP(F3,Points!$A$2:$C$14,3,TRUE),"")</f>
        <v>50</v>
      </c>
      <c r="H3" t="s">
        <v>6931</v>
      </c>
    </row>
    <row r="4" spans="1:10" x14ac:dyDescent="0.3">
      <c r="A4" t="s">
        <v>6939</v>
      </c>
      <c r="B4" t="str">
        <f t="shared" ref="B4:B67" si="0">RIGHT(A4,5)</f>
        <v>00150</v>
      </c>
      <c r="C4" t="s">
        <v>1889</v>
      </c>
      <c r="D4" t="s">
        <v>222</v>
      </c>
      <c r="E4" s="26">
        <v>92083</v>
      </c>
      <c r="F4" s="21">
        <f t="shared" ref="F4:F66" si="1">IFERROR(E4/$J$1,"")</f>
        <v>1.2169023391040041</v>
      </c>
      <c r="G4" s="8">
        <f>IFERROR(VLOOKUP(F4,Points!$A$2:$C$14,3,TRUE),"")</f>
        <v>5</v>
      </c>
      <c r="H4" t="s">
        <v>6931</v>
      </c>
    </row>
    <row r="5" spans="1:10" x14ac:dyDescent="0.3">
      <c r="A5" t="s">
        <v>6940</v>
      </c>
      <c r="B5" t="str">
        <f t="shared" si="0"/>
        <v>00175</v>
      </c>
      <c r="C5" t="s">
        <v>1682</v>
      </c>
      <c r="D5" t="s">
        <v>222</v>
      </c>
      <c r="E5" s="26">
        <v>96429</v>
      </c>
      <c r="F5" s="21">
        <f t="shared" si="1"/>
        <v>1.2743359323377825</v>
      </c>
      <c r="G5" s="8">
        <f>IFERROR(VLOOKUP(F5,Points!$A$2:$C$14,3,TRUE),"")</f>
        <v>0</v>
      </c>
      <c r="H5" t="s">
        <v>6932</v>
      </c>
    </row>
    <row r="6" spans="1:10" x14ac:dyDescent="0.3">
      <c r="A6" t="s">
        <v>6941</v>
      </c>
      <c r="B6" t="str">
        <f t="shared" si="0"/>
        <v>00225</v>
      </c>
      <c r="C6" t="s">
        <v>1681</v>
      </c>
      <c r="D6" t="s">
        <v>48</v>
      </c>
      <c r="E6" s="26">
        <v>73000</v>
      </c>
      <c r="F6" s="21">
        <f t="shared" si="1"/>
        <v>0.96471521078366596</v>
      </c>
      <c r="G6" s="8">
        <f>IFERROR(VLOOKUP(F6,Points!$A$2:$C$14,3,TRUE),"")</f>
        <v>20</v>
      </c>
      <c r="H6" t="s">
        <v>6932</v>
      </c>
    </row>
    <row r="7" spans="1:10" x14ac:dyDescent="0.3">
      <c r="A7" t="s">
        <v>6942</v>
      </c>
      <c r="B7" t="str">
        <f t="shared" si="0"/>
        <v>00275</v>
      </c>
      <c r="C7" t="s">
        <v>1680</v>
      </c>
      <c r="D7" t="s">
        <v>290</v>
      </c>
      <c r="E7" s="26">
        <v>41917</v>
      </c>
      <c r="F7" s="21">
        <f t="shared" si="1"/>
        <v>0.55394476014272498</v>
      </c>
      <c r="G7" s="8">
        <f>IFERROR(VLOOKUP(F7,Points!$A$2:$C$14,3,TRUE),"")</f>
        <v>100</v>
      </c>
      <c r="H7" t="s">
        <v>6931</v>
      </c>
    </row>
    <row r="8" spans="1:10" x14ac:dyDescent="0.3">
      <c r="A8" t="s">
        <v>6943</v>
      </c>
      <c r="B8" t="str">
        <f t="shared" si="0"/>
        <v>00300</v>
      </c>
      <c r="C8" t="s">
        <v>1679</v>
      </c>
      <c r="D8" t="s">
        <v>290</v>
      </c>
      <c r="E8" s="26">
        <v>68289</v>
      </c>
      <c r="F8" s="21">
        <f t="shared" si="1"/>
        <v>0.90245804149596931</v>
      </c>
      <c r="G8" s="8">
        <f>IFERROR(VLOOKUP(F8,Points!$A$2:$C$14,3,TRUE),"")</f>
        <v>30</v>
      </c>
      <c r="H8" t="s">
        <v>6932</v>
      </c>
    </row>
    <row r="9" spans="1:10" x14ac:dyDescent="0.3">
      <c r="A9" t="s">
        <v>6944</v>
      </c>
      <c r="B9" t="str">
        <f t="shared" si="0"/>
        <v>00325</v>
      </c>
      <c r="C9" t="s">
        <v>1679</v>
      </c>
      <c r="D9" t="s">
        <v>5</v>
      </c>
      <c r="E9" s="26">
        <v>94583</v>
      </c>
      <c r="F9" s="21">
        <f t="shared" si="1"/>
        <v>1.2499405312541298</v>
      </c>
      <c r="G9" s="8">
        <f>IFERROR(VLOOKUP(F9,Points!$A$2:$C$14,3,TRUE),"")</f>
        <v>5</v>
      </c>
      <c r="H9" t="s">
        <v>6932</v>
      </c>
    </row>
    <row r="10" spans="1:10" x14ac:dyDescent="0.3">
      <c r="A10" t="s">
        <v>6945</v>
      </c>
      <c r="B10" t="str">
        <f t="shared" si="0"/>
        <v>00350</v>
      </c>
      <c r="C10" t="s">
        <v>1679</v>
      </c>
      <c r="D10" t="s">
        <v>261</v>
      </c>
      <c r="E10" s="26">
        <v>71400</v>
      </c>
      <c r="F10" s="21">
        <f t="shared" si="1"/>
        <v>0.94357076780758553</v>
      </c>
      <c r="G10" s="8">
        <f>IFERROR(VLOOKUP(F10,Points!$A$2:$C$14,3,TRUE),"")</f>
        <v>25</v>
      </c>
      <c r="H10" t="s">
        <v>6932</v>
      </c>
    </row>
    <row r="11" spans="1:10" x14ac:dyDescent="0.3">
      <c r="A11" t="s">
        <v>6946</v>
      </c>
      <c r="B11" t="str">
        <f t="shared" si="0"/>
        <v>00425</v>
      </c>
      <c r="C11" t="s">
        <v>1678</v>
      </c>
      <c r="D11" t="s">
        <v>131</v>
      </c>
      <c r="E11" s="26">
        <v>101614</v>
      </c>
      <c r="F11" s="21">
        <f t="shared" si="1"/>
        <v>1.3428571428571427</v>
      </c>
      <c r="G11" s="8">
        <f>IFERROR(VLOOKUP(F11,Points!$A$2:$C$14,3,TRUE),"")</f>
        <v>0</v>
      </c>
      <c r="H11" t="s">
        <v>6932</v>
      </c>
    </row>
    <row r="12" spans="1:10" x14ac:dyDescent="0.3">
      <c r="A12" t="s">
        <v>6947</v>
      </c>
      <c r="B12" t="str">
        <f t="shared" si="0"/>
        <v>00450</v>
      </c>
      <c r="C12" t="s">
        <v>1677</v>
      </c>
      <c r="D12" t="s">
        <v>71</v>
      </c>
      <c r="E12" s="26">
        <v>72125</v>
      </c>
      <c r="F12" s="21">
        <f t="shared" si="1"/>
        <v>0.95315184353112192</v>
      </c>
      <c r="G12" s="8">
        <f>IFERROR(VLOOKUP(F12,Points!$A$2:$C$14,3,TRUE),"")</f>
        <v>25</v>
      </c>
      <c r="H12" t="s">
        <v>6931</v>
      </c>
    </row>
    <row r="13" spans="1:10" x14ac:dyDescent="0.3">
      <c r="A13" t="s">
        <v>6948</v>
      </c>
      <c r="B13" t="str">
        <f t="shared" si="0"/>
        <v>00475</v>
      </c>
      <c r="C13" t="s">
        <v>1676</v>
      </c>
      <c r="D13" t="s">
        <v>15</v>
      </c>
      <c r="E13" s="26">
        <v>85625</v>
      </c>
      <c r="F13" s="21">
        <f t="shared" si="1"/>
        <v>1.1315580811418</v>
      </c>
      <c r="G13" s="8">
        <f>IFERROR(VLOOKUP(F13,Points!$A$2:$C$14,3,TRUE),"")</f>
        <v>10</v>
      </c>
      <c r="H13" t="s">
        <v>6932</v>
      </c>
    </row>
    <row r="14" spans="1:10" x14ac:dyDescent="0.3">
      <c r="A14" t="s">
        <v>6949</v>
      </c>
      <c r="B14" t="str">
        <f t="shared" si="0"/>
        <v>00550</v>
      </c>
      <c r="C14" t="s">
        <v>1675</v>
      </c>
      <c r="D14" t="s">
        <v>102</v>
      </c>
      <c r="E14" s="26">
        <v>101250</v>
      </c>
      <c r="F14" s="21">
        <f t="shared" si="1"/>
        <v>1.3380467820800845</v>
      </c>
      <c r="G14" s="8">
        <f>IFERROR(VLOOKUP(F14,Points!$A$2:$C$14,3,TRUE),"")</f>
        <v>0</v>
      </c>
      <c r="H14" t="s">
        <v>6932</v>
      </c>
    </row>
    <row r="15" spans="1:10" x14ac:dyDescent="0.3">
      <c r="A15" t="s">
        <v>6950</v>
      </c>
      <c r="B15" t="str">
        <f t="shared" si="0"/>
        <v>00600</v>
      </c>
      <c r="C15" t="s">
        <v>1674</v>
      </c>
      <c r="D15" t="s">
        <v>129</v>
      </c>
      <c r="E15" s="26">
        <v>67350</v>
      </c>
      <c r="F15" s="21">
        <f t="shared" si="1"/>
        <v>0.89004889652438224</v>
      </c>
      <c r="G15" s="8">
        <f>IFERROR(VLOOKUP(F15,Points!$A$2:$C$14,3,TRUE),"")</f>
        <v>30</v>
      </c>
      <c r="H15" t="s">
        <v>6932</v>
      </c>
    </row>
    <row r="16" spans="1:10" x14ac:dyDescent="0.3">
      <c r="A16" t="s">
        <v>6951</v>
      </c>
      <c r="B16" t="str">
        <f t="shared" si="0"/>
        <v>00625</v>
      </c>
      <c r="C16" t="s">
        <v>1673</v>
      </c>
      <c r="D16" t="s">
        <v>48</v>
      </c>
      <c r="E16" s="26">
        <v>57143</v>
      </c>
      <c r="F16" s="21">
        <f t="shared" si="1"/>
        <v>0.75516056561384959</v>
      </c>
      <c r="G16" s="8">
        <f>IFERROR(VLOOKUP(F16,Points!$A$2:$C$14,3,TRUE),"")</f>
        <v>60</v>
      </c>
      <c r="H16" t="s">
        <v>6932</v>
      </c>
    </row>
    <row r="17" spans="1:8" x14ac:dyDescent="0.3">
      <c r="A17" t="s">
        <v>6952</v>
      </c>
      <c r="B17" t="str">
        <f t="shared" si="0"/>
        <v>00675</v>
      </c>
      <c r="C17" t="s">
        <v>1672</v>
      </c>
      <c r="D17" t="s">
        <v>1</v>
      </c>
      <c r="E17" s="26">
        <v>70682</v>
      </c>
      <c r="F17" s="21">
        <f t="shared" si="1"/>
        <v>0.93408219902206946</v>
      </c>
      <c r="G17" s="8">
        <f>IFERROR(VLOOKUP(F17,Points!$A$2:$C$14,3,TRUE),"")</f>
        <v>25</v>
      </c>
      <c r="H17" t="s">
        <v>6932</v>
      </c>
    </row>
    <row r="18" spans="1:8" x14ac:dyDescent="0.3">
      <c r="A18" t="s">
        <v>6953</v>
      </c>
      <c r="B18" t="str">
        <f t="shared" si="0"/>
        <v>00725</v>
      </c>
      <c r="C18" t="s">
        <v>1671</v>
      </c>
      <c r="D18" t="s">
        <v>90</v>
      </c>
      <c r="E18" s="26">
        <v>81250</v>
      </c>
      <c r="F18" s="21">
        <f t="shared" si="1"/>
        <v>1.0737412448790802</v>
      </c>
      <c r="G18" s="8">
        <f>IFERROR(VLOOKUP(F18,Points!$A$2:$C$14,3,TRUE),"")</f>
        <v>10</v>
      </c>
      <c r="H18" t="s">
        <v>6932</v>
      </c>
    </row>
    <row r="19" spans="1:8" x14ac:dyDescent="0.3">
      <c r="A19" t="s">
        <v>6954</v>
      </c>
      <c r="B19" t="str">
        <f t="shared" si="0"/>
        <v>00775</v>
      </c>
      <c r="C19" t="s">
        <v>1670</v>
      </c>
      <c r="D19" t="s">
        <v>5</v>
      </c>
      <c r="E19" s="26">
        <v>111016</v>
      </c>
      <c r="F19" s="21">
        <f t="shared" si="1"/>
        <v>1.4671071758953349</v>
      </c>
      <c r="G19" s="8">
        <f>IFERROR(VLOOKUP(F19,Points!$A$2:$C$14,3,TRUE),"")</f>
        <v>0</v>
      </c>
      <c r="H19" t="s">
        <v>6932</v>
      </c>
    </row>
    <row r="20" spans="1:8" x14ac:dyDescent="0.3">
      <c r="A20" t="s">
        <v>6955</v>
      </c>
      <c r="B20" t="str">
        <f t="shared" si="0"/>
        <v>00800</v>
      </c>
      <c r="C20" t="s">
        <v>1670</v>
      </c>
      <c r="D20" t="s">
        <v>168</v>
      </c>
      <c r="E20" s="26">
        <v>83472</v>
      </c>
      <c r="F20" s="21">
        <f t="shared" si="1"/>
        <v>1.1031055900621118</v>
      </c>
      <c r="G20" s="8">
        <f>IFERROR(VLOOKUP(F20,Points!$A$2:$C$14,3,TRUE),"")</f>
        <v>10</v>
      </c>
      <c r="H20" t="s">
        <v>6932</v>
      </c>
    </row>
    <row r="21" spans="1:8" x14ac:dyDescent="0.3">
      <c r="A21" t="s">
        <v>6956</v>
      </c>
      <c r="B21" t="str">
        <f t="shared" si="0"/>
        <v>00750</v>
      </c>
      <c r="C21" t="s">
        <v>1669</v>
      </c>
      <c r="D21" t="s">
        <v>5</v>
      </c>
      <c r="E21" s="26">
        <v>71875</v>
      </c>
      <c r="F21" s="21">
        <f t="shared" si="1"/>
        <v>0.94984802431610937</v>
      </c>
      <c r="G21" s="8">
        <f>IFERROR(VLOOKUP(F21,Points!$A$2:$C$14,3,TRUE),"")</f>
        <v>25</v>
      </c>
      <c r="H21" t="s">
        <v>6931</v>
      </c>
    </row>
    <row r="22" spans="1:8" x14ac:dyDescent="0.3">
      <c r="A22" t="s">
        <v>6957</v>
      </c>
      <c r="B22" t="str">
        <f t="shared" si="0"/>
        <v>00875</v>
      </c>
      <c r="C22" t="s">
        <v>1668</v>
      </c>
      <c r="D22" t="s">
        <v>7</v>
      </c>
      <c r="E22" s="26">
        <v>107500</v>
      </c>
      <c r="F22" s="21">
        <f t="shared" si="1"/>
        <v>1.4206422624553985</v>
      </c>
      <c r="G22" s="8">
        <f>IFERROR(VLOOKUP(F22,Points!$A$2:$C$14,3,TRUE),"")</f>
        <v>0</v>
      </c>
      <c r="H22" t="s">
        <v>6932</v>
      </c>
    </row>
    <row r="23" spans="1:8" x14ac:dyDescent="0.3">
      <c r="A23" t="s">
        <v>6958</v>
      </c>
      <c r="B23" t="str">
        <f t="shared" si="0"/>
        <v>00900</v>
      </c>
      <c r="C23" t="s">
        <v>1668</v>
      </c>
      <c r="D23" t="s">
        <v>261</v>
      </c>
      <c r="E23" s="26">
        <v>68295</v>
      </c>
      <c r="F23" s="21">
        <f t="shared" si="1"/>
        <v>0.9025373331571297</v>
      </c>
      <c r="G23" s="8">
        <f>IFERROR(VLOOKUP(F23,Points!$A$2:$C$14,3,TRUE),"")</f>
        <v>30</v>
      </c>
      <c r="H23" t="s">
        <v>6932</v>
      </c>
    </row>
    <row r="24" spans="1:8" x14ac:dyDescent="0.3">
      <c r="A24" t="s">
        <v>6959</v>
      </c>
      <c r="B24" t="str">
        <f t="shared" si="0"/>
        <v>00925</v>
      </c>
      <c r="C24" t="s">
        <v>1668</v>
      </c>
      <c r="D24" t="s">
        <v>99</v>
      </c>
      <c r="E24" s="26">
        <v>92708</v>
      </c>
      <c r="F24" s="21">
        <f t="shared" si="1"/>
        <v>1.2251618871415355</v>
      </c>
      <c r="G24" s="8">
        <f>IFERROR(VLOOKUP(F24,Points!$A$2:$C$14,3,TRUE),"")</f>
        <v>5</v>
      </c>
      <c r="H24" t="s">
        <v>6932</v>
      </c>
    </row>
    <row r="25" spans="1:8" x14ac:dyDescent="0.3">
      <c r="A25" t="s">
        <v>6960</v>
      </c>
      <c r="B25" t="str">
        <f t="shared" si="0"/>
        <v>00950</v>
      </c>
      <c r="C25" t="s">
        <v>1667</v>
      </c>
      <c r="D25" t="s">
        <v>122</v>
      </c>
      <c r="E25" s="26">
        <v>97071</v>
      </c>
      <c r="F25" s="21">
        <f t="shared" si="1"/>
        <v>1.2828201400819348</v>
      </c>
      <c r="G25" s="8">
        <f>IFERROR(VLOOKUP(F25,Points!$A$2:$C$14,3,TRUE),"")</f>
        <v>0</v>
      </c>
      <c r="H25" t="s">
        <v>6932</v>
      </c>
    </row>
    <row r="26" spans="1:8" x14ac:dyDescent="0.3">
      <c r="A26" t="s">
        <v>6961</v>
      </c>
      <c r="B26" t="str">
        <f t="shared" si="0"/>
        <v>01000</v>
      </c>
      <c r="C26" t="s">
        <v>1666</v>
      </c>
      <c r="D26" t="s">
        <v>129</v>
      </c>
      <c r="E26" s="26">
        <v>62269</v>
      </c>
      <c r="F26" s="21">
        <f t="shared" si="1"/>
        <v>0.822902074798467</v>
      </c>
      <c r="G26" s="8">
        <f>IFERROR(VLOOKUP(F26,Points!$A$2:$C$14,3,TRUE),"")</f>
        <v>40</v>
      </c>
      <c r="H26" t="s">
        <v>6931</v>
      </c>
    </row>
    <row r="27" spans="1:8" x14ac:dyDescent="0.3">
      <c r="A27" t="s">
        <v>6962</v>
      </c>
      <c r="B27" t="str">
        <f t="shared" si="0"/>
        <v>01025</v>
      </c>
      <c r="C27" t="s">
        <v>1665</v>
      </c>
      <c r="D27" t="s">
        <v>46</v>
      </c>
      <c r="E27" s="26">
        <v>115452</v>
      </c>
      <c r="F27" s="21">
        <f t="shared" si="1"/>
        <v>1.5257301440465179</v>
      </c>
      <c r="G27" s="8">
        <f>IFERROR(VLOOKUP(F27,Points!$A$2:$C$14,3,TRUE),"")</f>
        <v>0</v>
      </c>
      <c r="H27" t="s">
        <v>6932</v>
      </c>
    </row>
    <row r="28" spans="1:8" x14ac:dyDescent="0.3">
      <c r="A28" t="s">
        <v>6963</v>
      </c>
      <c r="B28" t="str">
        <f t="shared" si="0"/>
        <v>01075</v>
      </c>
      <c r="C28" t="s">
        <v>1888</v>
      </c>
      <c r="D28" t="s">
        <v>81</v>
      </c>
      <c r="E28" s="26">
        <v>91875</v>
      </c>
      <c r="F28" s="21">
        <f t="shared" si="1"/>
        <v>1.2141535615171137</v>
      </c>
      <c r="G28" s="8">
        <f>IFERROR(VLOOKUP(F28,Points!$A$2:$C$14,3,TRUE),"")</f>
        <v>5</v>
      </c>
      <c r="H28" t="s">
        <v>6931</v>
      </c>
    </row>
    <row r="29" spans="1:8" x14ac:dyDescent="0.3">
      <c r="A29" t="s">
        <v>6964</v>
      </c>
      <c r="B29" t="str">
        <f t="shared" si="0"/>
        <v>01100</v>
      </c>
      <c r="C29" t="s">
        <v>1887</v>
      </c>
      <c r="D29" t="s">
        <v>131</v>
      </c>
      <c r="E29" s="26">
        <v>85185</v>
      </c>
      <c r="F29" s="21">
        <f t="shared" si="1"/>
        <v>1.1257433593233779</v>
      </c>
      <c r="G29" s="8">
        <f>IFERROR(VLOOKUP(F29,Points!$A$2:$C$14,3,TRUE),"")</f>
        <v>10</v>
      </c>
      <c r="H29" t="s">
        <v>6931</v>
      </c>
    </row>
    <row r="30" spans="1:8" x14ac:dyDescent="0.3">
      <c r="A30" t="s">
        <v>6965</v>
      </c>
      <c r="B30" t="str">
        <f t="shared" si="0"/>
        <v>01150</v>
      </c>
      <c r="C30" t="s">
        <v>1664</v>
      </c>
      <c r="D30" t="s">
        <v>19</v>
      </c>
      <c r="E30" s="26">
        <v>90035</v>
      </c>
      <c r="F30" s="21">
        <f t="shared" si="1"/>
        <v>1.1898374520946213</v>
      </c>
      <c r="G30" s="8">
        <f>IFERROR(VLOOKUP(F30,Points!$A$2:$C$14,3,TRUE),"")</f>
        <v>5</v>
      </c>
      <c r="H30" t="s">
        <v>6931</v>
      </c>
    </row>
    <row r="31" spans="1:8" x14ac:dyDescent="0.3">
      <c r="A31" t="s">
        <v>6966</v>
      </c>
      <c r="B31" t="str">
        <f t="shared" si="0"/>
        <v>01300</v>
      </c>
      <c r="C31" t="s">
        <v>1663</v>
      </c>
      <c r="D31" t="s">
        <v>261</v>
      </c>
      <c r="E31" s="26">
        <v>64375</v>
      </c>
      <c r="F31" s="21">
        <f t="shared" si="1"/>
        <v>0.85073344786573279</v>
      </c>
      <c r="G31" s="8">
        <f>IFERROR(VLOOKUP(F31,Points!$A$2:$C$14,3,TRUE),"")</f>
        <v>40</v>
      </c>
      <c r="H31" t="s">
        <v>6931</v>
      </c>
    </row>
    <row r="32" spans="1:8" x14ac:dyDescent="0.3">
      <c r="A32" t="s">
        <v>6967</v>
      </c>
      <c r="B32" t="str">
        <f t="shared" si="0"/>
        <v>01225</v>
      </c>
      <c r="C32" t="s">
        <v>1662</v>
      </c>
      <c r="D32" t="s">
        <v>161</v>
      </c>
      <c r="E32" s="26">
        <v>56284</v>
      </c>
      <c r="F32" s="21">
        <f t="shared" si="1"/>
        <v>0.74380864279106651</v>
      </c>
      <c r="G32" s="8">
        <f>IFERROR(VLOOKUP(F32,Points!$A$2:$C$14,3,TRUE),"")</f>
        <v>60</v>
      </c>
      <c r="H32" t="s">
        <v>6931</v>
      </c>
    </row>
    <row r="33" spans="1:8" x14ac:dyDescent="0.3">
      <c r="A33" t="s">
        <v>6968</v>
      </c>
      <c r="B33" t="str">
        <f t="shared" si="0"/>
        <v>01250</v>
      </c>
      <c r="C33" t="s">
        <v>1661</v>
      </c>
      <c r="D33" t="s">
        <v>161</v>
      </c>
      <c r="E33" s="26">
        <v>59479</v>
      </c>
      <c r="F33" s="21">
        <f t="shared" si="1"/>
        <v>0.78603145235892691</v>
      </c>
      <c r="G33" s="8">
        <f>IFERROR(VLOOKUP(F33,Points!$A$2:$C$14,3,TRUE),"")</f>
        <v>50</v>
      </c>
      <c r="H33" t="s">
        <v>6932</v>
      </c>
    </row>
    <row r="34" spans="1:8" x14ac:dyDescent="0.3">
      <c r="A34" t="s">
        <v>6969</v>
      </c>
      <c r="B34" t="str">
        <f t="shared" si="0"/>
        <v>01275</v>
      </c>
      <c r="C34" t="s">
        <v>1661</v>
      </c>
      <c r="D34" t="s">
        <v>261</v>
      </c>
      <c r="E34" s="26">
        <v>77813</v>
      </c>
      <c r="F34" s="21">
        <f t="shared" si="1"/>
        <v>1.0283203383110877</v>
      </c>
      <c r="G34" s="8">
        <f>IFERROR(VLOOKUP(F34,Points!$A$2:$C$14,3,TRUE),"")</f>
        <v>15</v>
      </c>
      <c r="H34" t="s">
        <v>6932</v>
      </c>
    </row>
    <row r="35" spans="1:8" x14ac:dyDescent="0.3">
      <c r="A35" t="s">
        <v>6970</v>
      </c>
      <c r="B35" t="str">
        <f t="shared" si="0"/>
        <v>01350</v>
      </c>
      <c r="C35" t="s">
        <v>1660</v>
      </c>
      <c r="D35" t="s">
        <v>210</v>
      </c>
      <c r="E35" s="26">
        <v>80833</v>
      </c>
      <c r="F35" s="21">
        <f t="shared" si="1"/>
        <v>1.0682304744284392</v>
      </c>
      <c r="G35" s="8">
        <f>IFERROR(VLOOKUP(F35,Points!$A$2:$C$14,3,TRUE),"")</f>
        <v>10</v>
      </c>
      <c r="H35" t="s">
        <v>6932</v>
      </c>
    </row>
    <row r="36" spans="1:8" x14ac:dyDescent="0.3">
      <c r="A36" t="s">
        <v>6971</v>
      </c>
      <c r="B36" t="str">
        <f t="shared" si="0"/>
        <v>01325</v>
      </c>
      <c r="C36" t="s">
        <v>1659</v>
      </c>
      <c r="D36" t="s">
        <v>210</v>
      </c>
      <c r="E36" s="26">
        <v>49250</v>
      </c>
      <c r="F36" s="21">
        <f t="shared" si="1"/>
        <v>0.65085238535747325</v>
      </c>
      <c r="G36" s="8">
        <f>IFERROR(VLOOKUP(F36,Points!$A$2:$C$14,3,TRUE),"")</f>
        <v>85</v>
      </c>
      <c r="H36" t="s">
        <v>6931</v>
      </c>
    </row>
    <row r="37" spans="1:8" x14ac:dyDescent="0.3">
      <c r="A37" t="s">
        <v>6972</v>
      </c>
      <c r="B37" t="str">
        <f t="shared" si="0"/>
        <v>01375</v>
      </c>
      <c r="C37" t="s">
        <v>1658</v>
      </c>
      <c r="D37" t="s">
        <v>49</v>
      </c>
      <c r="E37" s="26">
        <v>59583</v>
      </c>
      <c r="F37" s="21">
        <f t="shared" si="1"/>
        <v>0.78740584115237211</v>
      </c>
      <c r="G37" s="8">
        <f>IFERROR(VLOOKUP(F37,Points!$A$2:$C$14,3,TRUE),"")</f>
        <v>50</v>
      </c>
      <c r="H37" t="s">
        <v>6932</v>
      </c>
    </row>
    <row r="38" spans="1:8" x14ac:dyDescent="0.3">
      <c r="A38" t="s">
        <v>6973</v>
      </c>
      <c r="B38" t="str">
        <f t="shared" si="0"/>
        <v>01425</v>
      </c>
      <c r="C38" t="s">
        <v>1657</v>
      </c>
      <c r="D38" t="s">
        <v>90</v>
      </c>
      <c r="E38" s="26">
        <v>83690</v>
      </c>
      <c r="F38" s="21">
        <f t="shared" si="1"/>
        <v>1.1059865204176027</v>
      </c>
      <c r="G38" s="8">
        <f>IFERROR(VLOOKUP(F38,Points!$A$2:$C$14,3,TRUE),"")</f>
        <v>10</v>
      </c>
      <c r="H38" t="s">
        <v>6932</v>
      </c>
    </row>
    <row r="39" spans="1:8" x14ac:dyDescent="0.3">
      <c r="A39" t="s">
        <v>6974</v>
      </c>
      <c r="B39" t="str">
        <f t="shared" si="0"/>
        <v>01400</v>
      </c>
      <c r="C39" t="s">
        <v>1656</v>
      </c>
      <c r="D39" t="s">
        <v>90</v>
      </c>
      <c r="E39" s="26">
        <v>70000</v>
      </c>
      <c r="F39" s="21">
        <f t="shared" si="1"/>
        <v>0.92506938020351526</v>
      </c>
      <c r="G39" s="8">
        <f>IFERROR(VLOOKUP(F39,Points!$A$2:$C$14,3,TRUE),"")</f>
        <v>25</v>
      </c>
      <c r="H39" t="s">
        <v>6931</v>
      </c>
    </row>
    <row r="40" spans="1:8" x14ac:dyDescent="0.3">
      <c r="A40" t="s">
        <v>6975</v>
      </c>
      <c r="B40" t="str">
        <f t="shared" si="0"/>
        <v>01500</v>
      </c>
      <c r="C40" t="s">
        <v>1886</v>
      </c>
      <c r="D40" t="s">
        <v>155</v>
      </c>
      <c r="E40" s="26">
        <v>83125</v>
      </c>
      <c r="F40" s="21">
        <f t="shared" si="1"/>
        <v>1.0985198889916743</v>
      </c>
      <c r="G40" s="8">
        <f>IFERROR(VLOOKUP(F40,Points!$A$2:$C$14,3,TRUE),"")</f>
        <v>10</v>
      </c>
      <c r="H40" t="s">
        <v>6931</v>
      </c>
    </row>
    <row r="41" spans="1:8" x14ac:dyDescent="0.3">
      <c r="A41" t="s">
        <v>6976</v>
      </c>
      <c r="B41" t="str">
        <f t="shared" si="0"/>
        <v>01525</v>
      </c>
      <c r="C41" t="s">
        <v>1655</v>
      </c>
      <c r="D41" t="s">
        <v>155</v>
      </c>
      <c r="E41" s="26">
        <v>101250</v>
      </c>
      <c r="F41" s="21">
        <f t="shared" si="1"/>
        <v>1.3380467820800845</v>
      </c>
      <c r="G41" s="8">
        <f>IFERROR(VLOOKUP(F41,Points!$A$2:$C$14,3,TRUE),"")</f>
        <v>0</v>
      </c>
      <c r="H41" t="s">
        <v>6932</v>
      </c>
    </row>
    <row r="42" spans="1:8" x14ac:dyDescent="0.3">
      <c r="A42" t="s">
        <v>6977</v>
      </c>
      <c r="B42" t="str">
        <f t="shared" si="0"/>
        <v>01550</v>
      </c>
      <c r="C42" t="s">
        <v>1654</v>
      </c>
      <c r="D42" t="s">
        <v>75</v>
      </c>
      <c r="E42" s="26">
        <v>80126</v>
      </c>
      <c r="F42" s="21">
        <f t="shared" si="1"/>
        <v>1.0588872736883839</v>
      </c>
      <c r="G42" s="8">
        <f>IFERROR(VLOOKUP(F42,Points!$A$2:$C$14,3,TRUE),"")</f>
        <v>15</v>
      </c>
      <c r="H42" t="s">
        <v>6931</v>
      </c>
    </row>
    <row r="43" spans="1:8" x14ac:dyDescent="0.3">
      <c r="A43" t="s">
        <v>6978</v>
      </c>
      <c r="B43" t="str">
        <f t="shared" si="0"/>
        <v>01625</v>
      </c>
      <c r="C43" t="s">
        <v>1653</v>
      </c>
      <c r="D43" t="s">
        <v>195</v>
      </c>
      <c r="E43" s="26">
        <v>44750</v>
      </c>
      <c r="F43" s="21">
        <f t="shared" si="1"/>
        <v>0.59138363948724726</v>
      </c>
      <c r="G43" s="8">
        <f>IFERROR(VLOOKUP(F43,Points!$A$2:$C$14,3,TRUE),"")</f>
        <v>100</v>
      </c>
      <c r="H43" t="s">
        <v>6932</v>
      </c>
    </row>
    <row r="44" spans="1:8" x14ac:dyDescent="0.3">
      <c r="A44" t="s">
        <v>6979</v>
      </c>
      <c r="B44" t="str">
        <f t="shared" si="0"/>
        <v>01650</v>
      </c>
      <c r="C44" t="s">
        <v>1885</v>
      </c>
      <c r="D44" t="s">
        <v>150</v>
      </c>
      <c r="E44" s="26">
        <v>38316</v>
      </c>
      <c r="F44" s="21">
        <f t="shared" si="1"/>
        <v>0.50635654816968412</v>
      </c>
      <c r="G44" s="8">
        <f>IFERROR(VLOOKUP(F44,Points!$A$2:$C$14,3,TRUE),"")</f>
        <v>100</v>
      </c>
      <c r="H44" t="s">
        <v>6931</v>
      </c>
    </row>
    <row r="45" spans="1:8" x14ac:dyDescent="0.3">
      <c r="A45" t="s">
        <v>6980</v>
      </c>
      <c r="B45" t="str">
        <f t="shared" si="0"/>
        <v>01675</v>
      </c>
      <c r="C45" t="s">
        <v>1652</v>
      </c>
      <c r="D45" t="s">
        <v>150</v>
      </c>
      <c r="E45" s="26">
        <v>42500</v>
      </c>
      <c r="F45" s="21">
        <f t="shared" si="1"/>
        <v>0.56164926655213432</v>
      </c>
      <c r="G45" s="8">
        <f>IFERROR(VLOOKUP(F45,Points!$A$2:$C$14,3,TRUE),"")</f>
        <v>100</v>
      </c>
      <c r="H45" t="s">
        <v>6932</v>
      </c>
    </row>
    <row r="46" spans="1:8" x14ac:dyDescent="0.3">
      <c r="A46" t="s">
        <v>6981</v>
      </c>
      <c r="B46" t="str">
        <f t="shared" si="0"/>
        <v>01725</v>
      </c>
      <c r="C46" t="s">
        <v>1651</v>
      </c>
      <c r="D46" t="s">
        <v>122</v>
      </c>
      <c r="E46" s="26">
        <v>71290</v>
      </c>
      <c r="F46" s="21">
        <f t="shared" si="1"/>
        <v>0.94211708735298005</v>
      </c>
      <c r="G46" s="8">
        <f>IFERROR(VLOOKUP(F46,Points!$A$2:$C$14,3,TRUE),"")</f>
        <v>25</v>
      </c>
      <c r="H46" t="s">
        <v>6931</v>
      </c>
    </row>
    <row r="47" spans="1:8" x14ac:dyDescent="0.3">
      <c r="A47" t="s">
        <v>6982</v>
      </c>
      <c r="B47" t="str">
        <f t="shared" si="0"/>
        <v>01800</v>
      </c>
      <c r="C47" t="s">
        <v>1650</v>
      </c>
      <c r="D47" t="s">
        <v>90</v>
      </c>
      <c r="E47" s="26">
        <v>100000</v>
      </c>
      <c r="F47" s="21">
        <f t="shared" si="1"/>
        <v>1.3215276860050218</v>
      </c>
      <c r="G47" s="8">
        <f>IFERROR(VLOOKUP(F47,Points!$A$2:$C$14,3,TRUE),"")</f>
        <v>0</v>
      </c>
      <c r="H47" t="s">
        <v>6931</v>
      </c>
    </row>
    <row r="48" spans="1:8" x14ac:dyDescent="0.3">
      <c r="A48" t="s">
        <v>6983</v>
      </c>
      <c r="B48" t="str">
        <f t="shared" si="0"/>
        <v>01775</v>
      </c>
      <c r="C48" t="s">
        <v>1649</v>
      </c>
      <c r="D48" t="s">
        <v>90</v>
      </c>
      <c r="E48" s="26">
        <v>91250</v>
      </c>
      <c r="F48" s="21">
        <f t="shared" si="1"/>
        <v>1.2058940134795824</v>
      </c>
      <c r="G48" s="8">
        <f>IFERROR(VLOOKUP(F48,Points!$A$2:$C$14,3,TRUE),"")</f>
        <v>5</v>
      </c>
      <c r="H48" t="s">
        <v>6932</v>
      </c>
    </row>
    <row r="49" spans="1:8" x14ac:dyDescent="0.3">
      <c r="A49" t="s">
        <v>6984</v>
      </c>
      <c r="B49" t="str">
        <f t="shared" si="0"/>
        <v>01750</v>
      </c>
      <c r="C49" t="s">
        <v>1648</v>
      </c>
      <c r="D49" t="s">
        <v>90</v>
      </c>
      <c r="E49" s="26">
        <v>56833</v>
      </c>
      <c r="F49" s="21">
        <f t="shared" si="1"/>
        <v>0.75106382978723407</v>
      </c>
      <c r="G49" s="8">
        <f>IFERROR(VLOOKUP(F49,Points!$A$2:$C$14,3,TRUE),"")</f>
        <v>60</v>
      </c>
      <c r="H49" t="s">
        <v>6931</v>
      </c>
    </row>
    <row r="50" spans="1:8" x14ac:dyDescent="0.3">
      <c r="A50" t="s">
        <v>6985</v>
      </c>
      <c r="B50" t="str">
        <f t="shared" si="0"/>
        <v>01825</v>
      </c>
      <c r="C50" t="s">
        <v>1647</v>
      </c>
      <c r="D50" t="s">
        <v>184</v>
      </c>
      <c r="E50" s="26">
        <v>75000</v>
      </c>
      <c r="F50" s="21">
        <f t="shared" si="1"/>
        <v>0.99114576450376635</v>
      </c>
      <c r="G50" s="8">
        <f>IFERROR(VLOOKUP(F50,Points!$A$2:$C$14,3,TRUE),"")</f>
        <v>20</v>
      </c>
      <c r="H50" t="s">
        <v>6932</v>
      </c>
    </row>
    <row r="51" spans="1:8" x14ac:dyDescent="0.3">
      <c r="A51" t="s">
        <v>6986</v>
      </c>
      <c r="B51" t="str">
        <f t="shared" si="0"/>
        <v>01900</v>
      </c>
      <c r="C51" t="s">
        <v>1646</v>
      </c>
      <c r="D51" t="s">
        <v>41</v>
      </c>
      <c r="E51" s="26">
        <v>41667</v>
      </c>
      <c r="F51" s="21">
        <f t="shared" si="1"/>
        <v>0.55064094092771243</v>
      </c>
      <c r="G51" s="8">
        <f>IFERROR(VLOOKUP(F51,Points!$A$2:$C$14,3,TRUE),"")</f>
        <v>100</v>
      </c>
      <c r="H51" t="s">
        <v>6932</v>
      </c>
    </row>
    <row r="52" spans="1:8" x14ac:dyDescent="0.3">
      <c r="A52" t="s">
        <v>6987</v>
      </c>
      <c r="B52" t="str">
        <f t="shared" si="0"/>
        <v>01925</v>
      </c>
      <c r="C52" t="s">
        <v>1646</v>
      </c>
      <c r="D52" t="s">
        <v>335</v>
      </c>
      <c r="E52" s="26">
        <v>46250</v>
      </c>
      <c r="F52" s="21">
        <f t="shared" si="1"/>
        <v>0.61120655477732255</v>
      </c>
      <c r="G52" s="8">
        <f>IFERROR(VLOOKUP(F52,Points!$A$2:$C$14,3,TRUE),"")</f>
        <v>85</v>
      </c>
      <c r="H52" t="s">
        <v>6932</v>
      </c>
    </row>
    <row r="53" spans="1:8" x14ac:dyDescent="0.3">
      <c r="A53" t="s">
        <v>6988</v>
      </c>
      <c r="B53" t="str">
        <f t="shared" si="0"/>
        <v>01950</v>
      </c>
      <c r="C53" t="s">
        <v>1884</v>
      </c>
      <c r="D53" t="s">
        <v>49</v>
      </c>
      <c r="E53" s="26" t="s">
        <v>6933</v>
      </c>
      <c r="F53" s="21" t="str">
        <f t="shared" si="1"/>
        <v/>
      </c>
      <c r="G53" s="8" t="str">
        <f>IFERROR(VLOOKUP(F53,Points!$A$2:$C$14,3,TRUE),"")</f>
        <v/>
      </c>
      <c r="H53" t="s">
        <v>6931</v>
      </c>
    </row>
    <row r="54" spans="1:8" x14ac:dyDescent="0.3">
      <c r="A54" t="s">
        <v>6989</v>
      </c>
      <c r="B54" t="str">
        <f t="shared" si="0"/>
        <v>01975</v>
      </c>
      <c r="C54" t="s">
        <v>1645</v>
      </c>
      <c r="D54" t="s">
        <v>49</v>
      </c>
      <c r="E54" s="26">
        <v>98452</v>
      </c>
      <c r="F54" s="21">
        <f t="shared" si="1"/>
        <v>1.3010704374256641</v>
      </c>
      <c r="G54" s="8">
        <f>IFERROR(VLOOKUP(F54,Points!$A$2:$C$14,3,TRUE),"")</f>
        <v>0</v>
      </c>
      <c r="H54" t="s">
        <v>6932</v>
      </c>
    </row>
    <row r="55" spans="1:8" x14ac:dyDescent="0.3">
      <c r="A55" t="s">
        <v>6990</v>
      </c>
      <c r="B55" t="str">
        <f t="shared" si="0"/>
        <v>02025</v>
      </c>
      <c r="C55" t="s">
        <v>1644</v>
      </c>
      <c r="D55" t="s">
        <v>15</v>
      </c>
      <c r="E55" s="26">
        <v>70781</v>
      </c>
      <c r="F55" s="21">
        <f t="shared" si="1"/>
        <v>0.93539051143121443</v>
      </c>
      <c r="G55" s="8">
        <f>IFERROR(VLOOKUP(F55,Points!$A$2:$C$14,3,TRUE),"")</f>
        <v>25</v>
      </c>
      <c r="H55" t="s">
        <v>6932</v>
      </c>
    </row>
    <row r="56" spans="1:8" x14ac:dyDescent="0.3">
      <c r="A56" t="s">
        <v>6991</v>
      </c>
      <c r="B56" t="str">
        <f t="shared" si="0"/>
        <v>02100</v>
      </c>
      <c r="C56" t="s">
        <v>1643</v>
      </c>
      <c r="D56" t="s">
        <v>49</v>
      </c>
      <c r="E56" s="26">
        <v>85000</v>
      </c>
      <c r="F56" s="21">
        <f t="shared" si="1"/>
        <v>1.1232985331042686</v>
      </c>
      <c r="G56" s="8">
        <f>IFERROR(VLOOKUP(F56,Points!$A$2:$C$14,3,TRUE),"")</f>
        <v>10</v>
      </c>
      <c r="H56" t="s">
        <v>6932</v>
      </c>
    </row>
    <row r="57" spans="1:8" x14ac:dyDescent="0.3">
      <c r="A57" t="s">
        <v>6992</v>
      </c>
      <c r="B57" t="str">
        <f t="shared" si="0"/>
        <v>02075</v>
      </c>
      <c r="C57" t="s">
        <v>1642</v>
      </c>
      <c r="D57" t="s">
        <v>49</v>
      </c>
      <c r="E57" s="26">
        <v>49000</v>
      </c>
      <c r="F57" s="21">
        <f t="shared" si="1"/>
        <v>0.6475485661424607</v>
      </c>
      <c r="G57" s="8">
        <f>IFERROR(VLOOKUP(F57,Points!$A$2:$C$14,3,TRUE),"")</f>
        <v>85</v>
      </c>
      <c r="H57" t="s">
        <v>6931</v>
      </c>
    </row>
    <row r="58" spans="1:8" x14ac:dyDescent="0.3">
      <c r="A58" t="s">
        <v>6993</v>
      </c>
      <c r="B58" t="str">
        <f t="shared" si="0"/>
        <v>02175</v>
      </c>
      <c r="C58" t="s">
        <v>1641</v>
      </c>
      <c r="D58" t="s">
        <v>31</v>
      </c>
      <c r="E58" s="26">
        <v>87102</v>
      </c>
      <c r="F58" s="21">
        <f t="shared" si="1"/>
        <v>1.1510770450640941</v>
      </c>
      <c r="G58" s="8">
        <f>IFERROR(VLOOKUP(F58,Points!$A$2:$C$14,3,TRUE),"")</f>
        <v>10</v>
      </c>
      <c r="H58" t="s">
        <v>6932</v>
      </c>
    </row>
    <row r="59" spans="1:8" x14ac:dyDescent="0.3">
      <c r="A59" t="s">
        <v>6994</v>
      </c>
      <c r="B59" t="str">
        <f t="shared" si="0"/>
        <v>02250</v>
      </c>
      <c r="C59" t="s">
        <v>1640</v>
      </c>
      <c r="D59" t="s">
        <v>48</v>
      </c>
      <c r="E59" s="26">
        <v>46791</v>
      </c>
      <c r="F59" s="21">
        <f t="shared" si="1"/>
        <v>0.61835601955860975</v>
      </c>
      <c r="G59" s="8">
        <f>IFERROR(VLOOKUP(F59,Points!$A$2:$C$14,3,TRUE),"")</f>
        <v>85</v>
      </c>
      <c r="H59" t="s">
        <v>6931</v>
      </c>
    </row>
    <row r="60" spans="1:8" x14ac:dyDescent="0.3">
      <c r="A60" t="s">
        <v>6995</v>
      </c>
      <c r="B60" t="str">
        <f t="shared" si="0"/>
        <v>02275</v>
      </c>
      <c r="C60" t="s">
        <v>1639</v>
      </c>
      <c r="D60" t="s">
        <v>48</v>
      </c>
      <c r="E60" s="26">
        <v>92537</v>
      </c>
      <c r="F60" s="21">
        <f t="shared" si="1"/>
        <v>1.2229020747984671</v>
      </c>
      <c r="G60" s="8">
        <f>IFERROR(VLOOKUP(F60,Points!$A$2:$C$14,3,TRUE),"")</f>
        <v>5</v>
      </c>
      <c r="H60" t="s">
        <v>6932</v>
      </c>
    </row>
    <row r="61" spans="1:8" x14ac:dyDescent="0.3">
      <c r="A61" t="s">
        <v>6996</v>
      </c>
      <c r="B61" t="str">
        <f t="shared" si="0"/>
        <v>02350</v>
      </c>
      <c r="C61" t="s">
        <v>1638</v>
      </c>
      <c r="D61" t="s">
        <v>122</v>
      </c>
      <c r="E61" s="26">
        <v>76538</v>
      </c>
      <c r="F61" s="21">
        <f t="shared" si="1"/>
        <v>1.0114708603145235</v>
      </c>
      <c r="G61" s="8">
        <f>IFERROR(VLOOKUP(F61,Points!$A$2:$C$14,3,TRUE),"")</f>
        <v>15</v>
      </c>
      <c r="H61" t="s">
        <v>6932</v>
      </c>
    </row>
    <row r="62" spans="1:8" x14ac:dyDescent="0.3">
      <c r="A62" t="s">
        <v>6997</v>
      </c>
      <c r="B62" t="str">
        <f t="shared" si="0"/>
        <v>02375</v>
      </c>
      <c r="C62" t="s">
        <v>1637</v>
      </c>
      <c r="D62" t="s">
        <v>46</v>
      </c>
      <c r="E62" s="26">
        <v>77450</v>
      </c>
      <c r="F62" s="21">
        <f t="shared" si="1"/>
        <v>1.0235231928108894</v>
      </c>
      <c r="G62" s="8">
        <f>IFERROR(VLOOKUP(F62,Points!$A$2:$C$14,3,TRUE),"")</f>
        <v>15</v>
      </c>
      <c r="H62" t="s">
        <v>6931</v>
      </c>
    </row>
    <row r="63" spans="1:8" x14ac:dyDescent="0.3">
      <c r="A63" t="s">
        <v>6998</v>
      </c>
      <c r="B63" t="str">
        <f t="shared" si="0"/>
        <v>02450</v>
      </c>
      <c r="C63" t="s">
        <v>1636</v>
      </c>
      <c r="D63" t="s">
        <v>67</v>
      </c>
      <c r="E63" s="26">
        <v>77569</v>
      </c>
      <c r="F63" s="21">
        <f t="shared" si="1"/>
        <v>1.0250958107572354</v>
      </c>
      <c r="G63" s="8">
        <f>IFERROR(VLOOKUP(F63,Points!$A$2:$C$14,3,TRUE),"")</f>
        <v>15</v>
      </c>
      <c r="H63" t="s">
        <v>6932</v>
      </c>
    </row>
    <row r="64" spans="1:8" x14ac:dyDescent="0.3">
      <c r="A64" t="s">
        <v>6999</v>
      </c>
      <c r="B64" t="str">
        <f t="shared" si="0"/>
        <v>02500</v>
      </c>
      <c r="C64" t="s">
        <v>1635</v>
      </c>
      <c r="D64" t="s">
        <v>99</v>
      </c>
      <c r="E64" s="26">
        <v>65275</v>
      </c>
      <c r="F64" s="21">
        <f t="shared" si="1"/>
        <v>0.86262719703977797</v>
      </c>
      <c r="G64" s="8">
        <f>IFERROR(VLOOKUP(F64,Points!$A$2:$C$14,3,TRUE),"")</f>
        <v>30</v>
      </c>
      <c r="H64" t="s">
        <v>6931</v>
      </c>
    </row>
    <row r="65" spans="1:8" x14ac:dyDescent="0.3">
      <c r="A65" t="s">
        <v>7000</v>
      </c>
      <c r="B65" t="str">
        <f t="shared" si="0"/>
        <v>02525</v>
      </c>
      <c r="C65" t="s">
        <v>1634</v>
      </c>
      <c r="D65" t="s">
        <v>99</v>
      </c>
      <c r="E65" s="26">
        <v>76307</v>
      </c>
      <c r="F65" s="21">
        <f t="shared" si="1"/>
        <v>1.0084181313598519</v>
      </c>
      <c r="G65" s="8">
        <f>IFERROR(VLOOKUP(F65,Points!$A$2:$C$14,3,TRUE),"")</f>
        <v>20</v>
      </c>
      <c r="H65" t="s">
        <v>6932</v>
      </c>
    </row>
    <row r="66" spans="1:8" x14ac:dyDescent="0.3">
      <c r="A66" t="s">
        <v>7001</v>
      </c>
      <c r="B66" t="str">
        <f t="shared" si="0"/>
        <v>02575</v>
      </c>
      <c r="C66" t="s">
        <v>1633</v>
      </c>
      <c r="D66" t="s">
        <v>11</v>
      </c>
      <c r="E66" s="26">
        <v>94028</v>
      </c>
      <c r="F66" s="21">
        <f t="shared" si="1"/>
        <v>1.2426060525968019</v>
      </c>
      <c r="G66" s="8">
        <f>IFERROR(VLOOKUP(F66,Points!$A$2:$C$14,3,TRUE),"")</f>
        <v>5</v>
      </c>
      <c r="H66" t="s">
        <v>6932</v>
      </c>
    </row>
    <row r="67" spans="1:8" x14ac:dyDescent="0.3">
      <c r="A67" t="s">
        <v>7002</v>
      </c>
      <c r="B67" t="str">
        <f t="shared" si="0"/>
        <v>02550</v>
      </c>
      <c r="C67" t="s">
        <v>1632</v>
      </c>
      <c r="D67" t="s">
        <v>11</v>
      </c>
      <c r="E67" s="26">
        <v>67917</v>
      </c>
      <c r="F67" s="21">
        <f t="shared" ref="F67:F130" si="2">IFERROR(E67/$J$1,"")</f>
        <v>0.89754195850403062</v>
      </c>
      <c r="G67" s="8">
        <f>IFERROR(VLOOKUP(F67,Points!$A$2:$C$14,3,TRUE),"")</f>
        <v>30</v>
      </c>
      <c r="H67" t="s">
        <v>6931</v>
      </c>
    </row>
    <row r="68" spans="1:8" x14ac:dyDescent="0.3">
      <c r="A68" t="s">
        <v>7003</v>
      </c>
      <c r="B68" t="str">
        <f t="shared" ref="B68:B131" si="3">RIGHT(A68,5)</f>
        <v>02600</v>
      </c>
      <c r="C68" t="s">
        <v>1883</v>
      </c>
      <c r="D68" t="s">
        <v>195</v>
      </c>
      <c r="E68" s="26">
        <v>63250</v>
      </c>
      <c r="F68" s="21">
        <f t="shared" si="2"/>
        <v>0.83586626139817632</v>
      </c>
      <c r="G68" s="8">
        <f>IFERROR(VLOOKUP(F68,Points!$A$2:$C$14,3,TRUE),"")</f>
        <v>40</v>
      </c>
      <c r="H68" t="s">
        <v>6931</v>
      </c>
    </row>
    <row r="69" spans="1:8" x14ac:dyDescent="0.3">
      <c r="A69" t="s">
        <v>7004</v>
      </c>
      <c r="B69" t="str">
        <f t="shared" si="3"/>
        <v>02625</v>
      </c>
      <c r="C69" t="s">
        <v>1631</v>
      </c>
      <c r="D69" t="s">
        <v>195</v>
      </c>
      <c r="E69" s="26">
        <v>80089</v>
      </c>
      <c r="F69" s="21">
        <f t="shared" si="2"/>
        <v>1.0583983084445618</v>
      </c>
      <c r="G69" s="8">
        <f>IFERROR(VLOOKUP(F69,Points!$A$2:$C$14,3,TRUE),"")</f>
        <v>15</v>
      </c>
      <c r="H69" t="s">
        <v>6932</v>
      </c>
    </row>
    <row r="70" spans="1:8" x14ac:dyDescent="0.3">
      <c r="A70" t="s">
        <v>7005</v>
      </c>
      <c r="B70" t="str">
        <f t="shared" si="3"/>
        <v>02675</v>
      </c>
      <c r="C70" t="s">
        <v>1630</v>
      </c>
      <c r="D70" t="s">
        <v>37</v>
      </c>
      <c r="E70" s="26">
        <v>87679</v>
      </c>
      <c r="F70" s="21">
        <f t="shared" si="2"/>
        <v>1.1587022598123431</v>
      </c>
      <c r="G70" s="8">
        <f>IFERROR(VLOOKUP(F70,Points!$A$2:$C$14,3,TRUE),"")</f>
        <v>10</v>
      </c>
      <c r="H70" t="s">
        <v>6932</v>
      </c>
    </row>
    <row r="71" spans="1:8" x14ac:dyDescent="0.3">
      <c r="A71" t="s">
        <v>7006</v>
      </c>
      <c r="B71" t="str">
        <f t="shared" si="3"/>
        <v>02650</v>
      </c>
      <c r="C71" t="s">
        <v>1629</v>
      </c>
      <c r="D71" t="s">
        <v>37</v>
      </c>
      <c r="E71" s="26">
        <v>57424</v>
      </c>
      <c r="F71" s="21">
        <f t="shared" si="2"/>
        <v>0.75887405841152367</v>
      </c>
      <c r="G71" s="8">
        <f>IFERROR(VLOOKUP(F71,Points!$A$2:$C$14,3,TRUE),"")</f>
        <v>60</v>
      </c>
      <c r="H71" t="s">
        <v>6931</v>
      </c>
    </row>
    <row r="72" spans="1:8" x14ac:dyDescent="0.3">
      <c r="A72" t="s">
        <v>7007</v>
      </c>
      <c r="B72" t="str">
        <f t="shared" si="3"/>
        <v>02700</v>
      </c>
      <c r="C72" t="s">
        <v>1882</v>
      </c>
      <c r="D72" t="s">
        <v>168</v>
      </c>
      <c r="E72" s="26">
        <v>72617</v>
      </c>
      <c r="F72" s="21">
        <f t="shared" si="2"/>
        <v>0.95965375974626665</v>
      </c>
      <c r="G72" s="8">
        <f>IFERROR(VLOOKUP(F72,Points!$A$2:$C$14,3,TRUE),"")</f>
        <v>25</v>
      </c>
      <c r="H72" t="s">
        <v>6931</v>
      </c>
    </row>
    <row r="73" spans="1:8" x14ac:dyDescent="0.3">
      <c r="A73" t="s">
        <v>7008</v>
      </c>
      <c r="B73" t="str">
        <f t="shared" si="3"/>
        <v>02725</v>
      </c>
      <c r="C73" t="s">
        <v>1881</v>
      </c>
      <c r="D73" t="s">
        <v>290</v>
      </c>
      <c r="E73" s="26">
        <v>65000</v>
      </c>
      <c r="F73" s="21">
        <f t="shared" si="2"/>
        <v>0.85899299590326417</v>
      </c>
      <c r="G73" s="8">
        <f>IFERROR(VLOOKUP(F73,Points!$A$2:$C$14,3,TRUE),"")</f>
        <v>40</v>
      </c>
      <c r="H73" t="s">
        <v>6931</v>
      </c>
    </row>
    <row r="74" spans="1:8" x14ac:dyDescent="0.3">
      <c r="A74" t="s">
        <v>7009</v>
      </c>
      <c r="B74" t="str">
        <f t="shared" si="3"/>
        <v>02775</v>
      </c>
      <c r="C74" t="s">
        <v>1628</v>
      </c>
      <c r="D74" t="s">
        <v>210</v>
      </c>
      <c r="E74" s="26">
        <v>67708</v>
      </c>
      <c r="F74" s="21">
        <f t="shared" si="2"/>
        <v>0.89477996564028017</v>
      </c>
      <c r="G74" s="8">
        <f>IFERROR(VLOOKUP(F74,Points!$A$2:$C$14,3,TRUE),"")</f>
        <v>30</v>
      </c>
      <c r="H74" t="s">
        <v>6932</v>
      </c>
    </row>
    <row r="75" spans="1:8" x14ac:dyDescent="0.3">
      <c r="A75" t="s">
        <v>7010</v>
      </c>
      <c r="B75" t="str">
        <f t="shared" si="3"/>
        <v>02825</v>
      </c>
      <c r="C75" t="s">
        <v>1627</v>
      </c>
      <c r="D75" t="s">
        <v>12</v>
      </c>
      <c r="E75" s="26">
        <v>114038</v>
      </c>
      <c r="F75" s="21">
        <f t="shared" si="2"/>
        <v>1.5070437425664067</v>
      </c>
      <c r="G75" s="8">
        <f>IFERROR(VLOOKUP(F75,Points!$A$2:$C$14,3,TRUE),"")</f>
        <v>0</v>
      </c>
      <c r="H75" t="s">
        <v>6932</v>
      </c>
    </row>
    <row r="76" spans="1:8" x14ac:dyDescent="0.3">
      <c r="A76" t="s">
        <v>7011</v>
      </c>
      <c r="B76" t="str">
        <f t="shared" si="3"/>
        <v>02800</v>
      </c>
      <c r="C76" t="s">
        <v>1626</v>
      </c>
      <c r="D76" t="s">
        <v>12</v>
      </c>
      <c r="E76" s="26">
        <v>97031</v>
      </c>
      <c r="F76" s="21">
        <f t="shared" si="2"/>
        <v>1.2822915290075327</v>
      </c>
      <c r="G76" s="8">
        <f>IFERROR(VLOOKUP(F76,Points!$A$2:$C$14,3,TRUE),"")</f>
        <v>0</v>
      </c>
      <c r="H76" t="s">
        <v>6931</v>
      </c>
    </row>
    <row r="77" spans="1:8" x14ac:dyDescent="0.3">
      <c r="A77" t="s">
        <v>7012</v>
      </c>
      <c r="B77" t="str">
        <f t="shared" si="3"/>
        <v>02850</v>
      </c>
      <c r="C77" t="s">
        <v>1625</v>
      </c>
      <c r="D77" t="s">
        <v>43</v>
      </c>
      <c r="E77" s="26">
        <v>65109</v>
      </c>
      <c r="F77" s="21">
        <f t="shared" si="2"/>
        <v>0.8604334610810096</v>
      </c>
      <c r="G77" s="8">
        <f>IFERROR(VLOOKUP(F77,Points!$A$2:$C$14,3,TRUE),"")</f>
        <v>30</v>
      </c>
      <c r="H77" t="s">
        <v>6932</v>
      </c>
    </row>
    <row r="78" spans="1:8" x14ac:dyDescent="0.3">
      <c r="A78" t="s">
        <v>7013</v>
      </c>
      <c r="B78" t="str">
        <f t="shared" si="3"/>
        <v>02950</v>
      </c>
      <c r="C78" t="s">
        <v>1624</v>
      </c>
      <c r="D78" t="s">
        <v>195</v>
      </c>
      <c r="E78" s="26">
        <v>54740</v>
      </c>
      <c r="F78" s="21">
        <f t="shared" si="2"/>
        <v>0.72340425531914898</v>
      </c>
      <c r="G78" s="8">
        <f>IFERROR(VLOOKUP(F78,Points!$A$2:$C$14,3,TRUE),"")</f>
        <v>60</v>
      </c>
      <c r="H78" t="s">
        <v>6932</v>
      </c>
    </row>
    <row r="79" spans="1:8" x14ac:dyDescent="0.3">
      <c r="A79" t="s">
        <v>7014</v>
      </c>
      <c r="B79" t="str">
        <f t="shared" si="3"/>
        <v>03050</v>
      </c>
      <c r="C79" t="s">
        <v>1623</v>
      </c>
      <c r="D79" t="s">
        <v>39</v>
      </c>
      <c r="E79" s="26">
        <v>86250</v>
      </c>
      <c r="F79" s="21">
        <f t="shared" si="2"/>
        <v>1.1398176291793314</v>
      </c>
      <c r="G79" s="8">
        <f>IFERROR(VLOOKUP(F79,Points!$A$2:$C$14,3,TRUE),"")</f>
        <v>10</v>
      </c>
      <c r="H79" t="s">
        <v>6932</v>
      </c>
    </row>
    <row r="80" spans="1:8" x14ac:dyDescent="0.3">
      <c r="A80" t="s">
        <v>7015</v>
      </c>
      <c r="B80" t="str">
        <f t="shared" si="3"/>
        <v>03025</v>
      </c>
      <c r="C80" t="s">
        <v>1622</v>
      </c>
      <c r="D80" t="s">
        <v>39</v>
      </c>
      <c r="E80" s="26">
        <v>54219</v>
      </c>
      <c r="F80" s="21">
        <f t="shared" si="2"/>
        <v>0.71651909607506281</v>
      </c>
      <c r="G80" s="8">
        <f>IFERROR(VLOOKUP(F80,Points!$A$2:$C$14,3,TRUE),"")</f>
        <v>60</v>
      </c>
      <c r="H80" t="s">
        <v>6931</v>
      </c>
    </row>
    <row r="81" spans="1:8" x14ac:dyDescent="0.3">
      <c r="A81" t="s">
        <v>7016</v>
      </c>
      <c r="B81" t="str">
        <f t="shared" si="3"/>
        <v>03075</v>
      </c>
      <c r="C81" t="s">
        <v>1621</v>
      </c>
      <c r="D81" t="s">
        <v>31</v>
      </c>
      <c r="E81" s="26">
        <v>89625</v>
      </c>
      <c r="F81" s="21">
        <f t="shared" si="2"/>
        <v>1.1844191885820008</v>
      </c>
      <c r="G81" s="8">
        <f>IFERROR(VLOOKUP(F81,Points!$A$2:$C$14,3,TRUE),"")</f>
        <v>5</v>
      </c>
      <c r="H81" t="s">
        <v>6932</v>
      </c>
    </row>
    <row r="82" spans="1:8" x14ac:dyDescent="0.3">
      <c r="A82" t="s">
        <v>7017</v>
      </c>
      <c r="B82" t="str">
        <f t="shared" si="3"/>
        <v>03150</v>
      </c>
      <c r="C82" t="s">
        <v>1620</v>
      </c>
      <c r="D82" t="s">
        <v>155</v>
      </c>
      <c r="E82" s="26">
        <v>88879</v>
      </c>
      <c r="F82" s="21">
        <f t="shared" si="2"/>
        <v>1.1745605920444033</v>
      </c>
      <c r="G82" s="8">
        <f>IFERROR(VLOOKUP(F82,Points!$A$2:$C$14,3,TRUE),"")</f>
        <v>5</v>
      </c>
      <c r="H82" t="s">
        <v>6932</v>
      </c>
    </row>
    <row r="83" spans="1:8" x14ac:dyDescent="0.3">
      <c r="A83" t="s">
        <v>7018</v>
      </c>
      <c r="B83" t="str">
        <f t="shared" si="3"/>
        <v>03175</v>
      </c>
      <c r="C83" t="s">
        <v>1880</v>
      </c>
      <c r="D83" t="s">
        <v>79</v>
      </c>
      <c r="E83" s="26">
        <v>107143</v>
      </c>
      <c r="F83" s="21">
        <f t="shared" si="2"/>
        <v>1.4159244086163605</v>
      </c>
      <c r="G83" s="8">
        <f>IFERROR(VLOOKUP(F83,Points!$A$2:$C$14,3,TRUE),"")</f>
        <v>0</v>
      </c>
      <c r="H83" t="s">
        <v>6931</v>
      </c>
    </row>
    <row r="84" spans="1:8" x14ac:dyDescent="0.3">
      <c r="A84" t="s">
        <v>7019</v>
      </c>
      <c r="B84" t="str">
        <f t="shared" si="3"/>
        <v>03200</v>
      </c>
      <c r="C84" t="s">
        <v>1619</v>
      </c>
      <c r="D84" t="s">
        <v>79</v>
      </c>
      <c r="E84" s="26">
        <v>105848</v>
      </c>
      <c r="F84" s="21">
        <f t="shared" si="2"/>
        <v>1.3988106250825956</v>
      </c>
      <c r="G84" s="8">
        <f>IFERROR(VLOOKUP(F84,Points!$A$2:$C$14,3,TRUE),"")</f>
        <v>0</v>
      </c>
      <c r="H84" t="s">
        <v>6932</v>
      </c>
    </row>
    <row r="85" spans="1:8" x14ac:dyDescent="0.3">
      <c r="A85" t="s">
        <v>7020</v>
      </c>
      <c r="B85" t="str">
        <f t="shared" si="3"/>
        <v>03225</v>
      </c>
      <c r="C85" t="s">
        <v>1618</v>
      </c>
      <c r="D85" t="s">
        <v>102</v>
      </c>
      <c r="E85" s="26">
        <v>49258</v>
      </c>
      <c r="F85" s="21">
        <f t="shared" si="2"/>
        <v>0.65095810757235362</v>
      </c>
      <c r="G85" s="8">
        <f>IFERROR(VLOOKUP(F85,Points!$A$2:$C$14,3,TRUE),"")</f>
        <v>85</v>
      </c>
      <c r="H85" t="s">
        <v>6931</v>
      </c>
    </row>
    <row r="86" spans="1:8" x14ac:dyDescent="0.3">
      <c r="A86" t="s">
        <v>7021</v>
      </c>
      <c r="B86" t="str">
        <f t="shared" si="3"/>
        <v>03250</v>
      </c>
      <c r="C86" t="s">
        <v>1617</v>
      </c>
      <c r="D86" t="s">
        <v>102</v>
      </c>
      <c r="E86" s="26">
        <v>71818</v>
      </c>
      <c r="F86" s="21">
        <f t="shared" si="2"/>
        <v>0.94909475353508654</v>
      </c>
      <c r="G86" s="8">
        <f>IFERROR(VLOOKUP(F86,Points!$A$2:$C$14,3,TRUE),"")</f>
        <v>25</v>
      </c>
      <c r="H86" t="s">
        <v>6932</v>
      </c>
    </row>
    <row r="87" spans="1:8" x14ac:dyDescent="0.3">
      <c r="A87" t="s">
        <v>7022</v>
      </c>
      <c r="B87" t="str">
        <f t="shared" si="3"/>
        <v>03425</v>
      </c>
      <c r="C87" t="s">
        <v>1616</v>
      </c>
      <c r="D87" t="s">
        <v>19</v>
      </c>
      <c r="E87" s="26">
        <v>71180</v>
      </c>
      <c r="F87" s="21">
        <f t="shared" si="2"/>
        <v>0.94066340689837447</v>
      </c>
      <c r="G87" s="8">
        <f>IFERROR(VLOOKUP(F87,Points!$A$2:$C$14,3,TRUE),"")</f>
        <v>25</v>
      </c>
      <c r="H87" t="s">
        <v>6931</v>
      </c>
    </row>
    <row r="88" spans="1:8" x14ac:dyDescent="0.3">
      <c r="A88" t="s">
        <v>7023</v>
      </c>
      <c r="B88" t="str">
        <f t="shared" si="3"/>
        <v>03525</v>
      </c>
      <c r="C88" t="s">
        <v>1615</v>
      </c>
      <c r="D88" t="s">
        <v>150</v>
      </c>
      <c r="E88" s="26">
        <v>58125</v>
      </c>
      <c r="F88" s="21">
        <f t="shared" si="2"/>
        <v>0.76813796749041896</v>
      </c>
      <c r="G88" s="8">
        <f>IFERROR(VLOOKUP(F88,Points!$A$2:$C$14,3,TRUE),"")</f>
        <v>50</v>
      </c>
      <c r="H88" t="s">
        <v>6932</v>
      </c>
    </row>
    <row r="89" spans="1:8" x14ac:dyDescent="0.3">
      <c r="A89" t="s">
        <v>7024</v>
      </c>
      <c r="B89" t="str">
        <f t="shared" si="3"/>
        <v>03550</v>
      </c>
      <c r="C89" t="s">
        <v>1614</v>
      </c>
      <c r="D89" t="s">
        <v>87</v>
      </c>
      <c r="E89" s="26">
        <v>49904</v>
      </c>
      <c r="F89" s="21">
        <f t="shared" si="2"/>
        <v>0.65949517642394606</v>
      </c>
      <c r="G89" s="8">
        <f>IFERROR(VLOOKUP(F89,Points!$A$2:$C$14,3,TRUE),"")</f>
        <v>85</v>
      </c>
      <c r="H89" t="s">
        <v>6931</v>
      </c>
    </row>
    <row r="90" spans="1:8" x14ac:dyDescent="0.3">
      <c r="A90" t="s">
        <v>7025</v>
      </c>
      <c r="B90" t="str">
        <f t="shared" si="3"/>
        <v>03600</v>
      </c>
      <c r="C90" t="s">
        <v>1613</v>
      </c>
      <c r="D90" t="s">
        <v>73</v>
      </c>
      <c r="E90" s="26">
        <v>77500</v>
      </c>
      <c r="F90" s="21">
        <f t="shared" si="2"/>
        <v>1.0241839566538919</v>
      </c>
      <c r="G90" s="8">
        <f>IFERROR(VLOOKUP(F90,Points!$A$2:$C$14,3,TRUE),"")</f>
        <v>15</v>
      </c>
      <c r="H90" t="s">
        <v>6932</v>
      </c>
    </row>
    <row r="91" spans="1:8" x14ac:dyDescent="0.3">
      <c r="A91" t="s">
        <v>7026</v>
      </c>
      <c r="B91" t="str">
        <f t="shared" si="3"/>
        <v>03725</v>
      </c>
      <c r="C91" t="s">
        <v>1612</v>
      </c>
      <c r="D91" t="s">
        <v>31</v>
      </c>
      <c r="E91" s="26">
        <v>82500</v>
      </c>
      <c r="F91" s="21">
        <f t="shared" si="2"/>
        <v>1.0902603409541429</v>
      </c>
      <c r="G91" s="8">
        <f>IFERROR(VLOOKUP(F91,Points!$A$2:$C$14,3,TRUE),"")</f>
        <v>10</v>
      </c>
      <c r="H91" t="s">
        <v>6932</v>
      </c>
    </row>
    <row r="92" spans="1:8" x14ac:dyDescent="0.3">
      <c r="A92" t="s">
        <v>7027</v>
      </c>
      <c r="B92" t="str">
        <f t="shared" si="3"/>
        <v>03750</v>
      </c>
      <c r="C92" t="s">
        <v>1612</v>
      </c>
      <c r="D92" t="s">
        <v>155</v>
      </c>
      <c r="E92" s="26">
        <v>110000</v>
      </c>
      <c r="F92" s="21">
        <f t="shared" si="2"/>
        <v>1.453680454605524</v>
      </c>
      <c r="G92" s="8">
        <f>IFERROR(VLOOKUP(F92,Points!$A$2:$C$14,3,TRUE),"")</f>
        <v>0</v>
      </c>
      <c r="H92" t="s">
        <v>6932</v>
      </c>
    </row>
    <row r="93" spans="1:8" x14ac:dyDescent="0.3">
      <c r="A93" t="s">
        <v>7028</v>
      </c>
      <c r="B93" t="str">
        <f t="shared" si="3"/>
        <v>03800</v>
      </c>
      <c r="C93" t="s">
        <v>1611</v>
      </c>
      <c r="D93" t="s">
        <v>39</v>
      </c>
      <c r="E93" s="26">
        <v>90625</v>
      </c>
      <c r="F93" s="21">
        <f t="shared" si="2"/>
        <v>1.197634465442051</v>
      </c>
      <c r="G93" s="8">
        <f>IFERROR(VLOOKUP(F93,Points!$A$2:$C$14,3,TRUE),"")</f>
        <v>5</v>
      </c>
      <c r="H93" t="s">
        <v>6932</v>
      </c>
    </row>
    <row r="94" spans="1:8" x14ac:dyDescent="0.3">
      <c r="A94" t="s">
        <v>7029</v>
      </c>
      <c r="B94" t="str">
        <f t="shared" si="3"/>
        <v>03775</v>
      </c>
      <c r="C94" t="s">
        <v>1610</v>
      </c>
      <c r="D94" t="s">
        <v>39</v>
      </c>
      <c r="E94" s="26">
        <v>80407</v>
      </c>
      <c r="F94" s="21">
        <f t="shared" si="2"/>
        <v>1.0626007664860579</v>
      </c>
      <c r="G94" s="8">
        <f>IFERROR(VLOOKUP(F94,Points!$A$2:$C$14,3,TRUE),"")</f>
        <v>10</v>
      </c>
      <c r="H94" t="s">
        <v>6931</v>
      </c>
    </row>
    <row r="95" spans="1:8" x14ac:dyDescent="0.3">
      <c r="A95" t="s">
        <v>7030</v>
      </c>
      <c r="B95" t="str">
        <f t="shared" si="3"/>
        <v>03825</v>
      </c>
      <c r="C95" t="s">
        <v>1609</v>
      </c>
      <c r="D95" t="s">
        <v>75</v>
      </c>
      <c r="E95" s="26">
        <v>50080</v>
      </c>
      <c r="F95" s="21">
        <f t="shared" si="2"/>
        <v>0.66182106515131489</v>
      </c>
      <c r="G95" s="8">
        <f>IFERROR(VLOOKUP(F95,Points!$A$2:$C$14,3,TRUE),"")</f>
        <v>70</v>
      </c>
      <c r="H95" t="s">
        <v>6931</v>
      </c>
    </row>
    <row r="96" spans="1:8" x14ac:dyDescent="0.3">
      <c r="A96" t="s">
        <v>7031</v>
      </c>
      <c r="B96" t="str">
        <f t="shared" si="3"/>
        <v>03875</v>
      </c>
      <c r="C96" t="s">
        <v>1608</v>
      </c>
      <c r="D96" t="s">
        <v>247</v>
      </c>
      <c r="E96" s="26">
        <v>76371</v>
      </c>
      <c r="F96" s="21">
        <f t="shared" si="2"/>
        <v>1.0092639090788953</v>
      </c>
      <c r="G96" s="8">
        <f>IFERROR(VLOOKUP(F96,Points!$A$2:$C$14,3,TRUE),"")</f>
        <v>20</v>
      </c>
      <c r="H96" t="s">
        <v>6932</v>
      </c>
    </row>
    <row r="97" spans="1:8" x14ac:dyDescent="0.3">
      <c r="A97" t="s">
        <v>7032</v>
      </c>
      <c r="B97" t="str">
        <f t="shared" si="3"/>
        <v>03900</v>
      </c>
      <c r="C97" t="s">
        <v>1608</v>
      </c>
      <c r="D97" t="s">
        <v>89</v>
      </c>
      <c r="E97" s="26">
        <v>45278</v>
      </c>
      <c r="F97" s="21">
        <f t="shared" si="2"/>
        <v>0.59836130566935375</v>
      </c>
      <c r="G97" s="8">
        <f>IFERROR(VLOOKUP(F97,Points!$A$2:$C$14,3,TRUE),"")</f>
        <v>100</v>
      </c>
      <c r="H97" t="s">
        <v>6932</v>
      </c>
    </row>
    <row r="98" spans="1:8" x14ac:dyDescent="0.3">
      <c r="A98" t="s">
        <v>7033</v>
      </c>
      <c r="B98" t="str">
        <f t="shared" si="3"/>
        <v>03925</v>
      </c>
      <c r="C98" t="s">
        <v>1608</v>
      </c>
      <c r="D98" t="s">
        <v>85</v>
      </c>
      <c r="E98" s="26">
        <v>92778</v>
      </c>
      <c r="F98" s="21">
        <f t="shared" si="2"/>
        <v>1.2260869565217392</v>
      </c>
      <c r="G98" s="8">
        <f>IFERROR(VLOOKUP(F98,Points!$A$2:$C$14,3,TRUE),"")</f>
        <v>5</v>
      </c>
      <c r="H98" t="s">
        <v>6932</v>
      </c>
    </row>
    <row r="99" spans="1:8" x14ac:dyDescent="0.3">
      <c r="A99" t="s">
        <v>7034</v>
      </c>
      <c r="B99" t="str">
        <f t="shared" si="3"/>
        <v>04025</v>
      </c>
      <c r="C99" t="s">
        <v>1607</v>
      </c>
      <c r="D99" t="s">
        <v>11</v>
      </c>
      <c r="E99" s="26">
        <v>54500</v>
      </c>
      <c r="F99" s="21">
        <f t="shared" si="2"/>
        <v>0.72023258887273689</v>
      </c>
      <c r="G99" s="8">
        <f>IFERROR(VLOOKUP(F99,Points!$A$2:$C$14,3,TRUE),"")</f>
        <v>60</v>
      </c>
      <c r="H99" t="s">
        <v>6931</v>
      </c>
    </row>
    <row r="100" spans="1:8" x14ac:dyDescent="0.3">
      <c r="A100" t="s">
        <v>7035</v>
      </c>
      <c r="B100" t="str">
        <f t="shared" si="3"/>
        <v>04100</v>
      </c>
      <c r="C100" t="s">
        <v>1606</v>
      </c>
      <c r="D100" t="s">
        <v>218</v>
      </c>
      <c r="E100" s="26">
        <v>88615</v>
      </c>
      <c r="F100" s="21">
        <f t="shared" si="2"/>
        <v>1.1710717589533501</v>
      </c>
      <c r="G100" s="8">
        <f>IFERROR(VLOOKUP(F100,Points!$A$2:$C$14,3,TRUE),"")</f>
        <v>5</v>
      </c>
      <c r="H100" t="s">
        <v>6932</v>
      </c>
    </row>
    <row r="101" spans="1:8" x14ac:dyDescent="0.3">
      <c r="A101" t="s">
        <v>7036</v>
      </c>
      <c r="B101" t="str">
        <f t="shared" si="3"/>
        <v>04125</v>
      </c>
      <c r="C101" t="s">
        <v>1605</v>
      </c>
      <c r="D101" t="s">
        <v>172</v>
      </c>
      <c r="E101" s="26">
        <v>98409</v>
      </c>
      <c r="F101" s="21">
        <f t="shared" si="2"/>
        <v>1.300502180520682</v>
      </c>
      <c r="G101" s="8">
        <f>IFERROR(VLOOKUP(F101,Points!$A$2:$C$14,3,TRUE),"")</f>
        <v>0</v>
      </c>
      <c r="H101" t="s">
        <v>6932</v>
      </c>
    </row>
    <row r="102" spans="1:8" x14ac:dyDescent="0.3">
      <c r="A102" t="s">
        <v>7037</v>
      </c>
      <c r="B102" t="str">
        <f t="shared" si="3"/>
        <v>04150</v>
      </c>
      <c r="C102" t="s">
        <v>1879</v>
      </c>
      <c r="D102" t="s">
        <v>39</v>
      </c>
      <c r="E102" s="26">
        <v>46250</v>
      </c>
      <c r="F102" s="21">
        <f t="shared" si="2"/>
        <v>0.61120655477732255</v>
      </c>
      <c r="G102" s="8">
        <f>IFERROR(VLOOKUP(F102,Points!$A$2:$C$14,3,TRUE),"")</f>
        <v>85</v>
      </c>
      <c r="H102" t="s">
        <v>6931</v>
      </c>
    </row>
    <row r="103" spans="1:8" x14ac:dyDescent="0.3">
      <c r="A103" t="s">
        <v>7038</v>
      </c>
      <c r="B103" t="str">
        <f t="shared" si="3"/>
        <v>04275</v>
      </c>
      <c r="C103" t="s">
        <v>1604</v>
      </c>
      <c r="D103" t="s">
        <v>222</v>
      </c>
      <c r="E103" s="26">
        <v>59464</v>
      </c>
      <c r="F103" s="21">
        <f t="shared" si="2"/>
        <v>0.78583322320602622</v>
      </c>
      <c r="G103" s="8">
        <f>IFERROR(VLOOKUP(F103,Points!$A$2:$C$14,3,TRUE),"")</f>
        <v>50</v>
      </c>
      <c r="H103" t="s">
        <v>6932</v>
      </c>
    </row>
    <row r="104" spans="1:8" x14ac:dyDescent="0.3">
      <c r="A104" t="s">
        <v>7039</v>
      </c>
      <c r="B104" t="str">
        <f t="shared" si="3"/>
        <v>04250</v>
      </c>
      <c r="C104" t="s">
        <v>1603</v>
      </c>
      <c r="D104" t="s">
        <v>17</v>
      </c>
      <c r="E104" s="26">
        <v>50139</v>
      </c>
      <c r="F104" s="21">
        <f t="shared" si="2"/>
        <v>0.66260076648605792</v>
      </c>
      <c r="G104" s="8">
        <f>IFERROR(VLOOKUP(F104,Points!$A$2:$C$14,3,TRUE),"")</f>
        <v>70</v>
      </c>
      <c r="H104" t="s">
        <v>6931</v>
      </c>
    </row>
    <row r="105" spans="1:8" x14ac:dyDescent="0.3">
      <c r="A105" t="s">
        <v>7040</v>
      </c>
      <c r="B105" t="str">
        <f t="shared" si="3"/>
        <v>04300</v>
      </c>
      <c r="C105" t="s">
        <v>1878</v>
      </c>
      <c r="D105" t="s">
        <v>180</v>
      </c>
      <c r="E105" s="26">
        <v>71800</v>
      </c>
      <c r="F105" s="21">
        <f t="shared" si="2"/>
        <v>0.94885687855160561</v>
      </c>
      <c r="G105" s="8">
        <f>IFERROR(VLOOKUP(F105,Points!$A$2:$C$14,3,TRUE),"")</f>
        <v>25</v>
      </c>
      <c r="H105" t="s">
        <v>6931</v>
      </c>
    </row>
    <row r="106" spans="1:8" x14ac:dyDescent="0.3">
      <c r="A106" t="s">
        <v>7041</v>
      </c>
      <c r="B106" t="str">
        <f t="shared" si="3"/>
        <v>04325</v>
      </c>
      <c r="C106" t="s">
        <v>1602</v>
      </c>
      <c r="D106" t="s">
        <v>180</v>
      </c>
      <c r="E106" s="26">
        <v>71414</v>
      </c>
      <c r="F106" s="21">
        <f t="shared" si="2"/>
        <v>0.94375578168362628</v>
      </c>
      <c r="G106" s="8">
        <f>IFERROR(VLOOKUP(F106,Points!$A$2:$C$14,3,TRUE),"")</f>
        <v>25</v>
      </c>
      <c r="H106" t="s">
        <v>6932</v>
      </c>
    </row>
    <row r="107" spans="1:8" x14ac:dyDescent="0.3">
      <c r="A107" t="s">
        <v>7042</v>
      </c>
      <c r="B107" t="str">
        <f t="shared" si="3"/>
        <v>04425</v>
      </c>
      <c r="C107" t="s">
        <v>1601</v>
      </c>
      <c r="D107" t="s">
        <v>25</v>
      </c>
      <c r="E107" s="26">
        <v>95875</v>
      </c>
      <c r="F107" s="21">
        <f t="shared" si="2"/>
        <v>1.2670146689573147</v>
      </c>
      <c r="G107" s="8">
        <f>IFERROR(VLOOKUP(F107,Points!$A$2:$C$14,3,TRUE),"")</f>
        <v>0</v>
      </c>
      <c r="H107" t="s">
        <v>6932</v>
      </c>
    </row>
    <row r="108" spans="1:8" x14ac:dyDescent="0.3">
      <c r="A108" t="s">
        <v>7043</v>
      </c>
      <c r="B108" t="str">
        <f t="shared" si="3"/>
        <v>04400</v>
      </c>
      <c r="C108" t="s">
        <v>1600</v>
      </c>
      <c r="D108" t="s">
        <v>25</v>
      </c>
      <c r="E108" s="26">
        <v>76675</v>
      </c>
      <c r="F108" s="21">
        <f t="shared" si="2"/>
        <v>1.0132813532443505</v>
      </c>
      <c r="G108" s="8">
        <f>IFERROR(VLOOKUP(F108,Points!$A$2:$C$14,3,TRUE),"")</f>
        <v>15</v>
      </c>
      <c r="H108" t="s">
        <v>6931</v>
      </c>
    </row>
    <row r="109" spans="1:8" x14ac:dyDescent="0.3">
      <c r="A109" t="s">
        <v>7044</v>
      </c>
      <c r="B109" t="str">
        <f t="shared" si="3"/>
        <v>04500</v>
      </c>
      <c r="C109" t="s">
        <v>1599</v>
      </c>
      <c r="D109" t="s">
        <v>122</v>
      </c>
      <c r="E109" s="26">
        <v>92688</v>
      </c>
      <c r="F109" s="21">
        <f t="shared" si="2"/>
        <v>1.2248975816043346</v>
      </c>
      <c r="G109" s="8">
        <f>IFERROR(VLOOKUP(F109,Points!$A$2:$C$14,3,TRUE),"")</f>
        <v>5</v>
      </c>
      <c r="H109" t="s">
        <v>6932</v>
      </c>
    </row>
    <row r="110" spans="1:8" x14ac:dyDescent="0.3">
      <c r="A110" t="s">
        <v>7045</v>
      </c>
      <c r="B110" t="str">
        <f t="shared" si="3"/>
        <v>04475</v>
      </c>
      <c r="C110" t="s">
        <v>1598</v>
      </c>
      <c r="D110" t="s">
        <v>122</v>
      </c>
      <c r="E110" s="26">
        <v>48468</v>
      </c>
      <c r="F110" s="21">
        <f t="shared" si="2"/>
        <v>0.64051803885291392</v>
      </c>
      <c r="G110" s="8">
        <f>IFERROR(VLOOKUP(F110,Points!$A$2:$C$14,3,TRUE),"")</f>
        <v>85</v>
      </c>
      <c r="H110" t="s">
        <v>6931</v>
      </c>
    </row>
    <row r="111" spans="1:8" x14ac:dyDescent="0.3">
      <c r="A111" t="s">
        <v>7046</v>
      </c>
      <c r="B111" t="str">
        <f t="shared" si="3"/>
        <v>04525</v>
      </c>
      <c r="C111" t="s">
        <v>1877</v>
      </c>
      <c r="D111" t="s">
        <v>90</v>
      </c>
      <c r="E111" s="26">
        <v>75724</v>
      </c>
      <c r="F111" s="21">
        <f t="shared" si="2"/>
        <v>1.0007136249504427</v>
      </c>
      <c r="G111" s="8">
        <f>IFERROR(VLOOKUP(F111,Points!$A$2:$C$14,3,TRUE),"")</f>
        <v>20</v>
      </c>
      <c r="H111" t="s">
        <v>6931</v>
      </c>
    </row>
    <row r="112" spans="1:8" x14ac:dyDescent="0.3">
      <c r="A112" t="s">
        <v>7047</v>
      </c>
      <c r="B112" t="str">
        <f t="shared" si="3"/>
        <v>04575</v>
      </c>
      <c r="C112" t="s">
        <v>1597</v>
      </c>
      <c r="D112" t="s">
        <v>125</v>
      </c>
      <c r="E112" s="26">
        <v>99167</v>
      </c>
      <c r="F112" s="21">
        <f t="shared" si="2"/>
        <v>1.3105193603806</v>
      </c>
      <c r="G112" s="8">
        <f>IFERROR(VLOOKUP(F112,Points!$A$2:$C$14,3,TRUE),"")</f>
        <v>0</v>
      </c>
      <c r="H112" t="s">
        <v>6932</v>
      </c>
    </row>
    <row r="113" spans="1:8" x14ac:dyDescent="0.3">
      <c r="A113" t="s">
        <v>7048</v>
      </c>
      <c r="B113" t="str">
        <f t="shared" si="3"/>
        <v>04550</v>
      </c>
      <c r="C113" t="s">
        <v>1596</v>
      </c>
      <c r="D113" t="s">
        <v>125</v>
      </c>
      <c r="E113" s="26">
        <v>74271</v>
      </c>
      <c r="F113" s="21">
        <f t="shared" si="2"/>
        <v>0.98151182767278977</v>
      </c>
      <c r="G113" s="8">
        <f>IFERROR(VLOOKUP(F113,Points!$A$2:$C$14,3,TRUE),"")</f>
        <v>20</v>
      </c>
      <c r="H113" t="s">
        <v>6931</v>
      </c>
    </row>
    <row r="114" spans="1:8" x14ac:dyDescent="0.3">
      <c r="A114" t="s">
        <v>7049</v>
      </c>
      <c r="B114" t="str">
        <f t="shared" si="3"/>
        <v>04625</v>
      </c>
      <c r="C114" t="s">
        <v>1595</v>
      </c>
      <c r="D114" t="s">
        <v>35</v>
      </c>
      <c r="E114" s="26">
        <v>73515</v>
      </c>
      <c r="F114" s="21">
        <f t="shared" si="2"/>
        <v>0.97152107836659174</v>
      </c>
      <c r="G114" s="8">
        <f>IFERROR(VLOOKUP(F114,Points!$A$2:$C$14,3,TRUE),"")</f>
        <v>20</v>
      </c>
      <c r="H114" t="s">
        <v>6931</v>
      </c>
    </row>
    <row r="115" spans="1:8" x14ac:dyDescent="0.3">
      <c r="A115" t="s">
        <v>7050</v>
      </c>
      <c r="B115" t="str">
        <f t="shared" si="3"/>
        <v>04650</v>
      </c>
      <c r="C115" t="s">
        <v>1594</v>
      </c>
      <c r="D115" t="s">
        <v>35</v>
      </c>
      <c r="E115" s="26">
        <v>94861</v>
      </c>
      <c r="F115" s="21">
        <f t="shared" si="2"/>
        <v>1.2536143782212237</v>
      </c>
      <c r="G115" s="8">
        <f>IFERROR(VLOOKUP(F115,Points!$A$2:$C$14,3,TRUE),"")</f>
        <v>5</v>
      </c>
      <c r="H115" t="s">
        <v>6932</v>
      </c>
    </row>
    <row r="116" spans="1:8" x14ac:dyDescent="0.3">
      <c r="A116" t="s">
        <v>7051</v>
      </c>
      <c r="B116" t="str">
        <f t="shared" si="3"/>
        <v>04725</v>
      </c>
      <c r="C116" t="s">
        <v>1593</v>
      </c>
      <c r="D116" t="s">
        <v>182</v>
      </c>
      <c r="E116" s="26">
        <v>80682</v>
      </c>
      <c r="F116" s="21">
        <f t="shared" si="2"/>
        <v>1.0662349676225717</v>
      </c>
      <c r="G116" s="8">
        <f>IFERROR(VLOOKUP(F116,Points!$A$2:$C$14,3,TRUE),"")</f>
        <v>10</v>
      </c>
      <c r="H116" t="s">
        <v>6932</v>
      </c>
    </row>
    <row r="117" spans="1:8" x14ac:dyDescent="0.3">
      <c r="A117" t="s">
        <v>7052</v>
      </c>
      <c r="B117" t="str">
        <f t="shared" si="3"/>
        <v>04750</v>
      </c>
      <c r="C117" t="s">
        <v>1592</v>
      </c>
      <c r="D117" t="s">
        <v>182</v>
      </c>
      <c r="E117" s="26">
        <v>78750</v>
      </c>
      <c r="F117" s="21">
        <f t="shared" si="2"/>
        <v>1.0407030527289547</v>
      </c>
      <c r="G117" s="8">
        <f>IFERROR(VLOOKUP(F117,Points!$A$2:$C$14,3,TRUE),"")</f>
        <v>15</v>
      </c>
      <c r="H117" t="s">
        <v>6932</v>
      </c>
    </row>
    <row r="118" spans="1:8" x14ac:dyDescent="0.3">
      <c r="A118" t="s">
        <v>7053</v>
      </c>
      <c r="B118" t="str">
        <f t="shared" si="3"/>
        <v>04775</v>
      </c>
      <c r="C118" t="s">
        <v>1591</v>
      </c>
      <c r="D118" t="s">
        <v>11</v>
      </c>
      <c r="E118" s="26">
        <v>112375</v>
      </c>
      <c r="F118" s="21">
        <f t="shared" si="2"/>
        <v>1.4850667371481432</v>
      </c>
      <c r="G118" s="8">
        <f>IFERROR(VLOOKUP(F118,Points!$A$2:$C$14,3,TRUE),"")</f>
        <v>0</v>
      </c>
      <c r="H118" t="s">
        <v>6931</v>
      </c>
    </row>
    <row r="119" spans="1:8" x14ac:dyDescent="0.3">
      <c r="A119" t="s">
        <v>7054</v>
      </c>
      <c r="B119" t="str">
        <f t="shared" si="3"/>
        <v>04825</v>
      </c>
      <c r="C119" t="s">
        <v>1590</v>
      </c>
      <c r="D119" t="s">
        <v>125</v>
      </c>
      <c r="E119" s="26">
        <v>101696</v>
      </c>
      <c r="F119" s="21">
        <f t="shared" si="2"/>
        <v>1.3439407955596669</v>
      </c>
      <c r="G119" s="8">
        <f>IFERROR(VLOOKUP(F119,Points!$A$2:$C$14,3,TRUE),"")</f>
        <v>0</v>
      </c>
      <c r="H119" t="s">
        <v>6932</v>
      </c>
    </row>
    <row r="120" spans="1:8" x14ac:dyDescent="0.3">
      <c r="A120" t="s">
        <v>7055</v>
      </c>
      <c r="B120" t="str">
        <f t="shared" si="3"/>
        <v>04875</v>
      </c>
      <c r="C120" t="s">
        <v>1589</v>
      </c>
      <c r="D120" t="s">
        <v>210</v>
      </c>
      <c r="E120" s="26">
        <v>49715</v>
      </c>
      <c r="F120" s="21">
        <f t="shared" si="2"/>
        <v>0.65699748909739664</v>
      </c>
      <c r="G120" s="8">
        <f>IFERROR(VLOOKUP(F120,Points!$A$2:$C$14,3,TRUE),"")</f>
        <v>85</v>
      </c>
      <c r="H120" t="s">
        <v>6931</v>
      </c>
    </row>
    <row r="121" spans="1:8" x14ac:dyDescent="0.3">
      <c r="A121" t="s">
        <v>7056</v>
      </c>
      <c r="B121" t="str">
        <f t="shared" si="3"/>
        <v>04900</v>
      </c>
      <c r="C121" t="s">
        <v>1588</v>
      </c>
      <c r="D121" t="s">
        <v>210</v>
      </c>
      <c r="E121" s="26">
        <v>80242</v>
      </c>
      <c r="F121" s="21">
        <f t="shared" si="2"/>
        <v>1.0604202458041496</v>
      </c>
      <c r="G121" s="8">
        <f>IFERROR(VLOOKUP(F121,Points!$A$2:$C$14,3,TRUE),"")</f>
        <v>10</v>
      </c>
      <c r="H121" t="s">
        <v>6932</v>
      </c>
    </row>
    <row r="122" spans="1:8" x14ac:dyDescent="0.3">
      <c r="A122" t="s">
        <v>7057</v>
      </c>
      <c r="B122" t="str">
        <f t="shared" si="3"/>
        <v>04925</v>
      </c>
      <c r="C122" t="s">
        <v>1876</v>
      </c>
      <c r="D122" t="s">
        <v>210</v>
      </c>
      <c r="E122" s="26">
        <v>82917</v>
      </c>
      <c r="F122" s="21">
        <f t="shared" si="2"/>
        <v>1.0957711114047839</v>
      </c>
      <c r="G122" s="8">
        <f>IFERROR(VLOOKUP(F122,Points!$A$2:$C$14,3,TRUE),"")</f>
        <v>10</v>
      </c>
      <c r="H122" t="s">
        <v>6931</v>
      </c>
    </row>
    <row r="123" spans="1:8" x14ac:dyDescent="0.3">
      <c r="A123" t="s">
        <v>7058</v>
      </c>
      <c r="B123" t="str">
        <f t="shared" si="3"/>
        <v>04950</v>
      </c>
      <c r="C123" t="s">
        <v>1587</v>
      </c>
      <c r="D123" t="s">
        <v>238</v>
      </c>
      <c r="E123" s="26">
        <v>68490</v>
      </c>
      <c r="F123" s="21">
        <f t="shared" si="2"/>
        <v>0.90511431214483939</v>
      </c>
      <c r="G123" s="8">
        <f>IFERROR(VLOOKUP(F123,Points!$A$2:$C$14,3,TRUE),"")</f>
        <v>30</v>
      </c>
      <c r="H123" t="s">
        <v>6932</v>
      </c>
    </row>
    <row r="124" spans="1:8" x14ac:dyDescent="0.3">
      <c r="A124" t="s">
        <v>7059</v>
      </c>
      <c r="B124" t="str">
        <f t="shared" si="3"/>
        <v>05000</v>
      </c>
      <c r="C124" t="s">
        <v>1586</v>
      </c>
      <c r="D124" t="s">
        <v>49</v>
      </c>
      <c r="E124" s="26">
        <v>55625</v>
      </c>
      <c r="F124" s="21">
        <f t="shared" si="2"/>
        <v>0.73509977534029336</v>
      </c>
      <c r="G124" s="8">
        <f>IFERROR(VLOOKUP(F124,Points!$A$2:$C$14,3,TRUE),"")</f>
        <v>60</v>
      </c>
      <c r="H124" t="s">
        <v>6932</v>
      </c>
    </row>
    <row r="125" spans="1:8" x14ac:dyDescent="0.3">
      <c r="A125" t="s">
        <v>7060</v>
      </c>
      <c r="B125" t="str">
        <f t="shared" si="3"/>
        <v>05050</v>
      </c>
      <c r="C125" t="s">
        <v>1585</v>
      </c>
      <c r="D125" t="s">
        <v>131</v>
      </c>
      <c r="E125" s="26">
        <v>122250</v>
      </c>
      <c r="F125" s="21">
        <f t="shared" si="2"/>
        <v>1.6155675961411391</v>
      </c>
      <c r="G125" s="8">
        <f>IFERROR(VLOOKUP(F125,Points!$A$2:$C$14,3,TRUE),"")</f>
        <v>0</v>
      </c>
      <c r="H125" t="s">
        <v>6932</v>
      </c>
    </row>
    <row r="126" spans="1:8" x14ac:dyDescent="0.3">
      <c r="A126" t="s">
        <v>7061</v>
      </c>
      <c r="B126" t="str">
        <f t="shared" si="3"/>
        <v>05125</v>
      </c>
      <c r="C126" t="s">
        <v>1584</v>
      </c>
      <c r="D126" t="s">
        <v>238</v>
      </c>
      <c r="E126" s="26">
        <v>75577</v>
      </c>
      <c r="F126" s="21">
        <f t="shared" si="2"/>
        <v>0.9987709792520153</v>
      </c>
      <c r="G126" s="8">
        <f>IFERROR(VLOOKUP(F126,Points!$A$2:$C$14,3,TRUE),"")</f>
        <v>20</v>
      </c>
      <c r="H126" t="s">
        <v>6932</v>
      </c>
    </row>
    <row r="127" spans="1:8" x14ac:dyDescent="0.3">
      <c r="A127" t="s">
        <v>7062</v>
      </c>
      <c r="B127" t="str">
        <f t="shared" si="3"/>
        <v>05200</v>
      </c>
      <c r="C127" t="s">
        <v>1583</v>
      </c>
      <c r="D127" t="s">
        <v>57</v>
      </c>
      <c r="E127" s="26">
        <v>58750</v>
      </c>
      <c r="F127" s="21">
        <f t="shared" si="2"/>
        <v>0.77639751552795033</v>
      </c>
      <c r="G127" s="8">
        <f>IFERROR(VLOOKUP(F127,Points!$A$2:$C$14,3,TRUE),"")</f>
        <v>50</v>
      </c>
      <c r="H127" t="s">
        <v>6932</v>
      </c>
    </row>
    <row r="128" spans="1:8" x14ac:dyDescent="0.3">
      <c r="A128" t="s">
        <v>7063</v>
      </c>
      <c r="B128" t="str">
        <f t="shared" si="3"/>
        <v>05225</v>
      </c>
      <c r="C128" t="s">
        <v>1583</v>
      </c>
      <c r="D128" t="s">
        <v>238</v>
      </c>
      <c r="E128" s="26">
        <v>71071</v>
      </c>
      <c r="F128" s="21">
        <f t="shared" si="2"/>
        <v>0.93922294172062903</v>
      </c>
      <c r="G128" s="8">
        <f>IFERROR(VLOOKUP(F128,Points!$A$2:$C$14,3,TRUE),"")</f>
        <v>25</v>
      </c>
      <c r="H128" t="s">
        <v>6932</v>
      </c>
    </row>
    <row r="129" spans="1:8" x14ac:dyDescent="0.3">
      <c r="A129" t="s">
        <v>7064</v>
      </c>
      <c r="B129" t="str">
        <f t="shared" si="3"/>
        <v>05275</v>
      </c>
      <c r="C129" t="s">
        <v>1875</v>
      </c>
      <c r="D129" t="s">
        <v>71</v>
      </c>
      <c r="E129" s="26">
        <v>88682</v>
      </c>
      <c r="F129" s="21">
        <f t="shared" si="2"/>
        <v>1.1719571825029735</v>
      </c>
      <c r="G129" s="8">
        <f>IFERROR(VLOOKUP(F129,Points!$A$2:$C$14,3,TRUE),"")</f>
        <v>5</v>
      </c>
      <c r="H129" t="s">
        <v>6931</v>
      </c>
    </row>
    <row r="130" spans="1:8" x14ac:dyDescent="0.3">
      <c r="A130" t="s">
        <v>7065</v>
      </c>
      <c r="B130" t="str">
        <f t="shared" si="3"/>
        <v>05325</v>
      </c>
      <c r="C130" t="s">
        <v>1582</v>
      </c>
      <c r="D130" t="s">
        <v>219</v>
      </c>
      <c r="E130" s="26">
        <v>60625</v>
      </c>
      <c r="F130" s="21">
        <f t="shared" si="2"/>
        <v>0.80117615964054445</v>
      </c>
      <c r="G130" s="8">
        <f>IFERROR(VLOOKUP(F130,Points!$A$2:$C$14,3,TRUE),"")</f>
        <v>50</v>
      </c>
      <c r="H130" t="s">
        <v>6931</v>
      </c>
    </row>
    <row r="131" spans="1:8" x14ac:dyDescent="0.3">
      <c r="A131" t="s">
        <v>7066</v>
      </c>
      <c r="B131" t="str">
        <f t="shared" si="3"/>
        <v>05350</v>
      </c>
      <c r="C131" t="s">
        <v>1581</v>
      </c>
      <c r="D131" t="s">
        <v>182</v>
      </c>
      <c r="E131" s="26">
        <v>63750</v>
      </c>
      <c r="F131" s="21">
        <f t="shared" ref="F131:F194" si="4">IFERROR(E131/$J$1,"")</f>
        <v>0.84247389982820142</v>
      </c>
      <c r="G131" s="8">
        <f>IFERROR(VLOOKUP(F131,Points!$A$2:$C$14,3,TRUE),"")</f>
        <v>40</v>
      </c>
      <c r="H131" t="s">
        <v>6931</v>
      </c>
    </row>
    <row r="132" spans="1:8" x14ac:dyDescent="0.3">
      <c r="A132" t="s">
        <v>7067</v>
      </c>
      <c r="B132" t="str">
        <f t="shared" ref="B132:B195" si="5">RIGHT(A132,5)</f>
        <v>05375</v>
      </c>
      <c r="C132" t="s">
        <v>1580</v>
      </c>
      <c r="D132" t="s">
        <v>182</v>
      </c>
      <c r="E132" s="26">
        <v>69643</v>
      </c>
      <c r="F132" s="21">
        <f t="shared" si="4"/>
        <v>0.92035152636447737</v>
      </c>
      <c r="G132" s="8">
        <f>IFERROR(VLOOKUP(F132,Points!$A$2:$C$14,3,TRUE),"")</f>
        <v>25</v>
      </c>
      <c r="H132" t="s">
        <v>6932</v>
      </c>
    </row>
    <row r="133" spans="1:8" x14ac:dyDescent="0.3">
      <c r="A133" t="s">
        <v>7068</v>
      </c>
      <c r="B133" t="str">
        <f t="shared" si="5"/>
        <v>05387</v>
      </c>
      <c r="C133" t="s">
        <v>1874</v>
      </c>
      <c r="D133" t="s">
        <v>102</v>
      </c>
      <c r="E133" s="26">
        <v>96449</v>
      </c>
      <c r="F133" s="21">
        <f t="shared" si="4"/>
        <v>1.2746002378749834</v>
      </c>
      <c r="G133" s="8">
        <f>IFERROR(VLOOKUP(F133,Points!$A$2:$C$14,3,TRUE),"")</f>
        <v>0</v>
      </c>
      <c r="H133" t="s">
        <v>6931</v>
      </c>
    </row>
    <row r="134" spans="1:8" x14ac:dyDescent="0.3">
      <c r="A134" t="s">
        <v>7069</v>
      </c>
      <c r="B134" t="str">
        <f t="shared" si="5"/>
        <v>05450</v>
      </c>
      <c r="C134" t="s">
        <v>1579</v>
      </c>
      <c r="D134" t="s">
        <v>101</v>
      </c>
      <c r="E134" s="26">
        <v>144500</v>
      </c>
      <c r="F134" s="21">
        <f t="shared" si="4"/>
        <v>1.9096075062772566</v>
      </c>
      <c r="G134" s="8">
        <f>IFERROR(VLOOKUP(F134,Points!$A$2:$C$14,3,TRUE),"")</f>
        <v>0</v>
      </c>
      <c r="H134" t="s">
        <v>6931</v>
      </c>
    </row>
    <row r="135" spans="1:8" x14ac:dyDescent="0.3">
      <c r="A135" t="s">
        <v>7070</v>
      </c>
      <c r="B135" t="str">
        <f t="shared" si="5"/>
        <v>05475</v>
      </c>
      <c r="C135" t="s">
        <v>1578</v>
      </c>
      <c r="D135" t="s">
        <v>182</v>
      </c>
      <c r="E135" s="26">
        <v>88750</v>
      </c>
      <c r="F135" s="21">
        <f t="shared" si="4"/>
        <v>1.1728558213294569</v>
      </c>
      <c r="G135" s="8">
        <f>IFERROR(VLOOKUP(F135,Points!$A$2:$C$14,3,TRUE),"")</f>
        <v>5</v>
      </c>
      <c r="H135" t="s">
        <v>6932</v>
      </c>
    </row>
    <row r="136" spans="1:8" x14ac:dyDescent="0.3">
      <c r="A136" t="s">
        <v>7071</v>
      </c>
      <c r="B136" t="str">
        <f t="shared" si="5"/>
        <v>05550</v>
      </c>
      <c r="C136" t="s">
        <v>1577</v>
      </c>
      <c r="D136" t="s">
        <v>261</v>
      </c>
      <c r="E136" s="26">
        <v>68750</v>
      </c>
      <c r="F136" s="21">
        <f t="shared" si="4"/>
        <v>0.90855028412845251</v>
      </c>
      <c r="G136" s="8">
        <f>IFERROR(VLOOKUP(F136,Points!$A$2:$C$14,3,TRUE),"")</f>
        <v>30</v>
      </c>
      <c r="H136" t="s">
        <v>6932</v>
      </c>
    </row>
    <row r="137" spans="1:8" x14ac:dyDescent="0.3">
      <c r="A137" t="s">
        <v>7072</v>
      </c>
      <c r="B137" t="str">
        <f t="shared" si="5"/>
        <v>05600</v>
      </c>
      <c r="C137" t="s">
        <v>1576</v>
      </c>
      <c r="D137" t="s">
        <v>35</v>
      </c>
      <c r="E137" s="26">
        <v>76563</v>
      </c>
      <c r="F137" s="21">
        <f t="shared" si="4"/>
        <v>1.0118012422360247</v>
      </c>
      <c r="G137" s="8">
        <f>IFERROR(VLOOKUP(F137,Points!$A$2:$C$14,3,TRUE),"")</f>
        <v>15</v>
      </c>
      <c r="H137" t="s">
        <v>6932</v>
      </c>
    </row>
    <row r="138" spans="1:8" x14ac:dyDescent="0.3">
      <c r="A138" t="s">
        <v>7073</v>
      </c>
      <c r="B138" t="str">
        <f t="shared" si="5"/>
        <v>05625</v>
      </c>
      <c r="C138" t="s">
        <v>1576</v>
      </c>
      <c r="D138" t="s">
        <v>9</v>
      </c>
      <c r="E138" s="26">
        <v>68875</v>
      </c>
      <c r="F138" s="21">
        <f t="shared" si="4"/>
        <v>0.91020219373595879</v>
      </c>
      <c r="G138" s="8">
        <f>IFERROR(VLOOKUP(F138,Points!$A$2:$C$14,3,TRUE),"")</f>
        <v>25</v>
      </c>
      <c r="H138" t="s">
        <v>6932</v>
      </c>
    </row>
    <row r="139" spans="1:8" x14ac:dyDescent="0.3">
      <c r="A139" t="s">
        <v>7074</v>
      </c>
      <c r="B139" t="str">
        <f t="shared" si="5"/>
        <v>05575</v>
      </c>
      <c r="C139" t="s">
        <v>1575</v>
      </c>
      <c r="D139" t="s">
        <v>208</v>
      </c>
      <c r="E139" s="26">
        <v>63750</v>
      </c>
      <c r="F139" s="21">
        <f t="shared" si="4"/>
        <v>0.84247389982820142</v>
      </c>
      <c r="G139" s="8">
        <f>IFERROR(VLOOKUP(F139,Points!$A$2:$C$14,3,TRUE),"")</f>
        <v>40</v>
      </c>
      <c r="H139" t="s">
        <v>6931</v>
      </c>
    </row>
    <row r="140" spans="1:8" x14ac:dyDescent="0.3">
      <c r="A140" t="s">
        <v>7075</v>
      </c>
      <c r="B140" t="str">
        <f t="shared" si="5"/>
        <v>05650</v>
      </c>
      <c r="C140" t="s">
        <v>1574</v>
      </c>
      <c r="D140" t="s">
        <v>210</v>
      </c>
      <c r="E140" s="26">
        <v>77375</v>
      </c>
      <c r="F140" s="21">
        <f t="shared" si="4"/>
        <v>1.0225320470463857</v>
      </c>
      <c r="G140" s="8">
        <f>IFERROR(VLOOKUP(F140,Points!$A$2:$C$14,3,TRUE),"")</f>
        <v>15</v>
      </c>
      <c r="H140" t="s">
        <v>6932</v>
      </c>
    </row>
    <row r="141" spans="1:8" x14ac:dyDescent="0.3">
      <c r="A141" t="s">
        <v>7076</v>
      </c>
      <c r="B141" t="str">
        <f t="shared" si="5"/>
        <v>05875</v>
      </c>
      <c r="C141" t="s">
        <v>1573</v>
      </c>
      <c r="D141" t="s">
        <v>238</v>
      </c>
      <c r="E141" s="26">
        <v>83250</v>
      </c>
      <c r="F141" s="21">
        <f t="shared" si="4"/>
        <v>1.1001717985991806</v>
      </c>
      <c r="G141" s="8">
        <f>IFERROR(VLOOKUP(F141,Points!$A$2:$C$14,3,TRUE),"")</f>
        <v>10</v>
      </c>
      <c r="H141" t="s">
        <v>6932</v>
      </c>
    </row>
    <row r="142" spans="1:8" x14ac:dyDescent="0.3">
      <c r="A142" t="s">
        <v>7077</v>
      </c>
      <c r="B142" t="str">
        <f t="shared" si="5"/>
        <v>05900</v>
      </c>
      <c r="C142" t="s">
        <v>1572</v>
      </c>
      <c r="D142" t="s">
        <v>79</v>
      </c>
      <c r="E142" s="26">
        <v>68757</v>
      </c>
      <c r="F142" s="21">
        <f t="shared" si="4"/>
        <v>0.90864279106647283</v>
      </c>
      <c r="G142" s="8">
        <f>IFERROR(VLOOKUP(F142,Points!$A$2:$C$14,3,TRUE),"")</f>
        <v>30</v>
      </c>
      <c r="H142" t="s">
        <v>6931</v>
      </c>
    </row>
    <row r="143" spans="1:8" x14ac:dyDescent="0.3">
      <c r="A143" t="s">
        <v>7078</v>
      </c>
      <c r="B143" t="str">
        <f t="shared" si="5"/>
        <v>05925</v>
      </c>
      <c r="C143" t="s">
        <v>1571</v>
      </c>
      <c r="D143" t="s">
        <v>79</v>
      </c>
      <c r="E143" s="26">
        <v>84615</v>
      </c>
      <c r="F143" s="21">
        <f t="shared" si="4"/>
        <v>1.1182106515131491</v>
      </c>
      <c r="G143" s="8">
        <f>IFERROR(VLOOKUP(F143,Points!$A$2:$C$14,3,TRUE),"")</f>
        <v>10</v>
      </c>
      <c r="H143" t="s">
        <v>6932</v>
      </c>
    </row>
    <row r="144" spans="1:8" x14ac:dyDescent="0.3">
      <c r="A144" t="s">
        <v>7079</v>
      </c>
      <c r="B144" t="str">
        <f t="shared" si="5"/>
        <v>05750</v>
      </c>
      <c r="C144" t="s">
        <v>1570</v>
      </c>
      <c r="D144" t="s">
        <v>8</v>
      </c>
      <c r="E144" s="26">
        <v>77083</v>
      </c>
      <c r="F144" s="21">
        <f t="shared" si="4"/>
        <v>1.018673186203251</v>
      </c>
      <c r="G144" s="8">
        <f>IFERROR(VLOOKUP(F144,Points!$A$2:$C$14,3,TRUE),"")</f>
        <v>15</v>
      </c>
      <c r="H144" t="s">
        <v>6932</v>
      </c>
    </row>
    <row r="145" spans="1:8" x14ac:dyDescent="0.3">
      <c r="A145" t="s">
        <v>7080</v>
      </c>
      <c r="B145" t="str">
        <f t="shared" si="5"/>
        <v>05800</v>
      </c>
      <c r="C145" t="s">
        <v>1570</v>
      </c>
      <c r="D145" t="s">
        <v>150</v>
      </c>
      <c r="E145" s="26">
        <v>67222</v>
      </c>
      <c r="F145" s="21">
        <f t="shared" si="4"/>
        <v>0.88835734108629572</v>
      </c>
      <c r="G145" s="8">
        <f>IFERROR(VLOOKUP(F145,Points!$A$2:$C$14,3,TRUE),"")</f>
        <v>30</v>
      </c>
      <c r="H145" t="s">
        <v>6932</v>
      </c>
    </row>
    <row r="146" spans="1:8" x14ac:dyDescent="0.3">
      <c r="A146" t="s">
        <v>7081</v>
      </c>
      <c r="B146" t="str">
        <f t="shared" si="5"/>
        <v>05825</v>
      </c>
      <c r="C146" t="s">
        <v>1570</v>
      </c>
      <c r="D146" t="s">
        <v>122</v>
      </c>
      <c r="E146" s="26">
        <v>74219</v>
      </c>
      <c r="F146" s="21">
        <f t="shared" si="4"/>
        <v>0.98082463327606717</v>
      </c>
      <c r="G146" s="8">
        <f>IFERROR(VLOOKUP(F146,Points!$A$2:$C$14,3,TRUE),"")</f>
        <v>20</v>
      </c>
      <c r="H146" t="s">
        <v>6932</v>
      </c>
    </row>
    <row r="147" spans="1:8" x14ac:dyDescent="0.3">
      <c r="A147" t="s">
        <v>7082</v>
      </c>
      <c r="B147" t="str">
        <f t="shared" si="5"/>
        <v>06000</v>
      </c>
      <c r="C147" t="s">
        <v>1569</v>
      </c>
      <c r="D147" t="s">
        <v>150</v>
      </c>
      <c r="E147" s="26">
        <v>55536</v>
      </c>
      <c r="F147" s="21">
        <f t="shared" si="4"/>
        <v>0.73392361569974895</v>
      </c>
      <c r="G147" s="8">
        <f>IFERROR(VLOOKUP(F147,Points!$A$2:$C$14,3,TRUE),"")</f>
        <v>60</v>
      </c>
      <c r="H147" t="s">
        <v>6932</v>
      </c>
    </row>
    <row r="148" spans="1:8" x14ac:dyDescent="0.3">
      <c r="A148" t="s">
        <v>7083</v>
      </c>
      <c r="B148" t="str">
        <f t="shared" si="5"/>
        <v>06100</v>
      </c>
      <c r="C148" t="s">
        <v>1568</v>
      </c>
      <c r="D148" t="s">
        <v>17</v>
      </c>
      <c r="E148" s="26">
        <v>87500</v>
      </c>
      <c r="F148" s="21">
        <f t="shared" si="4"/>
        <v>1.1563367252543941</v>
      </c>
      <c r="G148" s="8">
        <f>IFERROR(VLOOKUP(F148,Points!$A$2:$C$14,3,TRUE),"")</f>
        <v>10</v>
      </c>
      <c r="H148" t="s">
        <v>6932</v>
      </c>
    </row>
    <row r="149" spans="1:8" x14ac:dyDescent="0.3">
      <c r="A149" t="s">
        <v>7084</v>
      </c>
      <c r="B149" t="str">
        <f t="shared" si="5"/>
        <v>06175</v>
      </c>
      <c r="C149" t="s">
        <v>1567</v>
      </c>
      <c r="D149" t="s">
        <v>167</v>
      </c>
      <c r="E149" s="26">
        <v>87969</v>
      </c>
      <c r="F149" s="21">
        <f t="shared" si="4"/>
        <v>1.1625346901017577</v>
      </c>
      <c r="G149" s="8">
        <f>IFERROR(VLOOKUP(F149,Points!$A$2:$C$14,3,TRUE),"")</f>
        <v>5</v>
      </c>
      <c r="H149" t="s">
        <v>6932</v>
      </c>
    </row>
    <row r="150" spans="1:8" x14ac:dyDescent="0.3">
      <c r="A150" t="s">
        <v>7085</v>
      </c>
      <c r="B150" t="str">
        <f t="shared" si="5"/>
        <v>06150</v>
      </c>
      <c r="C150" t="s">
        <v>1566</v>
      </c>
      <c r="D150" t="s">
        <v>167</v>
      </c>
      <c r="E150" s="26">
        <v>79271</v>
      </c>
      <c r="F150" s="21">
        <f t="shared" si="4"/>
        <v>1.0475882119730409</v>
      </c>
      <c r="G150" s="8">
        <f>IFERROR(VLOOKUP(F150,Points!$A$2:$C$14,3,TRUE),"")</f>
        <v>15</v>
      </c>
      <c r="H150" t="s">
        <v>6931</v>
      </c>
    </row>
    <row r="151" spans="1:8" x14ac:dyDescent="0.3">
      <c r="A151" t="s">
        <v>7086</v>
      </c>
      <c r="B151" t="str">
        <f t="shared" si="5"/>
        <v>06225</v>
      </c>
      <c r="C151" t="s">
        <v>1565</v>
      </c>
      <c r="D151" t="s">
        <v>144</v>
      </c>
      <c r="E151" s="26" t="s">
        <v>6933</v>
      </c>
      <c r="F151" s="21" t="str">
        <f t="shared" si="4"/>
        <v/>
      </c>
      <c r="G151" s="8" t="str">
        <f>IFERROR(VLOOKUP(F151,Points!$A$2:$C$14,3,TRUE),"")</f>
        <v/>
      </c>
      <c r="H151" t="s">
        <v>6931</v>
      </c>
    </row>
    <row r="152" spans="1:8" x14ac:dyDescent="0.3">
      <c r="A152" t="s">
        <v>7087</v>
      </c>
      <c r="B152" t="str">
        <f t="shared" si="5"/>
        <v>06200</v>
      </c>
      <c r="C152" t="s">
        <v>1564</v>
      </c>
      <c r="D152" t="s">
        <v>182</v>
      </c>
      <c r="E152" s="26">
        <v>81250</v>
      </c>
      <c r="F152" s="21">
        <f t="shared" si="4"/>
        <v>1.0737412448790802</v>
      </c>
      <c r="G152" s="8">
        <f>IFERROR(VLOOKUP(F152,Points!$A$2:$C$14,3,TRUE),"")</f>
        <v>10</v>
      </c>
      <c r="H152" t="s">
        <v>6932</v>
      </c>
    </row>
    <row r="153" spans="1:8" x14ac:dyDescent="0.3">
      <c r="A153" t="s">
        <v>7088</v>
      </c>
      <c r="B153" t="str">
        <f t="shared" si="5"/>
        <v>06275</v>
      </c>
      <c r="C153" t="s">
        <v>1563</v>
      </c>
      <c r="D153" t="s">
        <v>49</v>
      </c>
      <c r="E153" s="26">
        <v>72440</v>
      </c>
      <c r="F153" s="21">
        <f t="shared" si="4"/>
        <v>0.95731465574203778</v>
      </c>
      <c r="G153" s="8">
        <f>IFERROR(VLOOKUP(F153,Points!$A$2:$C$14,3,TRUE),"")</f>
        <v>25</v>
      </c>
      <c r="H153" t="s">
        <v>6932</v>
      </c>
    </row>
    <row r="154" spans="1:8" x14ac:dyDescent="0.3">
      <c r="A154" t="s">
        <v>7089</v>
      </c>
      <c r="B154" t="str">
        <f t="shared" si="5"/>
        <v>06300</v>
      </c>
      <c r="C154" t="s">
        <v>1562</v>
      </c>
      <c r="D154" t="s">
        <v>7</v>
      </c>
      <c r="E154" s="26">
        <v>88393</v>
      </c>
      <c r="F154" s="21">
        <f t="shared" si="4"/>
        <v>1.1681379674904189</v>
      </c>
      <c r="G154" s="8">
        <f>IFERROR(VLOOKUP(F154,Points!$A$2:$C$14,3,TRUE),"")</f>
        <v>5</v>
      </c>
      <c r="H154" t="s">
        <v>6931</v>
      </c>
    </row>
    <row r="155" spans="1:8" x14ac:dyDescent="0.3">
      <c r="A155" t="s">
        <v>7090</v>
      </c>
      <c r="B155" t="str">
        <f t="shared" si="5"/>
        <v>06350</v>
      </c>
      <c r="C155" t="s">
        <v>1561</v>
      </c>
      <c r="D155" t="s">
        <v>19</v>
      </c>
      <c r="E155" s="26">
        <v>80750</v>
      </c>
      <c r="F155" s="21">
        <f t="shared" si="4"/>
        <v>1.0671336064490551</v>
      </c>
      <c r="G155" s="8">
        <f>IFERROR(VLOOKUP(F155,Points!$A$2:$C$14,3,TRUE),"")</f>
        <v>10</v>
      </c>
      <c r="H155" t="s">
        <v>6931</v>
      </c>
    </row>
    <row r="156" spans="1:8" x14ac:dyDescent="0.3">
      <c r="A156" t="s">
        <v>7091</v>
      </c>
      <c r="B156" t="str">
        <f t="shared" si="5"/>
        <v>06450</v>
      </c>
      <c r="C156" t="s">
        <v>1560</v>
      </c>
      <c r="D156" t="s">
        <v>37</v>
      </c>
      <c r="E156" s="26">
        <v>84375</v>
      </c>
      <c r="F156" s="21">
        <f t="shared" si="4"/>
        <v>1.115038985066737</v>
      </c>
      <c r="G156" s="8">
        <f>IFERROR(VLOOKUP(F156,Points!$A$2:$C$14,3,TRUE),"")</f>
        <v>10</v>
      </c>
      <c r="H156" t="s">
        <v>6932</v>
      </c>
    </row>
    <row r="157" spans="1:8" x14ac:dyDescent="0.3">
      <c r="A157" t="s">
        <v>7092</v>
      </c>
      <c r="B157" t="str">
        <f t="shared" si="5"/>
        <v>06475</v>
      </c>
      <c r="C157" t="s">
        <v>1560</v>
      </c>
      <c r="D157" t="s">
        <v>90</v>
      </c>
      <c r="E157" s="26">
        <v>71250</v>
      </c>
      <c r="F157" s="21">
        <f t="shared" si="4"/>
        <v>0.941588476278578</v>
      </c>
      <c r="G157" s="8">
        <f>IFERROR(VLOOKUP(F157,Points!$A$2:$C$14,3,TRUE),"")</f>
        <v>25</v>
      </c>
      <c r="H157" t="s">
        <v>6932</v>
      </c>
    </row>
    <row r="158" spans="1:8" x14ac:dyDescent="0.3">
      <c r="A158" t="s">
        <v>7093</v>
      </c>
      <c r="B158" t="str">
        <f t="shared" si="5"/>
        <v>06425</v>
      </c>
      <c r="C158" t="s">
        <v>1559</v>
      </c>
      <c r="D158" t="s">
        <v>37</v>
      </c>
      <c r="E158" s="26">
        <v>82000</v>
      </c>
      <c r="F158" s="21">
        <f t="shared" si="4"/>
        <v>1.0836527025241178</v>
      </c>
      <c r="G158" s="8">
        <f>IFERROR(VLOOKUP(F158,Points!$A$2:$C$14,3,TRUE),"")</f>
        <v>10</v>
      </c>
      <c r="H158" t="s">
        <v>6931</v>
      </c>
    </row>
    <row r="159" spans="1:8" x14ac:dyDescent="0.3">
      <c r="A159" t="s">
        <v>7094</v>
      </c>
      <c r="B159" t="str">
        <f t="shared" si="5"/>
        <v>06500</v>
      </c>
      <c r="C159" t="s">
        <v>1558</v>
      </c>
      <c r="D159" t="s">
        <v>218</v>
      </c>
      <c r="E159" s="26">
        <v>59975</v>
      </c>
      <c r="F159" s="21">
        <f t="shared" si="4"/>
        <v>0.79258622968151182</v>
      </c>
      <c r="G159" s="8">
        <f>IFERROR(VLOOKUP(F159,Points!$A$2:$C$14,3,TRUE),"")</f>
        <v>50</v>
      </c>
      <c r="H159" t="s">
        <v>6931</v>
      </c>
    </row>
    <row r="160" spans="1:8" x14ac:dyDescent="0.3">
      <c r="A160" t="s">
        <v>7095</v>
      </c>
      <c r="B160" t="str">
        <f t="shared" si="5"/>
        <v>06525</v>
      </c>
      <c r="C160" t="s">
        <v>1557</v>
      </c>
      <c r="D160" t="s">
        <v>218</v>
      </c>
      <c r="E160" s="26">
        <v>80955</v>
      </c>
      <c r="F160" s="21">
        <f t="shared" si="4"/>
        <v>1.0698427382053655</v>
      </c>
      <c r="G160" s="8">
        <f>IFERROR(VLOOKUP(F160,Points!$A$2:$C$14,3,TRUE),"")</f>
        <v>10</v>
      </c>
      <c r="H160" t="s">
        <v>6932</v>
      </c>
    </row>
    <row r="161" spans="1:8" x14ac:dyDescent="0.3">
      <c r="A161" t="s">
        <v>7096</v>
      </c>
      <c r="B161" t="str">
        <f t="shared" si="5"/>
        <v>06675</v>
      </c>
      <c r="C161" t="s">
        <v>1556</v>
      </c>
      <c r="D161" t="s">
        <v>161</v>
      </c>
      <c r="E161" s="26">
        <v>86406</v>
      </c>
      <c r="F161" s="21">
        <f t="shared" si="4"/>
        <v>1.1418792123694992</v>
      </c>
      <c r="G161" s="8">
        <f>IFERROR(VLOOKUP(F161,Points!$A$2:$C$14,3,TRUE),"")</f>
        <v>10</v>
      </c>
      <c r="H161" t="s">
        <v>6932</v>
      </c>
    </row>
    <row r="162" spans="1:8" x14ac:dyDescent="0.3">
      <c r="A162" t="s">
        <v>7097</v>
      </c>
      <c r="B162" t="str">
        <f t="shared" si="5"/>
        <v>06775</v>
      </c>
      <c r="C162" t="s">
        <v>1555</v>
      </c>
      <c r="D162" t="s">
        <v>184</v>
      </c>
      <c r="E162" s="26">
        <v>96563</v>
      </c>
      <c r="F162" s="21">
        <f t="shared" si="4"/>
        <v>1.2761067794370291</v>
      </c>
      <c r="G162" s="8">
        <f>IFERROR(VLOOKUP(F162,Points!$A$2:$C$14,3,TRUE),"")</f>
        <v>0</v>
      </c>
      <c r="H162" t="s">
        <v>6932</v>
      </c>
    </row>
    <row r="163" spans="1:8" x14ac:dyDescent="0.3">
      <c r="A163" t="s">
        <v>7098</v>
      </c>
      <c r="B163" t="str">
        <f t="shared" si="5"/>
        <v>06850</v>
      </c>
      <c r="C163" t="s">
        <v>1554</v>
      </c>
      <c r="D163" t="s">
        <v>37</v>
      </c>
      <c r="E163" s="26">
        <v>76818</v>
      </c>
      <c r="F163" s="21">
        <f t="shared" si="4"/>
        <v>1.0151711378353376</v>
      </c>
      <c r="G163" s="8">
        <f>IFERROR(VLOOKUP(F163,Points!$A$2:$C$14,3,TRUE),"")</f>
        <v>15</v>
      </c>
      <c r="H163" t="s">
        <v>6932</v>
      </c>
    </row>
    <row r="164" spans="1:8" x14ac:dyDescent="0.3">
      <c r="A164" t="s">
        <v>7099</v>
      </c>
      <c r="B164" t="str">
        <f t="shared" si="5"/>
        <v>06825</v>
      </c>
      <c r="C164" t="s">
        <v>1553</v>
      </c>
      <c r="D164" t="s">
        <v>37</v>
      </c>
      <c r="E164" s="26">
        <v>63594</v>
      </c>
      <c r="F164" s="21">
        <f t="shared" si="4"/>
        <v>0.84041231663803362</v>
      </c>
      <c r="G164" s="8">
        <f>IFERROR(VLOOKUP(F164,Points!$A$2:$C$14,3,TRUE),"")</f>
        <v>40</v>
      </c>
      <c r="H164" t="s">
        <v>6931</v>
      </c>
    </row>
    <row r="165" spans="1:8" x14ac:dyDescent="0.3">
      <c r="A165" t="s">
        <v>7100</v>
      </c>
      <c r="B165" t="str">
        <f t="shared" si="5"/>
        <v>06875</v>
      </c>
      <c r="C165" t="s">
        <v>1552</v>
      </c>
      <c r="D165" t="s">
        <v>87</v>
      </c>
      <c r="E165" s="26">
        <v>96250</v>
      </c>
      <c r="F165" s="21">
        <f t="shared" si="4"/>
        <v>1.2719703977798336</v>
      </c>
      <c r="G165" s="8">
        <f>IFERROR(VLOOKUP(F165,Points!$A$2:$C$14,3,TRUE),"")</f>
        <v>0</v>
      </c>
      <c r="H165" t="s">
        <v>6932</v>
      </c>
    </row>
    <row r="166" spans="1:8" x14ac:dyDescent="0.3">
      <c r="A166" t="s">
        <v>7101</v>
      </c>
      <c r="B166" t="str">
        <f t="shared" si="5"/>
        <v>06900</v>
      </c>
      <c r="C166" t="s">
        <v>1552</v>
      </c>
      <c r="D166" t="s">
        <v>94</v>
      </c>
      <c r="E166" s="26">
        <v>82917</v>
      </c>
      <c r="F166" s="21">
        <f t="shared" si="4"/>
        <v>1.0957711114047839</v>
      </c>
      <c r="G166" s="8">
        <f>IFERROR(VLOOKUP(F166,Points!$A$2:$C$14,3,TRUE),"")</f>
        <v>10</v>
      </c>
      <c r="H166" t="s">
        <v>6932</v>
      </c>
    </row>
    <row r="167" spans="1:8" x14ac:dyDescent="0.3">
      <c r="A167" t="s">
        <v>7102</v>
      </c>
      <c r="B167" t="str">
        <f t="shared" si="5"/>
        <v>06925</v>
      </c>
      <c r="C167" t="s">
        <v>1551</v>
      </c>
      <c r="D167" t="s">
        <v>319</v>
      </c>
      <c r="E167" s="26">
        <v>55216</v>
      </c>
      <c r="F167" s="21">
        <f t="shared" si="4"/>
        <v>0.72969472710453287</v>
      </c>
      <c r="G167" s="8">
        <f>IFERROR(VLOOKUP(F167,Points!$A$2:$C$14,3,TRUE),"")</f>
        <v>60</v>
      </c>
      <c r="H167" t="s">
        <v>6931</v>
      </c>
    </row>
    <row r="168" spans="1:8" x14ac:dyDescent="0.3">
      <c r="A168" t="s">
        <v>7103</v>
      </c>
      <c r="B168" t="str">
        <f t="shared" si="5"/>
        <v>06950</v>
      </c>
      <c r="C168" t="s">
        <v>1550</v>
      </c>
      <c r="D168" t="s">
        <v>319</v>
      </c>
      <c r="E168" s="26">
        <v>117269</v>
      </c>
      <c r="F168" s="21">
        <f t="shared" si="4"/>
        <v>1.5497423021012291</v>
      </c>
      <c r="G168" s="8">
        <f>IFERROR(VLOOKUP(F168,Points!$A$2:$C$14,3,TRUE),"")</f>
        <v>0</v>
      </c>
      <c r="H168" t="s">
        <v>6932</v>
      </c>
    </row>
    <row r="169" spans="1:8" x14ac:dyDescent="0.3">
      <c r="A169" t="s">
        <v>7104</v>
      </c>
      <c r="B169" t="str">
        <f t="shared" si="5"/>
        <v>06975</v>
      </c>
      <c r="C169" t="s">
        <v>1550</v>
      </c>
      <c r="D169" t="s">
        <v>87</v>
      </c>
      <c r="E169" s="26">
        <v>87500</v>
      </c>
      <c r="F169" s="21">
        <f t="shared" si="4"/>
        <v>1.1563367252543941</v>
      </c>
      <c r="G169" s="8">
        <f>IFERROR(VLOOKUP(F169,Points!$A$2:$C$14,3,TRUE),"")</f>
        <v>10</v>
      </c>
      <c r="H169" t="s">
        <v>6932</v>
      </c>
    </row>
    <row r="170" spans="1:8" x14ac:dyDescent="0.3">
      <c r="A170" t="s">
        <v>7105</v>
      </c>
      <c r="B170" t="str">
        <f t="shared" si="5"/>
        <v>07000</v>
      </c>
      <c r="C170" t="s">
        <v>1549</v>
      </c>
      <c r="D170" t="s">
        <v>87</v>
      </c>
      <c r="E170" s="26">
        <v>77813</v>
      </c>
      <c r="F170" s="21">
        <f t="shared" si="4"/>
        <v>1.0283203383110877</v>
      </c>
      <c r="G170" s="8">
        <f>IFERROR(VLOOKUP(F170,Points!$A$2:$C$14,3,TRUE),"")</f>
        <v>15</v>
      </c>
      <c r="H170" t="s">
        <v>6932</v>
      </c>
    </row>
    <row r="171" spans="1:8" x14ac:dyDescent="0.3">
      <c r="A171" t="s">
        <v>7106</v>
      </c>
      <c r="B171" t="str">
        <f t="shared" si="5"/>
        <v>07025</v>
      </c>
      <c r="C171" t="s">
        <v>1548</v>
      </c>
      <c r="D171" t="s">
        <v>7</v>
      </c>
      <c r="E171" s="26">
        <v>96071</v>
      </c>
      <c r="F171" s="21">
        <f t="shared" si="4"/>
        <v>1.2696048632218846</v>
      </c>
      <c r="G171" s="8">
        <f>IFERROR(VLOOKUP(F171,Points!$A$2:$C$14,3,TRUE),"")</f>
        <v>0</v>
      </c>
      <c r="H171" t="s">
        <v>6932</v>
      </c>
    </row>
    <row r="172" spans="1:8" x14ac:dyDescent="0.3">
      <c r="A172" t="s">
        <v>7107</v>
      </c>
      <c r="B172" t="str">
        <f t="shared" si="5"/>
        <v>07125</v>
      </c>
      <c r="C172" t="s">
        <v>1547</v>
      </c>
      <c r="D172" t="s">
        <v>87</v>
      </c>
      <c r="E172" s="26">
        <v>87083</v>
      </c>
      <c r="F172" s="21">
        <f t="shared" si="4"/>
        <v>1.1508259548037532</v>
      </c>
      <c r="G172" s="8">
        <f>IFERROR(VLOOKUP(F172,Points!$A$2:$C$14,3,TRUE),"")</f>
        <v>10</v>
      </c>
      <c r="H172" t="s">
        <v>6932</v>
      </c>
    </row>
    <row r="173" spans="1:8" x14ac:dyDescent="0.3">
      <c r="A173" t="s">
        <v>7108</v>
      </c>
      <c r="B173" t="str">
        <f t="shared" si="5"/>
        <v>07175</v>
      </c>
      <c r="C173" t="s">
        <v>1546</v>
      </c>
      <c r="D173" t="s">
        <v>73</v>
      </c>
      <c r="E173" s="26">
        <v>67083</v>
      </c>
      <c r="F173" s="21">
        <f t="shared" si="4"/>
        <v>0.8865204176027488</v>
      </c>
      <c r="G173" s="8">
        <f>IFERROR(VLOOKUP(F173,Points!$A$2:$C$14,3,TRUE),"")</f>
        <v>30</v>
      </c>
      <c r="H173" t="s">
        <v>6932</v>
      </c>
    </row>
    <row r="174" spans="1:8" x14ac:dyDescent="0.3">
      <c r="A174" t="s">
        <v>7109</v>
      </c>
      <c r="B174" t="str">
        <f t="shared" si="5"/>
        <v>07200</v>
      </c>
      <c r="C174" t="s">
        <v>1545</v>
      </c>
      <c r="D174" t="s">
        <v>163</v>
      </c>
      <c r="E174" s="26">
        <v>136042</v>
      </c>
      <c r="F174" s="21">
        <f t="shared" si="4"/>
        <v>1.7978326945949519</v>
      </c>
      <c r="G174" s="8">
        <f>IFERROR(VLOOKUP(F174,Points!$A$2:$C$14,3,TRUE),"")</f>
        <v>0</v>
      </c>
      <c r="H174" t="s">
        <v>6931</v>
      </c>
    </row>
    <row r="175" spans="1:8" x14ac:dyDescent="0.3">
      <c r="A175" t="s">
        <v>7110</v>
      </c>
      <c r="B175" t="str">
        <f t="shared" si="5"/>
        <v>07225</v>
      </c>
      <c r="C175" t="s">
        <v>1544</v>
      </c>
      <c r="D175" t="s">
        <v>73</v>
      </c>
      <c r="E175" s="26">
        <v>57500</v>
      </c>
      <c r="F175" s="21">
        <f t="shared" si="4"/>
        <v>0.75987841945288759</v>
      </c>
      <c r="G175" s="8">
        <f>IFERROR(VLOOKUP(F175,Points!$A$2:$C$14,3,TRUE),"")</f>
        <v>60</v>
      </c>
      <c r="H175" t="s">
        <v>6932</v>
      </c>
    </row>
    <row r="176" spans="1:8" x14ac:dyDescent="0.3">
      <c r="A176" t="s">
        <v>7111</v>
      </c>
      <c r="B176" t="str">
        <f t="shared" si="5"/>
        <v>07250</v>
      </c>
      <c r="C176" t="s">
        <v>1543</v>
      </c>
      <c r="D176" t="s">
        <v>9</v>
      </c>
      <c r="E176" s="26" t="s">
        <v>6933</v>
      </c>
      <c r="F176" s="21" t="str">
        <f t="shared" si="4"/>
        <v/>
      </c>
      <c r="G176" s="8" t="str">
        <f>IFERROR(VLOOKUP(F176,Points!$A$2:$C$14,3,TRUE),"")</f>
        <v/>
      </c>
      <c r="H176" t="s">
        <v>6931</v>
      </c>
    </row>
    <row r="177" spans="1:8" x14ac:dyDescent="0.3">
      <c r="A177" t="s">
        <v>7112</v>
      </c>
      <c r="B177" t="str">
        <f t="shared" si="5"/>
        <v>07300</v>
      </c>
      <c r="C177" t="s">
        <v>1542</v>
      </c>
      <c r="D177" t="s">
        <v>290</v>
      </c>
      <c r="E177" s="26">
        <v>42143</v>
      </c>
      <c r="F177" s="21">
        <f t="shared" si="4"/>
        <v>0.55693141271309632</v>
      </c>
      <c r="G177" s="8">
        <f>IFERROR(VLOOKUP(F177,Points!$A$2:$C$14,3,TRUE),"")</f>
        <v>100</v>
      </c>
      <c r="H177" t="s">
        <v>6932</v>
      </c>
    </row>
    <row r="178" spans="1:8" x14ac:dyDescent="0.3">
      <c r="A178" t="s">
        <v>7113</v>
      </c>
      <c r="B178" t="str">
        <f t="shared" si="5"/>
        <v>07315</v>
      </c>
      <c r="C178" t="s">
        <v>1873</v>
      </c>
      <c r="D178" t="s">
        <v>81</v>
      </c>
      <c r="E178" s="26" t="s">
        <v>6933</v>
      </c>
      <c r="F178" s="21" t="str">
        <f t="shared" si="4"/>
        <v/>
      </c>
      <c r="G178" s="8" t="str">
        <f>IFERROR(VLOOKUP(F178,Points!$A$2:$C$14,3,TRUE),"")</f>
        <v/>
      </c>
      <c r="H178" t="s">
        <v>6931</v>
      </c>
    </row>
    <row r="179" spans="1:8" x14ac:dyDescent="0.3">
      <c r="A179" t="s">
        <v>7114</v>
      </c>
      <c r="B179" t="str">
        <f t="shared" si="5"/>
        <v>07525</v>
      </c>
      <c r="C179" t="s">
        <v>1541</v>
      </c>
      <c r="D179" t="s">
        <v>31</v>
      </c>
      <c r="E179" s="26">
        <v>85083</v>
      </c>
      <c r="F179" s="21">
        <f t="shared" si="4"/>
        <v>1.1243954010836528</v>
      </c>
      <c r="G179" s="8">
        <f>IFERROR(VLOOKUP(F179,Points!$A$2:$C$14,3,TRUE),"")</f>
        <v>10</v>
      </c>
      <c r="H179" t="s">
        <v>6932</v>
      </c>
    </row>
    <row r="180" spans="1:8" x14ac:dyDescent="0.3">
      <c r="A180" t="s">
        <v>7115</v>
      </c>
      <c r="B180" t="str">
        <f t="shared" si="5"/>
        <v>07532</v>
      </c>
      <c r="C180" t="s">
        <v>1872</v>
      </c>
      <c r="D180" t="s">
        <v>102</v>
      </c>
      <c r="E180" s="26">
        <v>51875</v>
      </c>
      <c r="F180" s="21">
        <f t="shared" si="4"/>
        <v>0.68554248711510501</v>
      </c>
      <c r="G180" s="8">
        <f>IFERROR(VLOOKUP(F180,Points!$A$2:$C$14,3,TRUE),"")</f>
        <v>70</v>
      </c>
      <c r="H180" t="s">
        <v>6931</v>
      </c>
    </row>
    <row r="181" spans="1:8" x14ac:dyDescent="0.3">
      <c r="A181" t="s">
        <v>7116</v>
      </c>
      <c r="B181" t="str">
        <f t="shared" si="5"/>
        <v>07500</v>
      </c>
      <c r="C181" t="s">
        <v>1540</v>
      </c>
      <c r="D181" t="s">
        <v>74</v>
      </c>
      <c r="E181" s="26">
        <v>77188</v>
      </c>
      <c r="F181" s="21">
        <f t="shared" si="4"/>
        <v>1.0200607902735563</v>
      </c>
      <c r="G181" s="8">
        <f>IFERROR(VLOOKUP(F181,Points!$A$2:$C$14,3,TRUE),"")</f>
        <v>15</v>
      </c>
      <c r="H181" t="s">
        <v>6932</v>
      </c>
    </row>
    <row r="182" spans="1:8" x14ac:dyDescent="0.3">
      <c r="A182" t="s">
        <v>7117</v>
      </c>
      <c r="B182" t="str">
        <f t="shared" si="5"/>
        <v>07575</v>
      </c>
      <c r="C182" t="s">
        <v>1539</v>
      </c>
      <c r="D182" t="s">
        <v>238</v>
      </c>
      <c r="E182" s="26">
        <v>74844</v>
      </c>
      <c r="F182" s="21">
        <f t="shared" si="4"/>
        <v>0.98908418131359854</v>
      </c>
      <c r="G182" s="8">
        <f>IFERROR(VLOOKUP(F182,Points!$A$2:$C$14,3,TRUE),"")</f>
        <v>20</v>
      </c>
      <c r="H182" t="s">
        <v>6932</v>
      </c>
    </row>
    <row r="183" spans="1:8" x14ac:dyDescent="0.3">
      <c r="A183" t="s">
        <v>7118</v>
      </c>
      <c r="B183" t="str">
        <f t="shared" si="5"/>
        <v>07550</v>
      </c>
      <c r="C183" t="s">
        <v>1538</v>
      </c>
      <c r="D183" t="s">
        <v>238</v>
      </c>
      <c r="E183" s="26">
        <v>58750</v>
      </c>
      <c r="F183" s="21">
        <f t="shared" si="4"/>
        <v>0.77639751552795033</v>
      </c>
      <c r="G183" s="8">
        <f>IFERROR(VLOOKUP(F183,Points!$A$2:$C$14,3,TRUE),"")</f>
        <v>50</v>
      </c>
      <c r="H183" t="s">
        <v>6931</v>
      </c>
    </row>
    <row r="184" spans="1:8" x14ac:dyDescent="0.3">
      <c r="A184" t="s">
        <v>7119</v>
      </c>
      <c r="B184" t="str">
        <f t="shared" si="5"/>
        <v>07625</v>
      </c>
      <c r="C184" t="s">
        <v>1537</v>
      </c>
      <c r="D184" t="s">
        <v>49</v>
      </c>
      <c r="E184" s="26">
        <v>72656</v>
      </c>
      <c r="F184" s="21">
        <f t="shared" si="4"/>
        <v>0.96016915554380866</v>
      </c>
      <c r="G184" s="8">
        <f>IFERROR(VLOOKUP(F184,Points!$A$2:$C$14,3,TRUE),"")</f>
        <v>20</v>
      </c>
      <c r="H184" t="s">
        <v>6932</v>
      </c>
    </row>
    <row r="185" spans="1:8" x14ac:dyDescent="0.3">
      <c r="A185" t="s">
        <v>7120</v>
      </c>
      <c r="B185" t="str">
        <f t="shared" si="5"/>
        <v>07600</v>
      </c>
      <c r="C185" t="s">
        <v>1536</v>
      </c>
      <c r="D185" t="s">
        <v>49</v>
      </c>
      <c r="E185" s="26">
        <v>50000</v>
      </c>
      <c r="F185" s="21">
        <f t="shared" si="4"/>
        <v>0.6607638430025109</v>
      </c>
      <c r="G185" s="8">
        <f>IFERROR(VLOOKUP(F185,Points!$A$2:$C$14,3,TRUE),"")</f>
        <v>70</v>
      </c>
      <c r="H185" t="s">
        <v>6931</v>
      </c>
    </row>
    <row r="186" spans="1:8" x14ac:dyDescent="0.3">
      <c r="A186" t="s">
        <v>7121</v>
      </c>
      <c r="B186" t="str">
        <f t="shared" si="5"/>
        <v>07650</v>
      </c>
      <c r="C186" t="s">
        <v>1535</v>
      </c>
      <c r="D186" t="s">
        <v>39</v>
      </c>
      <c r="E186" s="26">
        <v>58000</v>
      </c>
      <c r="F186" s="21">
        <f t="shared" si="4"/>
        <v>0.76648605788291269</v>
      </c>
      <c r="G186" s="8">
        <f>IFERROR(VLOOKUP(F186,Points!$A$2:$C$14,3,TRUE),"")</f>
        <v>50</v>
      </c>
      <c r="H186" t="s">
        <v>6931</v>
      </c>
    </row>
    <row r="187" spans="1:8" x14ac:dyDescent="0.3">
      <c r="A187" t="s">
        <v>7122</v>
      </c>
      <c r="B187" t="str">
        <f t="shared" si="5"/>
        <v>07700</v>
      </c>
      <c r="C187" t="s">
        <v>1534</v>
      </c>
      <c r="D187" t="s">
        <v>122</v>
      </c>
      <c r="E187" s="26">
        <v>94750</v>
      </c>
      <c r="F187" s="21">
        <f t="shared" si="4"/>
        <v>1.2521474824897583</v>
      </c>
      <c r="G187" s="8">
        <f>IFERROR(VLOOKUP(F187,Points!$A$2:$C$14,3,TRUE),"")</f>
        <v>5</v>
      </c>
      <c r="H187" t="s">
        <v>6932</v>
      </c>
    </row>
    <row r="188" spans="1:8" x14ac:dyDescent="0.3">
      <c r="A188" t="s">
        <v>7123</v>
      </c>
      <c r="B188" t="str">
        <f t="shared" si="5"/>
        <v>07750</v>
      </c>
      <c r="C188" t="s">
        <v>1533</v>
      </c>
      <c r="D188" t="s">
        <v>208</v>
      </c>
      <c r="E188" s="26">
        <v>89531</v>
      </c>
      <c r="F188" s="21">
        <f t="shared" si="4"/>
        <v>1.183176952557156</v>
      </c>
      <c r="G188" s="8">
        <f>IFERROR(VLOOKUP(F188,Points!$A$2:$C$14,3,TRUE),"")</f>
        <v>5</v>
      </c>
      <c r="H188" t="s">
        <v>6932</v>
      </c>
    </row>
    <row r="189" spans="1:8" x14ac:dyDescent="0.3">
      <c r="A189" t="s">
        <v>7124</v>
      </c>
      <c r="B189" t="str">
        <f t="shared" si="5"/>
        <v>07725</v>
      </c>
      <c r="C189" t="s">
        <v>1532</v>
      </c>
      <c r="D189" t="s">
        <v>208</v>
      </c>
      <c r="E189" s="26">
        <v>63894</v>
      </c>
      <c r="F189" s="21">
        <f t="shared" si="4"/>
        <v>0.84437689969604868</v>
      </c>
      <c r="G189" s="8">
        <f>IFERROR(VLOOKUP(F189,Points!$A$2:$C$14,3,TRUE),"")</f>
        <v>40</v>
      </c>
      <c r="H189" t="s">
        <v>6931</v>
      </c>
    </row>
    <row r="190" spans="1:8" x14ac:dyDescent="0.3">
      <c r="A190" t="s">
        <v>7125</v>
      </c>
      <c r="B190" t="str">
        <f t="shared" si="5"/>
        <v>07825</v>
      </c>
      <c r="C190" t="s">
        <v>1531</v>
      </c>
      <c r="D190" t="s">
        <v>7</v>
      </c>
      <c r="E190" s="26">
        <v>137750</v>
      </c>
      <c r="F190" s="21">
        <f t="shared" si="4"/>
        <v>1.8204043874719176</v>
      </c>
      <c r="G190" s="8">
        <f>IFERROR(VLOOKUP(F190,Points!$A$2:$C$14,3,TRUE),"")</f>
        <v>0</v>
      </c>
      <c r="H190" t="s">
        <v>6932</v>
      </c>
    </row>
    <row r="191" spans="1:8" x14ac:dyDescent="0.3">
      <c r="A191" t="s">
        <v>7126</v>
      </c>
      <c r="B191" t="str">
        <f t="shared" si="5"/>
        <v>07800</v>
      </c>
      <c r="C191" t="s">
        <v>1530</v>
      </c>
      <c r="D191" t="s">
        <v>7</v>
      </c>
      <c r="E191" s="26">
        <v>72667</v>
      </c>
      <c r="F191" s="21">
        <f t="shared" si="4"/>
        <v>0.96031452358926916</v>
      </c>
      <c r="G191" s="8">
        <f>IFERROR(VLOOKUP(F191,Points!$A$2:$C$14,3,TRUE),"")</f>
        <v>20</v>
      </c>
      <c r="H191" t="s">
        <v>6931</v>
      </c>
    </row>
    <row r="192" spans="1:8" x14ac:dyDescent="0.3">
      <c r="A192" t="s">
        <v>7127</v>
      </c>
      <c r="B192" t="str">
        <f t="shared" si="5"/>
        <v>07900</v>
      </c>
      <c r="C192" t="s">
        <v>1529</v>
      </c>
      <c r="D192" t="s">
        <v>261</v>
      </c>
      <c r="E192" s="26">
        <v>57712</v>
      </c>
      <c r="F192" s="21">
        <f t="shared" si="4"/>
        <v>0.76268005814721818</v>
      </c>
      <c r="G192" s="8">
        <f>IFERROR(VLOOKUP(F192,Points!$A$2:$C$14,3,TRUE),"")</f>
        <v>50</v>
      </c>
      <c r="H192" t="s">
        <v>6931</v>
      </c>
    </row>
    <row r="193" spans="1:8" x14ac:dyDescent="0.3">
      <c r="A193" t="s">
        <v>7128</v>
      </c>
      <c r="B193" t="str">
        <f t="shared" si="5"/>
        <v>08000</v>
      </c>
      <c r="C193" t="s">
        <v>1528</v>
      </c>
      <c r="D193" t="s">
        <v>46</v>
      </c>
      <c r="E193" s="26">
        <v>99850</v>
      </c>
      <c r="F193" s="21">
        <f t="shared" si="4"/>
        <v>1.3195453944760143</v>
      </c>
      <c r="G193" s="8">
        <f>IFERROR(VLOOKUP(F193,Points!$A$2:$C$14,3,TRUE),"")</f>
        <v>0</v>
      </c>
      <c r="H193" t="s">
        <v>6932</v>
      </c>
    </row>
    <row r="194" spans="1:8" x14ac:dyDescent="0.3">
      <c r="A194" t="s">
        <v>7129</v>
      </c>
      <c r="B194" t="str">
        <f t="shared" si="5"/>
        <v>07950</v>
      </c>
      <c r="C194" t="s">
        <v>1527</v>
      </c>
      <c r="D194" t="s">
        <v>195</v>
      </c>
      <c r="E194" s="26" t="s">
        <v>6933</v>
      </c>
      <c r="F194" s="21" t="str">
        <f t="shared" si="4"/>
        <v/>
      </c>
      <c r="G194" s="8" t="str">
        <f>IFERROR(VLOOKUP(F194,Points!$A$2:$C$14,3,TRUE),"")</f>
        <v/>
      </c>
      <c r="H194" t="s">
        <v>6932</v>
      </c>
    </row>
    <row r="195" spans="1:8" x14ac:dyDescent="0.3">
      <c r="A195" t="s">
        <v>7130</v>
      </c>
      <c r="B195" t="str">
        <f t="shared" si="5"/>
        <v>08025</v>
      </c>
      <c r="C195" t="s">
        <v>1526</v>
      </c>
      <c r="D195" t="s">
        <v>41</v>
      </c>
      <c r="E195" s="26">
        <v>52146</v>
      </c>
      <c r="F195" s="21">
        <f t="shared" ref="F195:F258" si="6">IFERROR(E195/$J$1,"")</f>
        <v>0.68912382714417864</v>
      </c>
      <c r="G195" s="8">
        <f>IFERROR(VLOOKUP(F195,Points!$A$2:$C$14,3,TRUE),"")</f>
        <v>70</v>
      </c>
      <c r="H195" t="s">
        <v>6932</v>
      </c>
    </row>
    <row r="196" spans="1:8" x14ac:dyDescent="0.3">
      <c r="A196" t="s">
        <v>7131</v>
      </c>
      <c r="B196" t="str">
        <f t="shared" ref="B196:B259" si="7">RIGHT(A196,5)</f>
        <v>08075</v>
      </c>
      <c r="C196" t="s">
        <v>1525</v>
      </c>
      <c r="D196" t="s">
        <v>99</v>
      </c>
      <c r="E196" s="26">
        <v>65667</v>
      </c>
      <c r="F196" s="21">
        <f t="shared" si="6"/>
        <v>0.86780758556891768</v>
      </c>
      <c r="G196" s="8">
        <f>IFERROR(VLOOKUP(F196,Points!$A$2:$C$14,3,TRUE),"")</f>
        <v>30</v>
      </c>
      <c r="H196" t="s">
        <v>6931</v>
      </c>
    </row>
    <row r="197" spans="1:8" x14ac:dyDescent="0.3">
      <c r="A197" t="s">
        <v>7132</v>
      </c>
      <c r="B197" t="str">
        <f t="shared" si="7"/>
        <v>08100</v>
      </c>
      <c r="C197" t="s">
        <v>1524</v>
      </c>
      <c r="D197" t="s">
        <v>37</v>
      </c>
      <c r="E197" s="26">
        <v>88750</v>
      </c>
      <c r="F197" s="21">
        <f t="shared" si="6"/>
        <v>1.1728558213294569</v>
      </c>
      <c r="G197" s="8">
        <f>IFERROR(VLOOKUP(F197,Points!$A$2:$C$14,3,TRUE),"")</f>
        <v>5</v>
      </c>
      <c r="H197" t="s">
        <v>6932</v>
      </c>
    </row>
    <row r="198" spans="1:8" x14ac:dyDescent="0.3">
      <c r="A198" t="s">
        <v>7133</v>
      </c>
      <c r="B198" t="str">
        <f t="shared" si="7"/>
        <v>08125</v>
      </c>
      <c r="C198" t="s">
        <v>1523</v>
      </c>
      <c r="D198" t="s">
        <v>37</v>
      </c>
      <c r="E198" s="26">
        <v>66161</v>
      </c>
      <c r="F198" s="21">
        <f t="shared" si="6"/>
        <v>0.87433593233778251</v>
      </c>
      <c r="G198" s="8">
        <f>IFERROR(VLOOKUP(F198,Points!$A$2:$C$14,3,TRUE),"")</f>
        <v>30</v>
      </c>
      <c r="H198" t="s">
        <v>6931</v>
      </c>
    </row>
    <row r="199" spans="1:8" x14ac:dyDescent="0.3">
      <c r="A199" t="s">
        <v>7134</v>
      </c>
      <c r="B199" t="str">
        <f t="shared" si="7"/>
        <v>08175</v>
      </c>
      <c r="C199" t="s">
        <v>1522</v>
      </c>
      <c r="D199" t="s">
        <v>1</v>
      </c>
      <c r="E199" s="26">
        <v>57083</v>
      </c>
      <c r="F199" s="21">
        <f t="shared" si="6"/>
        <v>0.75436764900224662</v>
      </c>
      <c r="G199" s="8">
        <f>IFERROR(VLOOKUP(F199,Points!$A$2:$C$14,3,TRUE),"")</f>
        <v>60</v>
      </c>
      <c r="H199" t="s">
        <v>6932</v>
      </c>
    </row>
    <row r="200" spans="1:8" x14ac:dyDescent="0.3">
      <c r="A200" t="s">
        <v>7135</v>
      </c>
      <c r="B200" t="str">
        <f t="shared" si="7"/>
        <v>08225</v>
      </c>
      <c r="C200" t="s">
        <v>1521</v>
      </c>
      <c r="D200" t="s">
        <v>31</v>
      </c>
      <c r="E200" s="26">
        <v>55595</v>
      </c>
      <c r="F200" s="21">
        <f t="shared" si="6"/>
        <v>0.73470331703449188</v>
      </c>
      <c r="G200" s="8">
        <f>IFERROR(VLOOKUP(F200,Points!$A$2:$C$14,3,TRUE),"")</f>
        <v>60</v>
      </c>
      <c r="H200" t="s">
        <v>6931</v>
      </c>
    </row>
    <row r="201" spans="1:8" x14ac:dyDescent="0.3">
      <c r="A201" t="s">
        <v>7136</v>
      </c>
      <c r="B201" t="str">
        <f t="shared" si="7"/>
        <v>08250</v>
      </c>
      <c r="C201" t="s">
        <v>1520</v>
      </c>
      <c r="D201" t="s">
        <v>31</v>
      </c>
      <c r="E201" s="26">
        <v>75284</v>
      </c>
      <c r="F201" s="21">
        <f t="shared" si="6"/>
        <v>0.99489890313202056</v>
      </c>
      <c r="G201" s="8">
        <f>IFERROR(VLOOKUP(F201,Points!$A$2:$C$14,3,TRUE),"")</f>
        <v>20</v>
      </c>
      <c r="H201" t="s">
        <v>6932</v>
      </c>
    </row>
    <row r="202" spans="1:8" x14ac:dyDescent="0.3">
      <c r="A202" t="s">
        <v>7137</v>
      </c>
      <c r="B202" t="str">
        <f t="shared" si="7"/>
        <v>08275</v>
      </c>
      <c r="C202" t="s">
        <v>1519</v>
      </c>
      <c r="D202" t="s">
        <v>81</v>
      </c>
      <c r="E202" s="26">
        <v>77463</v>
      </c>
      <c r="F202" s="21">
        <f t="shared" si="6"/>
        <v>1.0236949914100701</v>
      </c>
      <c r="G202" s="8">
        <f>IFERROR(VLOOKUP(F202,Points!$A$2:$C$14,3,TRUE),"")</f>
        <v>15</v>
      </c>
      <c r="H202" t="s">
        <v>6932</v>
      </c>
    </row>
    <row r="203" spans="1:8" x14ac:dyDescent="0.3">
      <c r="A203" t="s">
        <v>7138</v>
      </c>
      <c r="B203" t="str">
        <f t="shared" si="7"/>
        <v>08300</v>
      </c>
      <c r="C203" t="s">
        <v>1519</v>
      </c>
      <c r="D203" t="s">
        <v>85</v>
      </c>
      <c r="E203" s="26">
        <v>73125</v>
      </c>
      <c r="F203" s="21">
        <f t="shared" si="6"/>
        <v>0.96636712039117223</v>
      </c>
      <c r="G203" s="8">
        <f>IFERROR(VLOOKUP(F203,Points!$A$2:$C$14,3,TRUE),"")</f>
        <v>20</v>
      </c>
      <c r="H203" t="s">
        <v>6932</v>
      </c>
    </row>
    <row r="204" spans="1:8" x14ac:dyDescent="0.3">
      <c r="A204" t="s">
        <v>7139</v>
      </c>
      <c r="B204" t="str">
        <f t="shared" si="7"/>
        <v>08265</v>
      </c>
      <c r="C204" t="s">
        <v>1518</v>
      </c>
      <c r="D204" t="s">
        <v>81</v>
      </c>
      <c r="E204" s="26">
        <v>92438</v>
      </c>
      <c r="F204" s="21">
        <f t="shared" si="6"/>
        <v>1.221593762389322</v>
      </c>
      <c r="G204" s="8">
        <f>IFERROR(VLOOKUP(F204,Points!$A$2:$C$14,3,TRUE),"")</f>
        <v>5</v>
      </c>
      <c r="H204" t="s">
        <v>6931</v>
      </c>
    </row>
    <row r="205" spans="1:8" x14ac:dyDescent="0.3">
      <c r="A205" t="s">
        <v>7140</v>
      </c>
      <c r="B205" t="str">
        <f t="shared" si="7"/>
        <v>08350</v>
      </c>
      <c r="C205" t="s">
        <v>1517</v>
      </c>
      <c r="D205" t="s">
        <v>7</v>
      </c>
      <c r="E205" s="26">
        <v>82031</v>
      </c>
      <c r="F205" s="21">
        <f t="shared" si="6"/>
        <v>1.0840623761067794</v>
      </c>
      <c r="G205" s="8">
        <f>IFERROR(VLOOKUP(F205,Points!$A$2:$C$14,3,TRUE),"")</f>
        <v>10</v>
      </c>
      <c r="H205" t="s">
        <v>6932</v>
      </c>
    </row>
    <row r="206" spans="1:8" x14ac:dyDescent="0.3">
      <c r="A206" t="s">
        <v>7141</v>
      </c>
      <c r="B206" t="str">
        <f t="shared" si="7"/>
        <v>08400</v>
      </c>
      <c r="C206" t="s">
        <v>1516</v>
      </c>
      <c r="D206" t="s">
        <v>17</v>
      </c>
      <c r="E206" s="26">
        <v>92083</v>
      </c>
      <c r="F206" s="21">
        <f t="shared" si="6"/>
        <v>1.2169023391040041</v>
      </c>
      <c r="G206" s="8">
        <f>IFERROR(VLOOKUP(F206,Points!$A$2:$C$14,3,TRUE),"")</f>
        <v>5</v>
      </c>
      <c r="H206" t="s">
        <v>6932</v>
      </c>
    </row>
    <row r="207" spans="1:8" x14ac:dyDescent="0.3">
      <c r="A207" t="s">
        <v>7142</v>
      </c>
      <c r="B207" t="str">
        <f t="shared" si="7"/>
        <v>08375</v>
      </c>
      <c r="C207" t="s">
        <v>1515</v>
      </c>
      <c r="D207" t="s">
        <v>17</v>
      </c>
      <c r="E207" s="26">
        <v>70192</v>
      </c>
      <c r="F207" s="21">
        <f t="shared" si="6"/>
        <v>0.92760671336064493</v>
      </c>
      <c r="G207" s="8">
        <f>IFERROR(VLOOKUP(F207,Points!$A$2:$C$14,3,TRUE),"")</f>
        <v>25</v>
      </c>
      <c r="H207" t="s">
        <v>6931</v>
      </c>
    </row>
    <row r="208" spans="1:8" x14ac:dyDescent="0.3">
      <c r="A208" t="s">
        <v>7143</v>
      </c>
      <c r="B208" t="str">
        <f t="shared" si="7"/>
        <v>08500</v>
      </c>
      <c r="C208" t="s">
        <v>1514</v>
      </c>
      <c r="D208" t="s">
        <v>7</v>
      </c>
      <c r="E208" s="26">
        <v>112292</v>
      </c>
      <c r="F208" s="21">
        <f t="shared" si="6"/>
        <v>1.4839698691687591</v>
      </c>
      <c r="G208" s="8">
        <f>IFERROR(VLOOKUP(F208,Points!$A$2:$C$14,3,TRUE),"")</f>
        <v>0</v>
      </c>
      <c r="H208" t="s">
        <v>6932</v>
      </c>
    </row>
    <row r="209" spans="1:8" x14ac:dyDescent="0.3">
      <c r="A209" t="s">
        <v>7144</v>
      </c>
      <c r="B209" t="str">
        <f t="shared" si="7"/>
        <v>08475</v>
      </c>
      <c r="C209" t="s">
        <v>1513</v>
      </c>
      <c r="D209" t="s">
        <v>7</v>
      </c>
      <c r="E209" s="26">
        <v>74583</v>
      </c>
      <c r="F209" s="21">
        <f t="shared" si="6"/>
        <v>0.98563499405312538</v>
      </c>
      <c r="G209" s="8">
        <f>IFERROR(VLOOKUP(F209,Points!$A$2:$C$14,3,TRUE),"")</f>
        <v>20</v>
      </c>
      <c r="H209" t="s">
        <v>6931</v>
      </c>
    </row>
    <row r="210" spans="1:8" x14ac:dyDescent="0.3">
      <c r="A210" t="s">
        <v>7145</v>
      </c>
      <c r="B210" t="str">
        <f t="shared" si="7"/>
        <v>08525</v>
      </c>
      <c r="C210" t="s">
        <v>1512</v>
      </c>
      <c r="D210" t="s">
        <v>17</v>
      </c>
      <c r="E210" s="26">
        <v>56830</v>
      </c>
      <c r="F210" s="21">
        <f t="shared" si="6"/>
        <v>0.75102418395665393</v>
      </c>
      <c r="G210" s="8">
        <f>IFERROR(VLOOKUP(F210,Points!$A$2:$C$14,3,TRUE),"")</f>
        <v>60</v>
      </c>
      <c r="H210" t="s">
        <v>6931</v>
      </c>
    </row>
    <row r="211" spans="1:8" x14ac:dyDescent="0.3">
      <c r="A211" t="s">
        <v>7146</v>
      </c>
      <c r="B211" t="str">
        <f t="shared" si="7"/>
        <v>08560</v>
      </c>
      <c r="C211" t="s">
        <v>1871</v>
      </c>
      <c r="D211" t="s">
        <v>35</v>
      </c>
      <c r="E211" s="26">
        <v>44195</v>
      </c>
      <c r="F211" s="21">
        <f t="shared" si="6"/>
        <v>0.58404916082991942</v>
      </c>
      <c r="G211" s="8">
        <f>IFERROR(VLOOKUP(F211,Points!$A$2:$C$14,3,TRUE),"")</f>
        <v>100</v>
      </c>
      <c r="H211" t="s">
        <v>6931</v>
      </c>
    </row>
    <row r="212" spans="1:8" x14ac:dyDescent="0.3">
      <c r="A212" t="s">
        <v>7147</v>
      </c>
      <c r="B212" t="str">
        <f t="shared" si="7"/>
        <v>08600</v>
      </c>
      <c r="C212" t="s">
        <v>1511</v>
      </c>
      <c r="D212" t="s">
        <v>1</v>
      </c>
      <c r="E212" s="26">
        <v>52396</v>
      </c>
      <c r="F212" s="21">
        <f t="shared" si="6"/>
        <v>0.69242764635919118</v>
      </c>
      <c r="G212" s="8">
        <f>IFERROR(VLOOKUP(F212,Points!$A$2:$C$14,3,TRUE),"")</f>
        <v>70</v>
      </c>
      <c r="H212" t="s">
        <v>6931</v>
      </c>
    </row>
    <row r="213" spans="1:8" x14ac:dyDescent="0.3">
      <c r="A213" t="s">
        <v>7148</v>
      </c>
      <c r="B213" t="str">
        <f t="shared" si="7"/>
        <v>08625</v>
      </c>
      <c r="C213" t="s">
        <v>1870</v>
      </c>
      <c r="D213" t="s">
        <v>3</v>
      </c>
      <c r="E213" s="26">
        <v>77021</v>
      </c>
      <c r="F213" s="21">
        <f t="shared" si="6"/>
        <v>1.0178538390379279</v>
      </c>
      <c r="G213" s="8">
        <f>IFERROR(VLOOKUP(F213,Points!$A$2:$C$14,3,TRUE),"")</f>
        <v>15</v>
      </c>
      <c r="H213" t="s">
        <v>6931</v>
      </c>
    </row>
    <row r="214" spans="1:8" x14ac:dyDescent="0.3">
      <c r="A214" t="s">
        <v>7149</v>
      </c>
      <c r="B214" t="str">
        <f t="shared" si="7"/>
        <v>08725</v>
      </c>
      <c r="C214" t="s">
        <v>1510</v>
      </c>
      <c r="D214" t="s">
        <v>49</v>
      </c>
      <c r="E214" s="26">
        <v>59917</v>
      </c>
      <c r="F214" s="21">
        <f t="shared" si="6"/>
        <v>0.79181974362362895</v>
      </c>
      <c r="G214" s="8">
        <f>IFERROR(VLOOKUP(F214,Points!$A$2:$C$14,3,TRUE),"")</f>
        <v>50</v>
      </c>
      <c r="H214" t="s">
        <v>6931</v>
      </c>
    </row>
    <row r="215" spans="1:8" x14ac:dyDescent="0.3">
      <c r="A215" t="s">
        <v>7150</v>
      </c>
      <c r="B215" t="str">
        <f t="shared" si="7"/>
        <v>08750</v>
      </c>
      <c r="C215" t="s">
        <v>1509</v>
      </c>
      <c r="D215" t="s">
        <v>122</v>
      </c>
      <c r="E215" s="26">
        <v>92361</v>
      </c>
      <c r="F215" s="21">
        <f t="shared" si="6"/>
        <v>1.2205761860710982</v>
      </c>
      <c r="G215" s="8">
        <f>IFERROR(VLOOKUP(F215,Points!$A$2:$C$14,3,TRUE),"")</f>
        <v>5</v>
      </c>
      <c r="H215" t="s">
        <v>6932</v>
      </c>
    </row>
    <row r="216" spans="1:8" x14ac:dyDescent="0.3">
      <c r="A216" t="s">
        <v>7151</v>
      </c>
      <c r="B216" t="str">
        <f t="shared" si="7"/>
        <v>08850</v>
      </c>
      <c r="C216" t="s">
        <v>1508</v>
      </c>
      <c r="D216" t="s">
        <v>17</v>
      </c>
      <c r="E216" s="26">
        <v>52457</v>
      </c>
      <c r="F216" s="21">
        <f t="shared" si="6"/>
        <v>0.69323377824765431</v>
      </c>
      <c r="G216" s="8">
        <f>IFERROR(VLOOKUP(F216,Points!$A$2:$C$14,3,TRUE),"")</f>
        <v>70</v>
      </c>
      <c r="H216" t="s">
        <v>6931</v>
      </c>
    </row>
    <row r="217" spans="1:8" x14ac:dyDescent="0.3">
      <c r="A217" t="s">
        <v>7152</v>
      </c>
      <c r="B217" t="str">
        <f t="shared" si="7"/>
        <v>08875</v>
      </c>
      <c r="C217" t="s">
        <v>1507</v>
      </c>
      <c r="D217" t="s">
        <v>17</v>
      </c>
      <c r="E217" s="26">
        <v>63125</v>
      </c>
      <c r="F217" s="21">
        <f t="shared" si="6"/>
        <v>0.83421435179067005</v>
      </c>
      <c r="G217" s="8">
        <f>IFERROR(VLOOKUP(F217,Points!$A$2:$C$14,3,TRUE),"")</f>
        <v>40</v>
      </c>
      <c r="H217" t="s">
        <v>6932</v>
      </c>
    </row>
    <row r="218" spans="1:8" x14ac:dyDescent="0.3">
      <c r="A218" t="s">
        <v>7153</v>
      </c>
      <c r="B218" t="str">
        <f t="shared" si="7"/>
        <v>08925</v>
      </c>
      <c r="C218" t="s">
        <v>1869</v>
      </c>
      <c r="D218" t="s">
        <v>67</v>
      </c>
      <c r="E218" s="26">
        <v>55972</v>
      </c>
      <c r="F218" s="21">
        <f t="shared" si="6"/>
        <v>0.73968547641073079</v>
      </c>
      <c r="G218" s="8">
        <f>IFERROR(VLOOKUP(F218,Points!$A$2:$C$14,3,TRUE),"")</f>
        <v>60</v>
      </c>
      <c r="H218" t="s">
        <v>6931</v>
      </c>
    </row>
    <row r="219" spans="1:8" x14ac:dyDescent="0.3">
      <c r="A219" t="s">
        <v>7154</v>
      </c>
      <c r="B219" t="str">
        <f t="shared" si="7"/>
        <v>08950</v>
      </c>
      <c r="C219" t="s">
        <v>1506</v>
      </c>
      <c r="D219" t="s">
        <v>67</v>
      </c>
      <c r="E219" s="26">
        <v>72542</v>
      </c>
      <c r="F219" s="21">
        <f t="shared" si="6"/>
        <v>0.95866261398176289</v>
      </c>
      <c r="G219" s="8">
        <f>IFERROR(VLOOKUP(F219,Points!$A$2:$C$14,3,TRUE),"")</f>
        <v>25</v>
      </c>
      <c r="H219" t="s">
        <v>6932</v>
      </c>
    </row>
    <row r="220" spans="1:8" x14ac:dyDescent="0.3">
      <c r="A220" t="s">
        <v>7155</v>
      </c>
      <c r="B220" t="str">
        <f t="shared" si="7"/>
        <v>08975</v>
      </c>
      <c r="C220" t="s">
        <v>1505</v>
      </c>
      <c r="D220" t="s">
        <v>208</v>
      </c>
      <c r="E220" s="26">
        <v>81941</v>
      </c>
      <c r="F220" s="21">
        <f t="shared" si="6"/>
        <v>1.082873001189375</v>
      </c>
      <c r="G220" s="8">
        <f>IFERROR(VLOOKUP(F220,Points!$A$2:$C$14,3,TRUE),"")</f>
        <v>10</v>
      </c>
      <c r="H220" t="s">
        <v>6932</v>
      </c>
    </row>
    <row r="221" spans="1:8" x14ac:dyDescent="0.3">
      <c r="A221" t="s">
        <v>7156</v>
      </c>
      <c r="B221" t="str">
        <f t="shared" si="7"/>
        <v>09025</v>
      </c>
      <c r="C221" t="s">
        <v>1504</v>
      </c>
      <c r="D221" t="s">
        <v>49</v>
      </c>
      <c r="E221" s="26">
        <v>53750</v>
      </c>
      <c r="F221" s="21">
        <f t="shared" si="6"/>
        <v>0.71032113122769924</v>
      </c>
      <c r="G221" s="8">
        <f>IFERROR(VLOOKUP(F221,Points!$A$2:$C$14,3,TRUE),"")</f>
        <v>60</v>
      </c>
      <c r="H221" t="s">
        <v>6931</v>
      </c>
    </row>
    <row r="222" spans="1:8" x14ac:dyDescent="0.3">
      <c r="A222" t="s">
        <v>7157</v>
      </c>
      <c r="B222" t="str">
        <f t="shared" si="7"/>
        <v>09050</v>
      </c>
      <c r="C222" t="s">
        <v>1503</v>
      </c>
      <c r="D222" t="s">
        <v>76</v>
      </c>
      <c r="E222" s="26">
        <v>55972</v>
      </c>
      <c r="F222" s="21">
        <f t="shared" si="6"/>
        <v>0.73968547641073079</v>
      </c>
      <c r="G222" s="8">
        <f>IFERROR(VLOOKUP(F222,Points!$A$2:$C$14,3,TRUE),"")</f>
        <v>60</v>
      </c>
      <c r="H222" t="s">
        <v>6931</v>
      </c>
    </row>
    <row r="223" spans="1:8" x14ac:dyDescent="0.3">
      <c r="A223" t="s">
        <v>7158</v>
      </c>
      <c r="B223" t="str">
        <f t="shared" si="7"/>
        <v>09075</v>
      </c>
      <c r="C223" t="s">
        <v>1502</v>
      </c>
      <c r="D223" t="s">
        <v>31</v>
      </c>
      <c r="E223" s="26">
        <v>60096</v>
      </c>
      <c r="F223" s="21">
        <f t="shared" si="6"/>
        <v>0.79418527818157791</v>
      </c>
      <c r="G223" s="8">
        <f>IFERROR(VLOOKUP(F223,Points!$A$2:$C$14,3,TRUE),"")</f>
        <v>50</v>
      </c>
      <c r="H223" t="s">
        <v>6931</v>
      </c>
    </row>
    <row r="224" spans="1:8" x14ac:dyDescent="0.3">
      <c r="A224" t="s">
        <v>7159</v>
      </c>
      <c r="B224" t="str">
        <f t="shared" si="7"/>
        <v>09175</v>
      </c>
      <c r="C224" t="s">
        <v>1501</v>
      </c>
      <c r="D224" t="s">
        <v>218</v>
      </c>
      <c r="E224" s="26">
        <v>102813</v>
      </c>
      <c r="F224" s="21">
        <f t="shared" si="6"/>
        <v>1.358702259812343</v>
      </c>
      <c r="G224" s="8">
        <f>IFERROR(VLOOKUP(F224,Points!$A$2:$C$14,3,TRUE),"")</f>
        <v>0</v>
      </c>
      <c r="H224" t="s">
        <v>6932</v>
      </c>
    </row>
    <row r="225" spans="1:8" x14ac:dyDescent="0.3">
      <c r="A225" t="s">
        <v>7160</v>
      </c>
      <c r="B225" t="str">
        <f t="shared" si="7"/>
        <v>09225</v>
      </c>
      <c r="C225" t="s">
        <v>1500</v>
      </c>
      <c r="D225" t="s">
        <v>74</v>
      </c>
      <c r="E225" s="26">
        <v>78547</v>
      </c>
      <c r="F225" s="21">
        <f t="shared" si="6"/>
        <v>1.0380203515263644</v>
      </c>
      <c r="G225" s="8">
        <f>IFERROR(VLOOKUP(F225,Points!$A$2:$C$14,3,TRUE),"")</f>
        <v>15</v>
      </c>
      <c r="H225" t="s">
        <v>6932</v>
      </c>
    </row>
    <row r="226" spans="1:8" x14ac:dyDescent="0.3">
      <c r="A226" t="s">
        <v>7161</v>
      </c>
      <c r="B226" t="str">
        <f t="shared" si="7"/>
        <v>09300</v>
      </c>
      <c r="C226" t="s">
        <v>1499</v>
      </c>
      <c r="D226" t="s">
        <v>155</v>
      </c>
      <c r="E226" s="26">
        <v>76964</v>
      </c>
      <c r="F226" s="21">
        <f t="shared" si="6"/>
        <v>1.017100568256905</v>
      </c>
      <c r="G226" s="8">
        <f>IFERROR(VLOOKUP(F226,Points!$A$2:$C$14,3,TRUE),"")</f>
        <v>15</v>
      </c>
      <c r="H226" t="s">
        <v>6931</v>
      </c>
    </row>
    <row r="227" spans="1:8" x14ac:dyDescent="0.3">
      <c r="A227" t="s">
        <v>7162</v>
      </c>
      <c r="B227" t="str">
        <f t="shared" si="7"/>
        <v>09375</v>
      </c>
      <c r="C227" t="s">
        <v>1498</v>
      </c>
      <c r="D227" t="s">
        <v>222</v>
      </c>
      <c r="E227" s="26">
        <v>70526</v>
      </c>
      <c r="F227" s="21">
        <f t="shared" si="6"/>
        <v>0.93202061583190166</v>
      </c>
      <c r="G227" s="8">
        <f>IFERROR(VLOOKUP(F227,Points!$A$2:$C$14,3,TRUE),"")</f>
        <v>25</v>
      </c>
      <c r="H227" t="s">
        <v>6932</v>
      </c>
    </row>
    <row r="228" spans="1:8" x14ac:dyDescent="0.3">
      <c r="A228" t="s">
        <v>7163</v>
      </c>
      <c r="B228" t="str">
        <f t="shared" si="7"/>
        <v>09425</v>
      </c>
      <c r="C228" t="s">
        <v>1497</v>
      </c>
      <c r="D228" t="s">
        <v>222</v>
      </c>
      <c r="E228" s="26">
        <v>80694</v>
      </c>
      <c r="F228" s="21">
        <f t="shared" si="6"/>
        <v>1.0663935509448923</v>
      </c>
      <c r="G228" s="8">
        <f>IFERROR(VLOOKUP(F228,Points!$A$2:$C$14,3,TRUE),"")</f>
        <v>10</v>
      </c>
      <c r="H228" t="s">
        <v>6932</v>
      </c>
    </row>
    <row r="229" spans="1:8" x14ac:dyDescent="0.3">
      <c r="A229" t="s">
        <v>7164</v>
      </c>
      <c r="B229" t="str">
        <f t="shared" si="7"/>
        <v>09465</v>
      </c>
      <c r="C229" t="s">
        <v>1868</v>
      </c>
      <c r="D229" t="s">
        <v>125</v>
      </c>
      <c r="E229" s="26">
        <v>90795</v>
      </c>
      <c r="F229" s="21">
        <f t="shared" si="6"/>
        <v>1.1998810625082597</v>
      </c>
      <c r="G229" s="8">
        <f>IFERROR(VLOOKUP(F229,Points!$A$2:$C$14,3,TRUE),"")</f>
        <v>5</v>
      </c>
      <c r="H229" t="s">
        <v>6931</v>
      </c>
    </row>
    <row r="230" spans="1:8" x14ac:dyDescent="0.3">
      <c r="A230" t="s">
        <v>7165</v>
      </c>
      <c r="B230" t="str">
        <f t="shared" si="7"/>
        <v>09500</v>
      </c>
      <c r="C230" t="s">
        <v>1496</v>
      </c>
      <c r="D230" t="s">
        <v>75</v>
      </c>
      <c r="E230" s="26">
        <v>92857</v>
      </c>
      <c r="F230" s="21">
        <f t="shared" si="6"/>
        <v>1.2271309633936831</v>
      </c>
      <c r="G230" s="8">
        <f>IFERROR(VLOOKUP(F230,Points!$A$2:$C$14,3,TRUE),"")</f>
        <v>5</v>
      </c>
      <c r="H230" t="s">
        <v>6932</v>
      </c>
    </row>
    <row r="231" spans="1:8" x14ac:dyDescent="0.3">
      <c r="A231" t="s">
        <v>7166</v>
      </c>
      <c r="B231" t="str">
        <f t="shared" si="7"/>
        <v>09550</v>
      </c>
      <c r="C231" t="s">
        <v>1495</v>
      </c>
      <c r="D231" t="s">
        <v>144</v>
      </c>
      <c r="E231" s="26">
        <v>96786</v>
      </c>
      <c r="F231" s="21">
        <f t="shared" si="6"/>
        <v>1.2790537861768203</v>
      </c>
      <c r="G231" s="8">
        <f>IFERROR(VLOOKUP(F231,Points!$A$2:$C$14,3,TRUE),"")</f>
        <v>0</v>
      </c>
      <c r="H231" t="s">
        <v>6932</v>
      </c>
    </row>
    <row r="232" spans="1:8" x14ac:dyDescent="0.3">
      <c r="A232" t="s">
        <v>7167</v>
      </c>
      <c r="B232" t="str">
        <f t="shared" si="7"/>
        <v>09575</v>
      </c>
      <c r="C232" t="s">
        <v>1867</v>
      </c>
      <c r="D232" t="s">
        <v>118</v>
      </c>
      <c r="E232" s="26">
        <v>72500</v>
      </c>
      <c r="F232" s="21">
        <f t="shared" si="6"/>
        <v>0.95810757235364086</v>
      </c>
      <c r="G232" s="8">
        <f>IFERROR(VLOOKUP(F232,Points!$A$2:$C$14,3,TRUE),"")</f>
        <v>25</v>
      </c>
      <c r="H232" t="s">
        <v>6931</v>
      </c>
    </row>
    <row r="233" spans="1:8" x14ac:dyDescent="0.3">
      <c r="A233" t="s">
        <v>7168</v>
      </c>
      <c r="B233" t="str">
        <f t="shared" si="7"/>
        <v>09600</v>
      </c>
      <c r="C233" t="s">
        <v>1494</v>
      </c>
      <c r="D233" t="s">
        <v>11</v>
      </c>
      <c r="E233" s="26">
        <v>107000</v>
      </c>
      <c r="F233" s="21">
        <f t="shared" si="6"/>
        <v>1.4140346240253734</v>
      </c>
      <c r="G233" s="8">
        <f>IFERROR(VLOOKUP(F233,Points!$A$2:$C$14,3,TRUE),"")</f>
        <v>0</v>
      </c>
      <c r="H233" t="s">
        <v>6932</v>
      </c>
    </row>
    <row r="234" spans="1:8" x14ac:dyDescent="0.3">
      <c r="A234" t="s">
        <v>7169</v>
      </c>
      <c r="B234" t="str">
        <f t="shared" si="7"/>
        <v>09635</v>
      </c>
      <c r="C234" t="s">
        <v>1493</v>
      </c>
      <c r="D234" t="s">
        <v>109</v>
      </c>
      <c r="E234" s="26">
        <v>89375</v>
      </c>
      <c r="F234" s="21">
        <f t="shared" si="6"/>
        <v>1.1811153693669882</v>
      </c>
      <c r="G234" s="8">
        <f>IFERROR(VLOOKUP(F234,Points!$A$2:$C$14,3,TRUE),"")</f>
        <v>5</v>
      </c>
      <c r="H234" t="s">
        <v>6932</v>
      </c>
    </row>
    <row r="235" spans="1:8" x14ac:dyDescent="0.3">
      <c r="A235" t="s">
        <v>7170</v>
      </c>
      <c r="B235" t="str">
        <f t="shared" si="7"/>
        <v>09650</v>
      </c>
      <c r="C235" t="s">
        <v>1493</v>
      </c>
      <c r="D235" t="s">
        <v>87</v>
      </c>
      <c r="E235" s="26">
        <v>67500</v>
      </c>
      <c r="F235" s="21">
        <f t="shared" si="6"/>
        <v>0.89203118805338977</v>
      </c>
      <c r="G235" s="8">
        <f>IFERROR(VLOOKUP(F235,Points!$A$2:$C$14,3,TRUE),"")</f>
        <v>30</v>
      </c>
      <c r="H235" t="s">
        <v>6932</v>
      </c>
    </row>
    <row r="236" spans="1:8" x14ac:dyDescent="0.3">
      <c r="A236" t="s">
        <v>7171</v>
      </c>
      <c r="B236" t="str">
        <f t="shared" si="7"/>
        <v>09725</v>
      </c>
      <c r="C236" t="s">
        <v>1492</v>
      </c>
      <c r="D236" t="s">
        <v>27</v>
      </c>
      <c r="E236" s="26">
        <v>67122</v>
      </c>
      <c r="F236" s="21">
        <f t="shared" si="6"/>
        <v>0.8870358134002907</v>
      </c>
      <c r="G236" s="8">
        <f>IFERROR(VLOOKUP(F236,Points!$A$2:$C$14,3,TRUE),"")</f>
        <v>30</v>
      </c>
      <c r="H236" t="s">
        <v>6931</v>
      </c>
    </row>
    <row r="237" spans="1:8" x14ac:dyDescent="0.3">
      <c r="A237" t="s">
        <v>7172</v>
      </c>
      <c r="B237" t="str">
        <f t="shared" si="7"/>
        <v>09750</v>
      </c>
      <c r="C237" t="s">
        <v>1491</v>
      </c>
      <c r="D237" t="s">
        <v>27</v>
      </c>
      <c r="E237" s="26">
        <v>94052</v>
      </c>
      <c r="F237" s="21">
        <f t="shared" si="6"/>
        <v>1.242923219241443</v>
      </c>
      <c r="G237" s="8">
        <f>IFERROR(VLOOKUP(F237,Points!$A$2:$C$14,3,TRUE),"")</f>
        <v>5</v>
      </c>
      <c r="H237" t="s">
        <v>6932</v>
      </c>
    </row>
    <row r="238" spans="1:8" x14ac:dyDescent="0.3">
      <c r="A238" t="s">
        <v>7173</v>
      </c>
      <c r="B238" t="str">
        <f t="shared" si="7"/>
        <v>09775</v>
      </c>
      <c r="C238" t="s">
        <v>1490</v>
      </c>
      <c r="D238" t="s">
        <v>7</v>
      </c>
      <c r="E238" s="26">
        <v>142422</v>
      </c>
      <c r="F238" s="21">
        <f t="shared" si="6"/>
        <v>1.8821461609620722</v>
      </c>
      <c r="G238" s="8">
        <f>IFERROR(VLOOKUP(F238,Points!$A$2:$C$14,3,TRUE),"")</f>
        <v>0</v>
      </c>
      <c r="H238" t="s">
        <v>6932</v>
      </c>
    </row>
    <row r="239" spans="1:8" x14ac:dyDescent="0.3">
      <c r="A239" t="s">
        <v>7174</v>
      </c>
      <c r="B239" t="str">
        <f t="shared" si="7"/>
        <v>09800</v>
      </c>
      <c r="C239" t="s">
        <v>1489</v>
      </c>
      <c r="D239" t="s">
        <v>109</v>
      </c>
      <c r="E239" s="26">
        <v>109917</v>
      </c>
      <c r="F239" s="21">
        <f t="shared" si="6"/>
        <v>1.4525835866261398</v>
      </c>
      <c r="G239" s="8">
        <f>IFERROR(VLOOKUP(F239,Points!$A$2:$C$14,3,TRUE),"")</f>
        <v>0</v>
      </c>
      <c r="H239" t="s">
        <v>6931</v>
      </c>
    </row>
    <row r="240" spans="1:8" x14ac:dyDescent="0.3">
      <c r="A240" t="s">
        <v>7175</v>
      </c>
      <c r="B240" t="str">
        <f t="shared" si="7"/>
        <v>09900</v>
      </c>
      <c r="C240" t="s">
        <v>1488</v>
      </c>
      <c r="D240" t="s">
        <v>261</v>
      </c>
      <c r="E240" s="26">
        <v>50600</v>
      </c>
      <c r="F240" s="21">
        <f t="shared" si="6"/>
        <v>0.66869300911854102</v>
      </c>
      <c r="G240" s="8">
        <f>IFERROR(VLOOKUP(F240,Points!$A$2:$C$14,3,TRUE),"")</f>
        <v>70</v>
      </c>
      <c r="H240" t="s">
        <v>6932</v>
      </c>
    </row>
    <row r="241" spans="1:8" x14ac:dyDescent="0.3">
      <c r="A241" t="s">
        <v>7176</v>
      </c>
      <c r="B241" t="str">
        <f t="shared" si="7"/>
        <v>09925</v>
      </c>
      <c r="C241" t="s">
        <v>1487</v>
      </c>
      <c r="D241" t="s">
        <v>5</v>
      </c>
      <c r="E241" s="26">
        <v>49531</v>
      </c>
      <c r="F241" s="21">
        <f t="shared" si="6"/>
        <v>0.65456587815514733</v>
      </c>
      <c r="G241" s="8">
        <f>IFERROR(VLOOKUP(F241,Points!$A$2:$C$14,3,TRUE),"")</f>
        <v>85</v>
      </c>
      <c r="H241" t="s">
        <v>6931</v>
      </c>
    </row>
    <row r="242" spans="1:8" x14ac:dyDescent="0.3">
      <c r="A242" t="s">
        <v>7177</v>
      </c>
      <c r="B242" t="str">
        <f t="shared" si="7"/>
        <v>10025</v>
      </c>
      <c r="C242" t="s">
        <v>1486</v>
      </c>
      <c r="D242" t="s">
        <v>163</v>
      </c>
      <c r="E242" s="26">
        <v>124026</v>
      </c>
      <c r="F242" s="21">
        <f t="shared" si="6"/>
        <v>1.6390379278445883</v>
      </c>
      <c r="G242" s="8">
        <f>IFERROR(VLOOKUP(F242,Points!$A$2:$C$14,3,TRUE),"")</f>
        <v>0</v>
      </c>
      <c r="H242" t="s">
        <v>6931</v>
      </c>
    </row>
    <row r="243" spans="1:8" x14ac:dyDescent="0.3">
      <c r="A243" t="s">
        <v>7178</v>
      </c>
      <c r="B243" t="str">
        <f t="shared" si="7"/>
        <v>10050</v>
      </c>
      <c r="C243" t="s">
        <v>1485</v>
      </c>
      <c r="D243" t="s">
        <v>163</v>
      </c>
      <c r="E243" s="26">
        <v>85875</v>
      </c>
      <c r="F243" s="21">
        <f t="shared" si="6"/>
        <v>1.1348619003568126</v>
      </c>
      <c r="G243" s="8">
        <f>IFERROR(VLOOKUP(F243,Points!$A$2:$C$14,3,TRUE),"")</f>
        <v>10</v>
      </c>
      <c r="H243" t="s">
        <v>6932</v>
      </c>
    </row>
    <row r="244" spans="1:8" x14ac:dyDescent="0.3">
      <c r="A244" t="s">
        <v>7179</v>
      </c>
      <c r="B244" t="str">
        <f t="shared" si="7"/>
        <v>10100</v>
      </c>
      <c r="C244" t="s">
        <v>1484</v>
      </c>
      <c r="D244" t="s">
        <v>5</v>
      </c>
      <c r="E244" s="26">
        <v>105000</v>
      </c>
      <c r="F244" s="21">
        <f t="shared" si="6"/>
        <v>1.387604070305273</v>
      </c>
      <c r="G244" s="8">
        <f>IFERROR(VLOOKUP(F244,Points!$A$2:$C$14,3,TRUE),"")</f>
        <v>0</v>
      </c>
      <c r="H244" t="s">
        <v>6932</v>
      </c>
    </row>
    <row r="245" spans="1:8" x14ac:dyDescent="0.3">
      <c r="A245" t="s">
        <v>7180</v>
      </c>
      <c r="B245" t="str">
        <f t="shared" si="7"/>
        <v>10125</v>
      </c>
      <c r="C245" t="s">
        <v>1484</v>
      </c>
      <c r="D245" t="s">
        <v>319</v>
      </c>
      <c r="E245" s="26">
        <v>96442</v>
      </c>
      <c r="F245" s="21">
        <f t="shared" si="6"/>
        <v>1.2745077309369632</v>
      </c>
      <c r="G245" s="8">
        <f>IFERROR(VLOOKUP(F245,Points!$A$2:$C$14,3,TRUE),"")</f>
        <v>0</v>
      </c>
      <c r="H245" t="s">
        <v>6932</v>
      </c>
    </row>
    <row r="246" spans="1:8" x14ac:dyDescent="0.3">
      <c r="A246" t="s">
        <v>7181</v>
      </c>
      <c r="B246" t="str">
        <f t="shared" si="7"/>
        <v>10150</v>
      </c>
      <c r="C246" t="s">
        <v>1484</v>
      </c>
      <c r="D246" t="s">
        <v>238</v>
      </c>
      <c r="E246" s="26">
        <v>105833</v>
      </c>
      <c r="F246" s="21">
        <f t="shared" si="6"/>
        <v>1.3986123959296948</v>
      </c>
      <c r="G246" s="8">
        <f>IFERROR(VLOOKUP(F246,Points!$A$2:$C$14,3,TRUE),"")</f>
        <v>0</v>
      </c>
      <c r="H246" t="s">
        <v>6932</v>
      </c>
    </row>
    <row r="247" spans="1:8" x14ac:dyDescent="0.3">
      <c r="A247" t="s">
        <v>7182</v>
      </c>
      <c r="B247" t="str">
        <f t="shared" si="7"/>
        <v>10075</v>
      </c>
      <c r="C247" t="s">
        <v>1483</v>
      </c>
      <c r="D247" t="s">
        <v>7</v>
      </c>
      <c r="E247" s="26">
        <v>100357</v>
      </c>
      <c r="F247" s="21">
        <f t="shared" si="6"/>
        <v>1.3262455398440598</v>
      </c>
      <c r="G247" s="8">
        <f>IFERROR(VLOOKUP(F247,Points!$A$2:$C$14,3,TRUE),"")</f>
        <v>0</v>
      </c>
      <c r="H247" t="s">
        <v>6931</v>
      </c>
    </row>
    <row r="248" spans="1:8" x14ac:dyDescent="0.3">
      <c r="A248" t="s">
        <v>7183</v>
      </c>
      <c r="B248" t="str">
        <f t="shared" si="7"/>
        <v>10325</v>
      </c>
      <c r="C248" t="s">
        <v>1866</v>
      </c>
      <c r="D248" t="s">
        <v>27</v>
      </c>
      <c r="E248" s="26">
        <v>56299</v>
      </c>
      <c r="F248" s="21">
        <f t="shared" si="6"/>
        <v>0.7440068719439672</v>
      </c>
      <c r="G248" s="8">
        <f>IFERROR(VLOOKUP(F248,Points!$A$2:$C$14,3,TRUE),"")</f>
        <v>60</v>
      </c>
      <c r="H248" t="s">
        <v>6931</v>
      </c>
    </row>
    <row r="249" spans="1:8" x14ac:dyDescent="0.3">
      <c r="A249" t="s">
        <v>7184</v>
      </c>
      <c r="B249" t="str">
        <f t="shared" si="7"/>
        <v>10350</v>
      </c>
      <c r="C249" t="s">
        <v>1482</v>
      </c>
      <c r="D249" t="s">
        <v>27</v>
      </c>
      <c r="E249" s="26">
        <v>70990</v>
      </c>
      <c r="F249" s="21">
        <f t="shared" si="6"/>
        <v>0.938152504294965</v>
      </c>
      <c r="G249" s="8">
        <f>IFERROR(VLOOKUP(F249,Points!$A$2:$C$14,3,TRUE),"")</f>
        <v>25</v>
      </c>
      <c r="H249" t="s">
        <v>6932</v>
      </c>
    </row>
    <row r="250" spans="1:8" x14ac:dyDescent="0.3">
      <c r="A250" t="s">
        <v>7185</v>
      </c>
      <c r="B250" t="str">
        <f t="shared" si="7"/>
        <v>10375</v>
      </c>
      <c r="C250" t="s">
        <v>1481</v>
      </c>
      <c r="D250" t="s">
        <v>101</v>
      </c>
      <c r="E250" s="26">
        <v>91567</v>
      </c>
      <c r="F250" s="21">
        <f t="shared" si="6"/>
        <v>1.2100832562442183</v>
      </c>
      <c r="G250" s="8">
        <f>IFERROR(VLOOKUP(F250,Points!$A$2:$C$14,3,TRUE),"")</f>
        <v>5</v>
      </c>
      <c r="H250" t="s">
        <v>6931</v>
      </c>
    </row>
    <row r="251" spans="1:8" x14ac:dyDescent="0.3">
      <c r="A251" t="s">
        <v>7186</v>
      </c>
      <c r="B251" t="str">
        <f t="shared" si="7"/>
        <v>10400</v>
      </c>
      <c r="C251" t="s">
        <v>1480</v>
      </c>
      <c r="D251" t="s">
        <v>89</v>
      </c>
      <c r="E251" s="26">
        <v>86607</v>
      </c>
      <c r="F251" s="21">
        <f t="shared" si="6"/>
        <v>1.1445354830183692</v>
      </c>
      <c r="G251" s="8">
        <f>IFERROR(VLOOKUP(F251,Points!$A$2:$C$14,3,TRUE),"")</f>
        <v>10</v>
      </c>
      <c r="H251" t="s">
        <v>6932</v>
      </c>
    </row>
    <row r="252" spans="1:8" x14ac:dyDescent="0.3">
      <c r="A252" t="s">
        <v>7187</v>
      </c>
      <c r="B252" t="str">
        <f t="shared" si="7"/>
        <v>10425</v>
      </c>
      <c r="C252" t="s">
        <v>1865</v>
      </c>
      <c r="D252" t="s">
        <v>3</v>
      </c>
      <c r="E252" s="26">
        <v>105662</v>
      </c>
      <c r="F252" s="21">
        <f t="shared" si="6"/>
        <v>1.3963525835866262</v>
      </c>
      <c r="G252" s="8">
        <f>IFERROR(VLOOKUP(F252,Points!$A$2:$C$14,3,TRUE),"")</f>
        <v>0</v>
      </c>
      <c r="H252" t="s">
        <v>6931</v>
      </c>
    </row>
    <row r="253" spans="1:8" x14ac:dyDescent="0.3">
      <c r="A253" t="s">
        <v>7188</v>
      </c>
      <c r="B253" t="str">
        <f t="shared" si="7"/>
        <v>10450</v>
      </c>
      <c r="C253" t="s">
        <v>1479</v>
      </c>
      <c r="D253" t="s">
        <v>79</v>
      </c>
      <c r="E253" s="26">
        <v>100341</v>
      </c>
      <c r="F253" s="21">
        <f t="shared" si="6"/>
        <v>1.3260340954142988</v>
      </c>
      <c r="G253" s="8">
        <f>IFERROR(VLOOKUP(F253,Points!$A$2:$C$14,3,TRUE),"")</f>
        <v>0</v>
      </c>
      <c r="H253" t="s">
        <v>6931</v>
      </c>
    </row>
    <row r="254" spans="1:8" x14ac:dyDescent="0.3">
      <c r="A254" t="s">
        <v>7189</v>
      </c>
      <c r="B254" t="str">
        <f t="shared" si="7"/>
        <v>10475</v>
      </c>
      <c r="C254" t="s">
        <v>1478</v>
      </c>
      <c r="D254" t="s">
        <v>5</v>
      </c>
      <c r="E254" s="26">
        <v>70500</v>
      </c>
      <c r="F254" s="21">
        <f t="shared" si="6"/>
        <v>0.93167701863354035</v>
      </c>
      <c r="G254" s="8">
        <f>IFERROR(VLOOKUP(F254,Points!$A$2:$C$14,3,TRUE),"")</f>
        <v>25</v>
      </c>
      <c r="H254" t="s">
        <v>6931</v>
      </c>
    </row>
    <row r="255" spans="1:8" x14ac:dyDescent="0.3">
      <c r="A255" t="s">
        <v>7190</v>
      </c>
      <c r="B255" t="str">
        <f t="shared" si="7"/>
        <v>10500</v>
      </c>
      <c r="C255" t="s">
        <v>1477</v>
      </c>
      <c r="D255" t="s">
        <v>73</v>
      </c>
      <c r="E255" s="26">
        <v>44688</v>
      </c>
      <c r="F255" s="21">
        <f t="shared" si="6"/>
        <v>0.59056429232192409</v>
      </c>
      <c r="G255" s="8">
        <f>IFERROR(VLOOKUP(F255,Points!$A$2:$C$14,3,TRUE),"")</f>
        <v>100</v>
      </c>
      <c r="H255" t="s">
        <v>6931</v>
      </c>
    </row>
    <row r="256" spans="1:8" x14ac:dyDescent="0.3">
      <c r="A256" t="s">
        <v>7191</v>
      </c>
      <c r="B256" t="str">
        <f t="shared" si="7"/>
        <v>10550</v>
      </c>
      <c r="C256" t="s">
        <v>1864</v>
      </c>
      <c r="D256" t="s">
        <v>184</v>
      </c>
      <c r="E256" s="26">
        <v>64500</v>
      </c>
      <c r="F256" s="21">
        <f t="shared" si="6"/>
        <v>0.85238535747323907</v>
      </c>
      <c r="G256" s="8">
        <f>IFERROR(VLOOKUP(F256,Points!$A$2:$C$14,3,TRUE),"")</f>
        <v>40</v>
      </c>
      <c r="H256" t="s">
        <v>6931</v>
      </c>
    </row>
    <row r="257" spans="1:8" x14ac:dyDescent="0.3">
      <c r="A257" t="s">
        <v>7192</v>
      </c>
      <c r="B257" t="str">
        <f t="shared" si="7"/>
        <v>10575</v>
      </c>
      <c r="C257" t="s">
        <v>1476</v>
      </c>
      <c r="D257" t="s">
        <v>184</v>
      </c>
      <c r="E257" s="26">
        <v>62679</v>
      </c>
      <c r="F257" s="21">
        <f t="shared" si="6"/>
        <v>0.82832033831108764</v>
      </c>
      <c r="G257" s="8">
        <f>IFERROR(VLOOKUP(F257,Points!$A$2:$C$14,3,TRUE),"")</f>
        <v>40</v>
      </c>
      <c r="H257" t="s">
        <v>6932</v>
      </c>
    </row>
    <row r="258" spans="1:8" x14ac:dyDescent="0.3">
      <c r="A258" t="s">
        <v>7193</v>
      </c>
      <c r="B258" t="str">
        <f t="shared" si="7"/>
        <v>10625</v>
      </c>
      <c r="C258" t="s">
        <v>1475</v>
      </c>
      <c r="D258" t="s">
        <v>75</v>
      </c>
      <c r="E258" s="26">
        <v>85417</v>
      </c>
      <c r="F258" s="21">
        <f t="shared" si="6"/>
        <v>1.1288093035549094</v>
      </c>
      <c r="G258" s="8">
        <f>IFERROR(VLOOKUP(F258,Points!$A$2:$C$14,3,TRUE),"")</f>
        <v>10</v>
      </c>
      <c r="H258" t="s">
        <v>6932</v>
      </c>
    </row>
    <row r="259" spans="1:8" x14ac:dyDescent="0.3">
      <c r="A259" t="s">
        <v>7194</v>
      </c>
      <c r="B259" t="str">
        <f t="shared" si="7"/>
        <v>10700</v>
      </c>
      <c r="C259" t="s">
        <v>1474</v>
      </c>
      <c r="D259" t="s">
        <v>180</v>
      </c>
      <c r="E259" s="26">
        <v>102102</v>
      </c>
      <c r="F259" s="21">
        <f t="shared" ref="F259:F322" si="8">IFERROR(E259/$J$1,"")</f>
        <v>1.3493061979648473</v>
      </c>
      <c r="G259" s="8">
        <f>IFERROR(VLOOKUP(F259,Points!$A$2:$C$14,3,TRUE),"")</f>
        <v>0</v>
      </c>
      <c r="H259" t="s">
        <v>6932</v>
      </c>
    </row>
    <row r="260" spans="1:8" x14ac:dyDescent="0.3">
      <c r="A260" t="s">
        <v>7195</v>
      </c>
      <c r="B260" t="str">
        <f t="shared" ref="B260:B323" si="9">RIGHT(A260,5)</f>
        <v>10750</v>
      </c>
      <c r="C260" t="s">
        <v>1473</v>
      </c>
      <c r="D260" t="s">
        <v>208</v>
      </c>
      <c r="E260" s="26">
        <v>100032</v>
      </c>
      <c r="F260" s="21">
        <f t="shared" si="8"/>
        <v>1.3219505748645435</v>
      </c>
      <c r="G260" s="8">
        <f>IFERROR(VLOOKUP(F260,Points!$A$2:$C$14,3,TRUE),"")</f>
        <v>0</v>
      </c>
      <c r="H260" t="s">
        <v>6932</v>
      </c>
    </row>
    <row r="261" spans="1:8" x14ac:dyDescent="0.3">
      <c r="A261" t="s">
        <v>7196</v>
      </c>
      <c r="B261" t="str">
        <f t="shared" si="9"/>
        <v>10925</v>
      </c>
      <c r="C261" t="s">
        <v>1472</v>
      </c>
      <c r="D261" t="s">
        <v>90</v>
      </c>
      <c r="E261" s="26">
        <v>66477</v>
      </c>
      <c r="F261" s="21">
        <f t="shared" si="8"/>
        <v>0.8785119598255583</v>
      </c>
      <c r="G261" s="8">
        <f>IFERROR(VLOOKUP(F261,Points!$A$2:$C$14,3,TRUE),"")</f>
        <v>30</v>
      </c>
      <c r="H261" t="s">
        <v>6932</v>
      </c>
    </row>
    <row r="262" spans="1:8" x14ac:dyDescent="0.3">
      <c r="A262" t="s">
        <v>7197</v>
      </c>
      <c r="B262" t="str">
        <f t="shared" si="9"/>
        <v>10950</v>
      </c>
      <c r="C262" t="s">
        <v>1472</v>
      </c>
      <c r="D262" t="s">
        <v>1</v>
      </c>
      <c r="E262" s="26">
        <v>69485</v>
      </c>
      <c r="F262" s="21">
        <f t="shared" si="8"/>
        <v>0.91826351262058936</v>
      </c>
      <c r="G262" s="8">
        <f>IFERROR(VLOOKUP(F262,Points!$A$2:$C$14,3,TRUE),"")</f>
        <v>25</v>
      </c>
      <c r="H262" t="s">
        <v>6932</v>
      </c>
    </row>
    <row r="263" spans="1:8" x14ac:dyDescent="0.3">
      <c r="A263" t="s">
        <v>7198</v>
      </c>
      <c r="B263" t="str">
        <f t="shared" si="9"/>
        <v>11062</v>
      </c>
      <c r="C263" t="s">
        <v>1471</v>
      </c>
      <c r="D263" t="s">
        <v>161</v>
      </c>
      <c r="E263" s="26">
        <v>62917</v>
      </c>
      <c r="F263" s="21">
        <f t="shared" si="8"/>
        <v>0.83146557420377953</v>
      </c>
      <c r="G263" s="8">
        <f>IFERROR(VLOOKUP(F263,Points!$A$2:$C$14,3,TRUE),"")</f>
        <v>40</v>
      </c>
      <c r="H263" t="s">
        <v>6931</v>
      </c>
    </row>
    <row r="264" spans="1:8" x14ac:dyDescent="0.3">
      <c r="A264" t="s">
        <v>7199</v>
      </c>
      <c r="B264" t="str">
        <f t="shared" si="9"/>
        <v>11025</v>
      </c>
      <c r="C264" t="s">
        <v>1470</v>
      </c>
      <c r="D264" t="s">
        <v>161</v>
      </c>
      <c r="E264" s="26">
        <v>76705</v>
      </c>
      <c r="F264" s="21">
        <f t="shared" si="8"/>
        <v>1.0136778115501519</v>
      </c>
      <c r="G264" s="8">
        <f>IFERROR(VLOOKUP(F264,Points!$A$2:$C$14,3,TRUE),"")</f>
        <v>15</v>
      </c>
      <c r="H264" t="s">
        <v>6932</v>
      </c>
    </row>
    <row r="265" spans="1:8" x14ac:dyDescent="0.3">
      <c r="A265" t="s">
        <v>7200</v>
      </c>
      <c r="B265" t="str">
        <f t="shared" si="9"/>
        <v>11050</v>
      </c>
      <c r="C265" t="s">
        <v>1470</v>
      </c>
      <c r="D265" t="s">
        <v>118</v>
      </c>
      <c r="E265" s="26">
        <v>76190</v>
      </c>
      <c r="F265" s="21">
        <f t="shared" si="8"/>
        <v>1.006871943967226</v>
      </c>
      <c r="G265" s="8">
        <f>IFERROR(VLOOKUP(F265,Points!$A$2:$C$14,3,TRUE),"")</f>
        <v>20</v>
      </c>
      <c r="H265" t="s">
        <v>6932</v>
      </c>
    </row>
    <row r="266" spans="1:8" x14ac:dyDescent="0.3">
      <c r="A266" t="s">
        <v>7201</v>
      </c>
      <c r="B266" t="str">
        <f t="shared" si="9"/>
        <v>11150</v>
      </c>
      <c r="C266" t="s">
        <v>1469</v>
      </c>
      <c r="D266" t="s">
        <v>7</v>
      </c>
      <c r="E266" s="26">
        <v>106650</v>
      </c>
      <c r="F266" s="21">
        <f t="shared" si="8"/>
        <v>1.4094092771243558</v>
      </c>
      <c r="G266" s="8">
        <f>IFERROR(VLOOKUP(F266,Points!$A$2:$C$14,3,TRUE),"")</f>
        <v>0</v>
      </c>
      <c r="H266" t="s">
        <v>6932</v>
      </c>
    </row>
    <row r="267" spans="1:8" x14ac:dyDescent="0.3">
      <c r="A267" t="s">
        <v>7202</v>
      </c>
      <c r="B267" t="str">
        <f t="shared" si="9"/>
        <v>11200</v>
      </c>
      <c r="C267" t="s">
        <v>1468</v>
      </c>
      <c r="D267" t="s">
        <v>3</v>
      </c>
      <c r="E267" s="26">
        <v>81658</v>
      </c>
      <c r="F267" s="21">
        <f t="shared" si="8"/>
        <v>1.0791330778379806</v>
      </c>
      <c r="G267" s="8">
        <f>IFERROR(VLOOKUP(F267,Points!$A$2:$C$14,3,TRUE),"")</f>
        <v>10</v>
      </c>
      <c r="H267" t="s">
        <v>6931</v>
      </c>
    </row>
    <row r="268" spans="1:8" x14ac:dyDescent="0.3">
      <c r="A268" t="s">
        <v>7203</v>
      </c>
      <c r="B268" t="str">
        <f t="shared" si="9"/>
        <v>11225</v>
      </c>
      <c r="C268" t="s">
        <v>1467</v>
      </c>
      <c r="D268" t="s">
        <v>3</v>
      </c>
      <c r="E268" s="26">
        <v>105263</v>
      </c>
      <c r="F268" s="21">
        <f t="shared" si="8"/>
        <v>1.391079688119466</v>
      </c>
      <c r="G268" s="8">
        <f>IFERROR(VLOOKUP(F268,Points!$A$2:$C$14,3,TRUE),"")</f>
        <v>0</v>
      </c>
      <c r="H268" t="s">
        <v>6932</v>
      </c>
    </row>
    <row r="269" spans="1:8" x14ac:dyDescent="0.3">
      <c r="A269" t="s">
        <v>7204</v>
      </c>
      <c r="B269" t="str">
        <f t="shared" si="9"/>
        <v>11250</v>
      </c>
      <c r="C269" t="s">
        <v>1863</v>
      </c>
      <c r="D269" t="s">
        <v>79</v>
      </c>
      <c r="E269" s="26">
        <v>85104</v>
      </c>
      <c r="F269" s="21">
        <f t="shared" si="8"/>
        <v>1.1246729218977138</v>
      </c>
      <c r="G269" s="8">
        <f>IFERROR(VLOOKUP(F269,Points!$A$2:$C$14,3,TRUE),"")</f>
        <v>10</v>
      </c>
      <c r="H269" t="s">
        <v>6931</v>
      </c>
    </row>
    <row r="270" spans="1:8" x14ac:dyDescent="0.3">
      <c r="A270" t="s">
        <v>7205</v>
      </c>
      <c r="B270" t="str">
        <f t="shared" si="9"/>
        <v>11275</v>
      </c>
      <c r="C270" t="s">
        <v>1466</v>
      </c>
      <c r="D270" t="s">
        <v>79</v>
      </c>
      <c r="E270" s="26">
        <v>87679</v>
      </c>
      <c r="F270" s="21">
        <f t="shared" si="8"/>
        <v>1.1587022598123431</v>
      </c>
      <c r="G270" s="8">
        <f>IFERROR(VLOOKUP(F270,Points!$A$2:$C$14,3,TRUE),"")</f>
        <v>10</v>
      </c>
      <c r="H270" t="s">
        <v>6932</v>
      </c>
    </row>
    <row r="271" spans="1:8" x14ac:dyDescent="0.3">
      <c r="A271" t="s">
        <v>7206</v>
      </c>
      <c r="B271" t="str">
        <f t="shared" si="9"/>
        <v>11300</v>
      </c>
      <c r="C271" t="s">
        <v>1465</v>
      </c>
      <c r="D271" t="s">
        <v>125</v>
      </c>
      <c r="E271" s="26">
        <v>101875</v>
      </c>
      <c r="F271" s="21">
        <f t="shared" si="8"/>
        <v>1.3463063301176159</v>
      </c>
      <c r="G271" s="8">
        <f>IFERROR(VLOOKUP(F271,Points!$A$2:$C$14,3,TRUE),"")</f>
        <v>0</v>
      </c>
      <c r="H271" t="s">
        <v>6932</v>
      </c>
    </row>
    <row r="272" spans="1:8" x14ac:dyDescent="0.3">
      <c r="A272" t="s">
        <v>7207</v>
      </c>
      <c r="B272" t="str">
        <f t="shared" si="9"/>
        <v>11325</v>
      </c>
      <c r="C272" t="s">
        <v>1464</v>
      </c>
      <c r="D272" t="s">
        <v>99</v>
      </c>
      <c r="E272" s="26">
        <v>70313</v>
      </c>
      <c r="F272" s="21">
        <f t="shared" si="8"/>
        <v>0.92920576186071102</v>
      </c>
      <c r="G272" s="8">
        <f>IFERROR(VLOOKUP(F272,Points!$A$2:$C$14,3,TRUE),"")</f>
        <v>25</v>
      </c>
      <c r="H272" t="s">
        <v>6932</v>
      </c>
    </row>
    <row r="273" spans="1:8" x14ac:dyDescent="0.3">
      <c r="A273" t="s">
        <v>7208</v>
      </c>
      <c r="B273" t="str">
        <f t="shared" si="9"/>
        <v>11425</v>
      </c>
      <c r="C273" t="s">
        <v>1463</v>
      </c>
      <c r="D273" t="s">
        <v>8</v>
      </c>
      <c r="E273" s="26">
        <v>76944</v>
      </c>
      <c r="F273" s="21">
        <f t="shared" si="8"/>
        <v>1.0168362627197041</v>
      </c>
      <c r="G273" s="8">
        <f>IFERROR(VLOOKUP(F273,Points!$A$2:$C$14,3,TRUE),"")</f>
        <v>15</v>
      </c>
      <c r="H273" t="s">
        <v>6932</v>
      </c>
    </row>
    <row r="274" spans="1:8" x14ac:dyDescent="0.3">
      <c r="A274" t="s">
        <v>7209</v>
      </c>
      <c r="B274" t="str">
        <f t="shared" si="9"/>
        <v>11475</v>
      </c>
      <c r="C274" t="s">
        <v>1462</v>
      </c>
      <c r="D274" t="s">
        <v>163</v>
      </c>
      <c r="E274" s="26">
        <v>55577</v>
      </c>
      <c r="F274" s="21">
        <f t="shared" si="8"/>
        <v>0.73446544205101094</v>
      </c>
      <c r="G274" s="8">
        <f>IFERROR(VLOOKUP(F274,Points!$A$2:$C$14,3,TRUE),"")</f>
        <v>60</v>
      </c>
      <c r="H274" t="s">
        <v>6931</v>
      </c>
    </row>
    <row r="275" spans="1:8" x14ac:dyDescent="0.3">
      <c r="A275" t="s">
        <v>7210</v>
      </c>
      <c r="B275" t="str">
        <f t="shared" si="9"/>
        <v>11500</v>
      </c>
      <c r="C275" t="s">
        <v>1862</v>
      </c>
      <c r="D275" t="s">
        <v>46</v>
      </c>
      <c r="E275" s="26">
        <v>121111</v>
      </c>
      <c r="F275" s="21">
        <f t="shared" si="8"/>
        <v>1.600515395797542</v>
      </c>
      <c r="G275" s="8">
        <f>IFERROR(VLOOKUP(F275,Points!$A$2:$C$14,3,TRUE),"")</f>
        <v>0</v>
      </c>
      <c r="H275" t="s">
        <v>6931</v>
      </c>
    </row>
    <row r="276" spans="1:8" x14ac:dyDescent="0.3">
      <c r="A276" t="s">
        <v>7211</v>
      </c>
      <c r="B276" t="str">
        <f t="shared" si="9"/>
        <v>11525</v>
      </c>
      <c r="C276" t="s">
        <v>1461</v>
      </c>
      <c r="D276" t="s">
        <v>102</v>
      </c>
      <c r="E276" s="26">
        <v>43750</v>
      </c>
      <c r="F276" s="21">
        <f t="shared" si="8"/>
        <v>0.57816836262719706</v>
      </c>
      <c r="G276" s="8">
        <f>IFERROR(VLOOKUP(F276,Points!$A$2:$C$14,3,TRUE),"")</f>
        <v>100</v>
      </c>
      <c r="H276" t="s">
        <v>6931</v>
      </c>
    </row>
    <row r="277" spans="1:8" x14ac:dyDescent="0.3">
      <c r="A277" t="s">
        <v>7212</v>
      </c>
      <c r="B277" t="str">
        <f t="shared" si="9"/>
        <v>11600</v>
      </c>
      <c r="C277" t="s">
        <v>1460</v>
      </c>
      <c r="D277" t="s">
        <v>155</v>
      </c>
      <c r="E277" s="26">
        <v>93929</v>
      </c>
      <c r="F277" s="21">
        <f t="shared" si="8"/>
        <v>1.241297740187657</v>
      </c>
      <c r="G277" s="8">
        <f>IFERROR(VLOOKUP(F277,Points!$A$2:$C$14,3,TRUE),"")</f>
        <v>5</v>
      </c>
      <c r="H277" t="s">
        <v>6932</v>
      </c>
    </row>
    <row r="278" spans="1:8" x14ac:dyDescent="0.3">
      <c r="A278" t="s">
        <v>7213</v>
      </c>
      <c r="B278" t="str">
        <f t="shared" si="9"/>
        <v>11625</v>
      </c>
      <c r="C278" t="s">
        <v>1460</v>
      </c>
      <c r="D278" t="s">
        <v>15</v>
      </c>
      <c r="E278" s="26">
        <v>66750</v>
      </c>
      <c r="F278" s="21">
        <f t="shared" si="8"/>
        <v>0.88211973040835201</v>
      </c>
      <c r="G278" s="8">
        <f>IFERROR(VLOOKUP(F278,Points!$A$2:$C$14,3,TRUE),"")</f>
        <v>30</v>
      </c>
      <c r="H278" t="s">
        <v>6932</v>
      </c>
    </row>
    <row r="279" spans="1:8" x14ac:dyDescent="0.3">
      <c r="A279" t="s">
        <v>7214</v>
      </c>
      <c r="B279" t="str">
        <f t="shared" si="9"/>
        <v>11650</v>
      </c>
      <c r="C279" t="s">
        <v>1861</v>
      </c>
      <c r="D279" t="s">
        <v>182</v>
      </c>
      <c r="E279" s="26">
        <v>38333</v>
      </c>
      <c r="F279" s="21">
        <f t="shared" si="8"/>
        <v>0.50658120787630501</v>
      </c>
      <c r="G279" s="8">
        <f>IFERROR(VLOOKUP(F279,Points!$A$2:$C$14,3,TRUE),"")</f>
        <v>100</v>
      </c>
      <c r="H279" t="s">
        <v>6931</v>
      </c>
    </row>
    <row r="280" spans="1:8" x14ac:dyDescent="0.3">
      <c r="A280" t="s">
        <v>7215</v>
      </c>
      <c r="B280" t="str">
        <f t="shared" si="9"/>
        <v>11675</v>
      </c>
      <c r="C280" t="s">
        <v>1459</v>
      </c>
      <c r="D280" t="s">
        <v>182</v>
      </c>
      <c r="E280" s="26">
        <v>54477</v>
      </c>
      <c r="F280" s="21">
        <f t="shared" si="8"/>
        <v>0.71992863750495573</v>
      </c>
      <c r="G280" s="8">
        <f>IFERROR(VLOOKUP(F280,Points!$A$2:$C$14,3,TRUE),"")</f>
        <v>60</v>
      </c>
      <c r="H280" t="s">
        <v>6932</v>
      </c>
    </row>
    <row r="281" spans="1:8" x14ac:dyDescent="0.3">
      <c r="A281" t="s">
        <v>7216</v>
      </c>
      <c r="B281" t="str">
        <f t="shared" si="9"/>
        <v>11725</v>
      </c>
      <c r="C281" t="s">
        <v>1458</v>
      </c>
      <c r="D281" t="s">
        <v>5</v>
      </c>
      <c r="E281" s="26">
        <v>80313</v>
      </c>
      <c r="F281" s="21">
        <f t="shared" si="8"/>
        <v>1.0613585304612132</v>
      </c>
      <c r="G281" s="8">
        <f>IFERROR(VLOOKUP(F281,Points!$A$2:$C$14,3,TRUE),"")</f>
        <v>10</v>
      </c>
      <c r="H281" t="s">
        <v>6932</v>
      </c>
    </row>
    <row r="282" spans="1:8" x14ac:dyDescent="0.3">
      <c r="A282" t="s">
        <v>7217</v>
      </c>
      <c r="B282" t="str">
        <f t="shared" si="9"/>
        <v>11750</v>
      </c>
      <c r="C282" t="s">
        <v>1457</v>
      </c>
      <c r="D282" t="s">
        <v>31</v>
      </c>
      <c r="E282" s="26">
        <v>72917</v>
      </c>
      <c r="F282" s="21">
        <f t="shared" si="8"/>
        <v>0.96361834280428171</v>
      </c>
      <c r="G282" s="8">
        <f>IFERROR(VLOOKUP(F282,Points!$A$2:$C$14,3,TRUE),"")</f>
        <v>20</v>
      </c>
      <c r="H282" t="s">
        <v>6931</v>
      </c>
    </row>
    <row r="283" spans="1:8" x14ac:dyDescent="0.3">
      <c r="A283" t="s">
        <v>7218</v>
      </c>
      <c r="B283" t="str">
        <f t="shared" si="9"/>
        <v>11775</v>
      </c>
      <c r="C283" t="s">
        <v>1456</v>
      </c>
      <c r="D283" t="s">
        <v>25</v>
      </c>
      <c r="E283" s="26">
        <v>101597</v>
      </c>
      <c r="F283" s="21">
        <f t="shared" si="8"/>
        <v>1.3426324831505221</v>
      </c>
      <c r="G283" s="8">
        <f>IFERROR(VLOOKUP(F283,Points!$A$2:$C$14,3,TRUE),"")</f>
        <v>0</v>
      </c>
      <c r="H283" t="s">
        <v>6932</v>
      </c>
    </row>
    <row r="284" spans="1:8" x14ac:dyDescent="0.3">
      <c r="A284" t="s">
        <v>7219</v>
      </c>
      <c r="B284" t="str">
        <f t="shared" si="9"/>
        <v>11850</v>
      </c>
      <c r="C284" t="s">
        <v>1455</v>
      </c>
      <c r="D284" t="s">
        <v>79</v>
      </c>
      <c r="E284" s="26">
        <v>105125</v>
      </c>
      <c r="F284" s="21">
        <f t="shared" si="8"/>
        <v>1.3892559799127793</v>
      </c>
      <c r="G284" s="8">
        <f>IFERROR(VLOOKUP(F284,Points!$A$2:$C$14,3,TRUE),"")</f>
        <v>0</v>
      </c>
      <c r="H284" t="s">
        <v>6932</v>
      </c>
    </row>
    <row r="285" spans="1:8" x14ac:dyDescent="0.3">
      <c r="A285" t="s">
        <v>7220</v>
      </c>
      <c r="B285" t="str">
        <f t="shared" si="9"/>
        <v>11900</v>
      </c>
      <c r="C285" t="s">
        <v>1454</v>
      </c>
      <c r="D285" t="s">
        <v>12</v>
      </c>
      <c r="E285" s="26">
        <v>92159</v>
      </c>
      <c r="F285" s="21">
        <f t="shared" si="8"/>
        <v>1.2179067001453681</v>
      </c>
      <c r="G285" s="8">
        <f>IFERROR(VLOOKUP(F285,Points!$A$2:$C$14,3,TRUE),"")</f>
        <v>5</v>
      </c>
      <c r="H285" t="s">
        <v>6932</v>
      </c>
    </row>
    <row r="286" spans="1:8" x14ac:dyDescent="0.3">
      <c r="A286" t="s">
        <v>7221</v>
      </c>
      <c r="B286" t="str">
        <f t="shared" si="9"/>
        <v>11975</v>
      </c>
      <c r="C286" t="s">
        <v>1454</v>
      </c>
      <c r="D286" t="s">
        <v>99</v>
      </c>
      <c r="E286" s="26">
        <v>90313</v>
      </c>
      <c r="F286" s="21">
        <f t="shared" si="8"/>
        <v>1.1935112990617154</v>
      </c>
      <c r="G286" s="8">
        <f>IFERROR(VLOOKUP(F286,Points!$A$2:$C$14,3,TRUE),"")</f>
        <v>5</v>
      </c>
      <c r="H286" t="s">
        <v>6932</v>
      </c>
    </row>
    <row r="287" spans="1:8" x14ac:dyDescent="0.3">
      <c r="A287" t="s">
        <v>7222</v>
      </c>
      <c r="B287" t="str">
        <f t="shared" si="9"/>
        <v>12000</v>
      </c>
      <c r="C287" t="s">
        <v>1454</v>
      </c>
      <c r="D287" t="s">
        <v>9</v>
      </c>
      <c r="E287" s="26">
        <v>107188</v>
      </c>
      <c r="F287" s="21">
        <f t="shared" si="8"/>
        <v>1.4165190960750629</v>
      </c>
      <c r="G287" s="8">
        <f>IFERROR(VLOOKUP(F287,Points!$A$2:$C$14,3,TRUE),"")</f>
        <v>0</v>
      </c>
      <c r="H287" t="s">
        <v>6932</v>
      </c>
    </row>
    <row r="288" spans="1:8" x14ac:dyDescent="0.3">
      <c r="A288" t="s">
        <v>7223</v>
      </c>
      <c r="B288" t="str">
        <f t="shared" si="9"/>
        <v>11950</v>
      </c>
      <c r="C288" t="s">
        <v>1453</v>
      </c>
      <c r="D288" t="s">
        <v>3</v>
      </c>
      <c r="E288" s="26">
        <v>91053</v>
      </c>
      <c r="F288" s="21">
        <f t="shared" si="8"/>
        <v>1.2032906039381526</v>
      </c>
      <c r="G288" s="8">
        <f>IFERROR(VLOOKUP(F288,Points!$A$2:$C$14,3,TRUE),"")</f>
        <v>5</v>
      </c>
      <c r="H288" t="s">
        <v>6931</v>
      </c>
    </row>
    <row r="289" spans="1:8" x14ac:dyDescent="0.3">
      <c r="A289" t="s">
        <v>7224</v>
      </c>
      <c r="B289" t="str">
        <f t="shared" si="9"/>
        <v>12075</v>
      </c>
      <c r="C289" t="s">
        <v>1452</v>
      </c>
      <c r="D289" t="s">
        <v>155</v>
      </c>
      <c r="E289" s="26">
        <v>78482</v>
      </c>
      <c r="F289" s="21">
        <f t="shared" si="8"/>
        <v>1.0371613585304613</v>
      </c>
      <c r="G289" s="8">
        <f>IFERROR(VLOOKUP(F289,Points!$A$2:$C$14,3,TRUE),"")</f>
        <v>15</v>
      </c>
      <c r="H289" t="s">
        <v>6932</v>
      </c>
    </row>
    <row r="290" spans="1:8" x14ac:dyDescent="0.3">
      <c r="A290" t="s">
        <v>7225</v>
      </c>
      <c r="B290" t="str">
        <f t="shared" si="9"/>
        <v>12200</v>
      </c>
      <c r="C290" t="s">
        <v>1451</v>
      </c>
      <c r="D290" t="s">
        <v>12</v>
      </c>
      <c r="E290" s="26">
        <v>69375</v>
      </c>
      <c r="F290" s="21">
        <f t="shared" si="8"/>
        <v>0.91680983216598388</v>
      </c>
      <c r="G290" s="8">
        <f>IFERROR(VLOOKUP(F290,Points!$A$2:$C$14,3,TRUE),"")</f>
        <v>25</v>
      </c>
      <c r="H290" t="s">
        <v>6931</v>
      </c>
    </row>
    <row r="291" spans="1:8" x14ac:dyDescent="0.3">
      <c r="A291" t="s">
        <v>7226</v>
      </c>
      <c r="B291" t="str">
        <f t="shared" si="9"/>
        <v>12225</v>
      </c>
      <c r="C291" t="s">
        <v>1450</v>
      </c>
      <c r="D291" t="s">
        <v>7</v>
      </c>
      <c r="E291" s="26">
        <v>93424</v>
      </c>
      <c r="F291" s="21">
        <f t="shared" si="8"/>
        <v>1.2346240253733316</v>
      </c>
      <c r="G291" s="8">
        <f>IFERROR(VLOOKUP(F291,Points!$A$2:$C$14,3,TRUE),"")</f>
        <v>5</v>
      </c>
      <c r="H291" t="s">
        <v>6931</v>
      </c>
    </row>
    <row r="292" spans="1:8" x14ac:dyDescent="0.3">
      <c r="A292" t="s">
        <v>7227</v>
      </c>
      <c r="B292" t="str">
        <f t="shared" si="9"/>
        <v>12275</v>
      </c>
      <c r="C292" t="s">
        <v>1449</v>
      </c>
      <c r="D292" t="s">
        <v>39</v>
      </c>
      <c r="E292" s="26">
        <v>71442</v>
      </c>
      <c r="F292" s="21">
        <f t="shared" si="8"/>
        <v>0.94412580943570767</v>
      </c>
      <c r="G292" s="8">
        <f>IFERROR(VLOOKUP(F292,Points!$A$2:$C$14,3,TRUE),"")</f>
        <v>25</v>
      </c>
      <c r="H292" t="s">
        <v>6932</v>
      </c>
    </row>
    <row r="293" spans="1:8" x14ac:dyDescent="0.3">
      <c r="A293" t="s">
        <v>7228</v>
      </c>
      <c r="B293" t="str">
        <f t="shared" si="9"/>
        <v>12250</v>
      </c>
      <c r="C293" t="s">
        <v>1448</v>
      </c>
      <c r="D293" t="s">
        <v>210</v>
      </c>
      <c r="E293" s="26">
        <v>59444</v>
      </c>
      <c r="F293" s="21">
        <f t="shared" si="8"/>
        <v>0.7855689176688252</v>
      </c>
      <c r="G293" s="8">
        <f>IFERROR(VLOOKUP(F293,Points!$A$2:$C$14,3,TRUE),"")</f>
        <v>50</v>
      </c>
      <c r="H293" t="s">
        <v>6931</v>
      </c>
    </row>
    <row r="294" spans="1:8" x14ac:dyDescent="0.3">
      <c r="A294" t="s">
        <v>7229</v>
      </c>
      <c r="B294" t="str">
        <f t="shared" si="9"/>
        <v>12350</v>
      </c>
      <c r="C294" t="s">
        <v>1447</v>
      </c>
      <c r="D294" t="s">
        <v>43</v>
      </c>
      <c r="E294" s="26">
        <v>63125</v>
      </c>
      <c r="F294" s="21">
        <f t="shared" si="8"/>
        <v>0.83421435179067005</v>
      </c>
      <c r="G294" s="8">
        <f>IFERROR(VLOOKUP(F294,Points!$A$2:$C$14,3,TRUE),"")</f>
        <v>40</v>
      </c>
      <c r="H294" t="s">
        <v>6931</v>
      </c>
    </row>
    <row r="295" spans="1:8" x14ac:dyDescent="0.3">
      <c r="A295" t="s">
        <v>7230</v>
      </c>
      <c r="B295" t="str">
        <f t="shared" si="9"/>
        <v>12300</v>
      </c>
      <c r="C295" t="s">
        <v>1446</v>
      </c>
      <c r="D295" t="s">
        <v>125</v>
      </c>
      <c r="E295" s="26">
        <v>59462</v>
      </c>
      <c r="F295" s="21">
        <f t="shared" si="8"/>
        <v>0.78580679265230602</v>
      </c>
      <c r="G295" s="8">
        <f>IFERROR(VLOOKUP(F295,Points!$A$2:$C$14,3,TRUE),"")</f>
        <v>50</v>
      </c>
      <c r="H295" t="s">
        <v>6932</v>
      </c>
    </row>
    <row r="296" spans="1:8" x14ac:dyDescent="0.3">
      <c r="A296" t="s">
        <v>7231</v>
      </c>
      <c r="B296" t="str">
        <f t="shared" si="9"/>
        <v>12325</v>
      </c>
      <c r="C296" t="s">
        <v>1445</v>
      </c>
      <c r="D296" t="s">
        <v>155</v>
      </c>
      <c r="E296" s="26">
        <v>74833</v>
      </c>
      <c r="F296" s="21">
        <f t="shared" si="8"/>
        <v>0.98893881326813793</v>
      </c>
      <c r="G296" s="8">
        <f>IFERROR(VLOOKUP(F296,Points!$A$2:$C$14,3,TRUE),"")</f>
        <v>20</v>
      </c>
      <c r="H296" t="s">
        <v>6931</v>
      </c>
    </row>
    <row r="297" spans="1:8" x14ac:dyDescent="0.3">
      <c r="A297" t="s">
        <v>7232</v>
      </c>
      <c r="B297" t="str">
        <f t="shared" si="9"/>
        <v>12500</v>
      </c>
      <c r="C297" t="s">
        <v>1444</v>
      </c>
      <c r="D297" t="s">
        <v>161</v>
      </c>
      <c r="E297" s="26">
        <v>81250</v>
      </c>
      <c r="F297" s="21">
        <f t="shared" si="8"/>
        <v>1.0737412448790802</v>
      </c>
      <c r="G297" s="8">
        <f>IFERROR(VLOOKUP(F297,Points!$A$2:$C$14,3,TRUE),"")</f>
        <v>10</v>
      </c>
      <c r="H297" t="s">
        <v>6932</v>
      </c>
    </row>
    <row r="298" spans="1:8" x14ac:dyDescent="0.3">
      <c r="A298" t="s">
        <v>7233</v>
      </c>
      <c r="B298" t="str">
        <f t="shared" si="9"/>
        <v>12525</v>
      </c>
      <c r="C298" t="s">
        <v>1443</v>
      </c>
      <c r="D298" t="s">
        <v>335</v>
      </c>
      <c r="E298" s="26">
        <v>70833</v>
      </c>
      <c r="F298" s="21">
        <f t="shared" si="8"/>
        <v>0.93607770582793715</v>
      </c>
      <c r="G298" s="8">
        <f>IFERROR(VLOOKUP(F298,Points!$A$2:$C$14,3,TRUE),"")</f>
        <v>25</v>
      </c>
      <c r="H298" t="s">
        <v>6932</v>
      </c>
    </row>
    <row r="299" spans="1:8" x14ac:dyDescent="0.3">
      <c r="A299" t="s">
        <v>7234</v>
      </c>
      <c r="B299" t="str">
        <f t="shared" si="9"/>
        <v>12575</v>
      </c>
      <c r="C299" t="s">
        <v>1442</v>
      </c>
      <c r="D299" t="s">
        <v>129</v>
      </c>
      <c r="E299" s="26">
        <v>78750</v>
      </c>
      <c r="F299" s="21">
        <f t="shared" si="8"/>
        <v>1.0407030527289547</v>
      </c>
      <c r="G299" s="8">
        <f>IFERROR(VLOOKUP(F299,Points!$A$2:$C$14,3,TRUE),"")</f>
        <v>15</v>
      </c>
      <c r="H299" t="s">
        <v>6932</v>
      </c>
    </row>
    <row r="300" spans="1:8" x14ac:dyDescent="0.3">
      <c r="A300" t="s">
        <v>7235</v>
      </c>
      <c r="B300" t="str">
        <f t="shared" si="9"/>
        <v>12675</v>
      </c>
      <c r="C300" t="s">
        <v>1860</v>
      </c>
      <c r="D300" t="s">
        <v>49</v>
      </c>
      <c r="E300" s="26">
        <v>73036</v>
      </c>
      <c r="F300" s="21">
        <f t="shared" si="8"/>
        <v>0.96519096075062771</v>
      </c>
      <c r="G300" s="8">
        <f>IFERROR(VLOOKUP(F300,Points!$A$2:$C$14,3,TRUE),"")</f>
        <v>20</v>
      </c>
      <c r="H300" t="s">
        <v>6931</v>
      </c>
    </row>
    <row r="301" spans="1:8" x14ac:dyDescent="0.3">
      <c r="A301" t="s">
        <v>7236</v>
      </c>
      <c r="B301" t="str">
        <f t="shared" si="9"/>
        <v>12725</v>
      </c>
      <c r="C301" t="s">
        <v>1441</v>
      </c>
      <c r="D301" t="s">
        <v>90</v>
      </c>
      <c r="E301" s="26">
        <v>96875</v>
      </c>
      <c r="F301" s="21">
        <f t="shared" si="8"/>
        <v>1.2802299458173649</v>
      </c>
      <c r="G301" s="8">
        <f>IFERROR(VLOOKUP(F301,Points!$A$2:$C$14,3,TRUE),"")</f>
        <v>0</v>
      </c>
      <c r="H301" t="s">
        <v>6932</v>
      </c>
    </row>
    <row r="302" spans="1:8" x14ac:dyDescent="0.3">
      <c r="A302" t="s">
        <v>7237</v>
      </c>
      <c r="B302" t="str">
        <f t="shared" si="9"/>
        <v>12775</v>
      </c>
      <c r="C302" t="s">
        <v>1440</v>
      </c>
      <c r="D302" t="s">
        <v>39</v>
      </c>
      <c r="E302" s="26">
        <v>95417</v>
      </c>
      <c r="F302" s="21">
        <f t="shared" si="8"/>
        <v>1.2609620721554116</v>
      </c>
      <c r="G302" s="8">
        <f>IFERROR(VLOOKUP(F302,Points!$A$2:$C$14,3,TRUE),"")</f>
        <v>0</v>
      </c>
      <c r="H302" t="s">
        <v>6932</v>
      </c>
    </row>
    <row r="303" spans="1:8" x14ac:dyDescent="0.3">
      <c r="A303" t="s">
        <v>7238</v>
      </c>
      <c r="B303" t="str">
        <f t="shared" si="9"/>
        <v>12825</v>
      </c>
      <c r="C303" t="s">
        <v>1439</v>
      </c>
      <c r="D303" t="s">
        <v>71</v>
      </c>
      <c r="E303" s="26">
        <v>82875</v>
      </c>
      <c r="F303" s="21">
        <f t="shared" si="8"/>
        <v>1.0952160697766617</v>
      </c>
      <c r="G303" s="8">
        <f>IFERROR(VLOOKUP(F303,Points!$A$2:$C$14,3,TRUE),"")</f>
        <v>10</v>
      </c>
      <c r="H303" t="s">
        <v>6931</v>
      </c>
    </row>
    <row r="304" spans="1:8" x14ac:dyDescent="0.3">
      <c r="A304" t="s">
        <v>7239</v>
      </c>
      <c r="B304" t="str">
        <f t="shared" si="9"/>
        <v>12875</v>
      </c>
      <c r="C304" t="s">
        <v>1438</v>
      </c>
      <c r="D304" t="s">
        <v>129</v>
      </c>
      <c r="E304" s="26">
        <v>98333</v>
      </c>
      <c r="F304" s="21">
        <f t="shared" si="8"/>
        <v>1.2994978194793181</v>
      </c>
      <c r="G304" s="8">
        <f>IFERROR(VLOOKUP(F304,Points!$A$2:$C$14,3,TRUE),"")</f>
        <v>0</v>
      </c>
      <c r="H304" t="s">
        <v>6932</v>
      </c>
    </row>
    <row r="305" spans="1:8" x14ac:dyDescent="0.3">
      <c r="A305" t="s">
        <v>7240</v>
      </c>
      <c r="B305" t="str">
        <f t="shared" si="9"/>
        <v>12850</v>
      </c>
      <c r="C305" t="s">
        <v>1437</v>
      </c>
      <c r="D305" t="s">
        <v>129</v>
      </c>
      <c r="E305" s="26">
        <v>96607</v>
      </c>
      <c r="F305" s="21">
        <f t="shared" si="8"/>
        <v>1.2766882516188713</v>
      </c>
      <c r="G305" s="8">
        <f>IFERROR(VLOOKUP(F305,Points!$A$2:$C$14,3,TRUE),"")</f>
        <v>0</v>
      </c>
      <c r="H305" t="s">
        <v>6931</v>
      </c>
    </row>
    <row r="306" spans="1:8" x14ac:dyDescent="0.3">
      <c r="A306" t="s">
        <v>7241</v>
      </c>
      <c r="B306" t="str">
        <f t="shared" si="9"/>
        <v>12925</v>
      </c>
      <c r="C306" t="s">
        <v>1436</v>
      </c>
      <c r="D306" t="s">
        <v>238</v>
      </c>
      <c r="E306" s="26">
        <v>71500</v>
      </c>
      <c r="F306" s="21">
        <f t="shared" si="8"/>
        <v>0.94489229549359055</v>
      </c>
      <c r="G306" s="8">
        <f>IFERROR(VLOOKUP(F306,Points!$A$2:$C$14,3,TRUE),"")</f>
        <v>25</v>
      </c>
      <c r="H306" t="s">
        <v>6932</v>
      </c>
    </row>
    <row r="307" spans="1:8" x14ac:dyDescent="0.3">
      <c r="A307" t="s">
        <v>7242</v>
      </c>
      <c r="B307" t="str">
        <f t="shared" si="9"/>
        <v>12950</v>
      </c>
      <c r="C307" t="s">
        <v>1435</v>
      </c>
      <c r="D307" t="s">
        <v>15</v>
      </c>
      <c r="E307" s="26">
        <v>68594</v>
      </c>
      <c r="F307" s="21">
        <f t="shared" si="8"/>
        <v>0.90648870093828471</v>
      </c>
      <c r="G307" s="8">
        <f>IFERROR(VLOOKUP(F307,Points!$A$2:$C$14,3,TRUE),"")</f>
        <v>30</v>
      </c>
      <c r="H307" t="s">
        <v>6931</v>
      </c>
    </row>
    <row r="308" spans="1:8" x14ac:dyDescent="0.3">
      <c r="A308" t="s">
        <v>7243</v>
      </c>
      <c r="B308" t="str">
        <f t="shared" si="9"/>
        <v>12975</v>
      </c>
      <c r="C308" t="s">
        <v>1434</v>
      </c>
      <c r="D308" t="s">
        <v>87</v>
      </c>
      <c r="E308" s="26">
        <v>82059</v>
      </c>
      <c r="F308" s="21">
        <f t="shared" si="8"/>
        <v>1.0844324038588609</v>
      </c>
      <c r="G308" s="8">
        <f>IFERROR(VLOOKUP(F308,Points!$A$2:$C$14,3,TRUE),"")</f>
        <v>10</v>
      </c>
      <c r="H308" t="s">
        <v>6932</v>
      </c>
    </row>
    <row r="309" spans="1:8" x14ac:dyDescent="0.3">
      <c r="A309" t="s">
        <v>7244</v>
      </c>
      <c r="B309" t="str">
        <f t="shared" si="9"/>
        <v>13025</v>
      </c>
      <c r="C309" t="s">
        <v>1433</v>
      </c>
      <c r="D309" t="s">
        <v>29</v>
      </c>
      <c r="E309" s="26">
        <v>79318</v>
      </c>
      <c r="F309" s="21">
        <f t="shared" si="8"/>
        <v>1.0482093299854631</v>
      </c>
      <c r="G309" s="8">
        <f>IFERROR(VLOOKUP(F309,Points!$A$2:$C$14,3,TRUE),"")</f>
        <v>15</v>
      </c>
      <c r="H309" t="s">
        <v>6932</v>
      </c>
    </row>
    <row r="310" spans="1:8" x14ac:dyDescent="0.3">
      <c r="A310" t="s">
        <v>7245</v>
      </c>
      <c r="B310" t="str">
        <f t="shared" si="9"/>
        <v>13075</v>
      </c>
      <c r="C310" t="s">
        <v>1432</v>
      </c>
      <c r="D310" t="s">
        <v>17</v>
      </c>
      <c r="E310" s="26">
        <v>51833</v>
      </c>
      <c r="F310" s="21">
        <f t="shared" si="8"/>
        <v>0.68498744548698298</v>
      </c>
      <c r="G310" s="8">
        <f>IFERROR(VLOOKUP(F310,Points!$A$2:$C$14,3,TRUE),"")</f>
        <v>70</v>
      </c>
      <c r="H310" t="s">
        <v>6932</v>
      </c>
    </row>
    <row r="311" spans="1:8" x14ac:dyDescent="0.3">
      <c r="A311" t="s">
        <v>7246</v>
      </c>
      <c r="B311" t="str">
        <f t="shared" si="9"/>
        <v>13050</v>
      </c>
      <c r="C311" t="s">
        <v>1431</v>
      </c>
      <c r="D311" t="s">
        <v>17</v>
      </c>
      <c r="E311" s="26">
        <v>57708</v>
      </c>
      <c r="F311" s="21">
        <f t="shared" si="8"/>
        <v>0.76262719703977799</v>
      </c>
      <c r="G311" s="8">
        <f>IFERROR(VLOOKUP(F311,Points!$A$2:$C$14,3,TRUE),"")</f>
        <v>50</v>
      </c>
      <c r="H311" t="s">
        <v>6931</v>
      </c>
    </row>
    <row r="312" spans="1:8" x14ac:dyDescent="0.3">
      <c r="A312" t="s">
        <v>7247</v>
      </c>
      <c r="B312" t="str">
        <f t="shared" si="9"/>
        <v>13100</v>
      </c>
      <c r="C312" t="s">
        <v>1430</v>
      </c>
      <c r="D312" t="s">
        <v>17</v>
      </c>
      <c r="E312" s="26">
        <v>106250</v>
      </c>
      <c r="F312" s="21">
        <f t="shared" si="8"/>
        <v>1.4041231663803357</v>
      </c>
      <c r="G312" s="8">
        <f>IFERROR(VLOOKUP(F312,Points!$A$2:$C$14,3,TRUE),"")</f>
        <v>0</v>
      </c>
      <c r="H312" t="s">
        <v>6932</v>
      </c>
    </row>
    <row r="313" spans="1:8" x14ac:dyDescent="0.3">
      <c r="A313" t="s">
        <v>7248</v>
      </c>
      <c r="B313" t="str">
        <f t="shared" si="9"/>
        <v>13125</v>
      </c>
      <c r="C313" t="s">
        <v>1429</v>
      </c>
      <c r="D313" t="s">
        <v>195</v>
      </c>
      <c r="E313" s="26">
        <v>46875</v>
      </c>
      <c r="F313" s="21">
        <f t="shared" si="8"/>
        <v>0.61946610281485393</v>
      </c>
      <c r="G313" s="8">
        <f>IFERROR(VLOOKUP(F313,Points!$A$2:$C$14,3,TRUE),"")</f>
        <v>85</v>
      </c>
      <c r="H313" t="s">
        <v>6932</v>
      </c>
    </row>
    <row r="314" spans="1:8" x14ac:dyDescent="0.3">
      <c r="A314" t="s">
        <v>7249</v>
      </c>
      <c r="B314" t="str">
        <f t="shared" si="9"/>
        <v>13150</v>
      </c>
      <c r="C314" t="s">
        <v>1859</v>
      </c>
      <c r="D314" t="s">
        <v>15</v>
      </c>
      <c r="E314" s="26">
        <v>73333</v>
      </c>
      <c r="F314" s="21">
        <f t="shared" si="8"/>
        <v>0.96911589797806263</v>
      </c>
      <c r="G314" s="8">
        <f>IFERROR(VLOOKUP(F314,Points!$A$2:$C$14,3,TRUE),"")</f>
        <v>20</v>
      </c>
      <c r="H314" t="s">
        <v>6931</v>
      </c>
    </row>
    <row r="315" spans="1:8" x14ac:dyDescent="0.3">
      <c r="A315" t="s">
        <v>7250</v>
      </c>
      <c r="B315" t="str">
        <f t="shared" si="9"/>
        <v>13200</v>
      </c>
      <c r="C315" t="s">
        <v>1428</v>
      </c>
      <c r="D315" t="s">
        <v>23</v>
      </c>
      <c r="E315" s="26">
        <v>48958</v>
      </c>
      <c r="F315" s="21">
        <f t="shared" si="8"/>
        <v>0.64699352451433856</v>
      </c>
      <c r="G315" s="8">
        <f>IFERROR(VLOOKUP(F315,Points!$A$2:$C$14,3,TRUE),"")</f>
        <v>85</v>
      </c>
      <c r="H315" t="s">
        <v>6932</v>
      </c>
    </row>
    <row r="316" spans="1:8" x14ac:dyDescent="0.3">
      <c r="A316" t="s">
        <v>7251</v>
      </c>
      <c r="B316" t="str">
        <f t="shared" si="9"/>
        <v>13175</v>
      </c>
      <c r="C316" t="s">
        <v>1427</v>
      </c>
      <c r="D316" t="s">
        <v>23</v>
      </c>
      <c r="E316" s="26">
        <v>65357</v>
      </c>
      <c r="F316" s="21">
        <f t="shared" si="8"/>
        <v>0.86371084974230206</v>
      </c>
      <c r="G316" s="8">
        <f>IFERROR(VLOOKUP(F316,Points!$A$2:$C$14,3,TRUE),"")</f>
        <v>30</v>
      </c>
      <c r="H316" t="s">
        <v>6931</v>
      </c>
    </row>
    <row r="317" spans="1:8" x14ac:dyDescent="0.3">
      <c r="A317" t="s">
        <v>7252</v>
      </c>
      <c r="B317" t="str">
        <f t="shared" si="9"/>
        <v>13237</v>
      </c>
      <c r="C317" t="s">
        <v>1426</v>
      </c>
      <c r="D317" t="s">
        <v>97</v>
      </c>
      <c r="E317" s="26">
        <v>76875</v>
      </c>
      <c r="F317" s="21">
        <f t="shared" si="8"/>
        <v>1.0159244086163606</v>
      </c>
      <c r="G317" s="8">
        <f>IFERROR(VLOOKUP(F317,Points!$A$2:$C$14,3,TRUE),"")</f>
        <v>15</v>
      </c>
      <c r="H317" t="s">
        <v>6932</v>
      </c>
    </row>
    <row r="318" spans="1:8" x14ac:dyDescent="0.3">
      <c r="A318" t="s">
        <v>7253</v>
      </c>
      <c r="B318" t="str">
        <f t="shared" si="9"/>
        <v>13300</v>
      </c>
      <c r="C318" t="s">
        <v>1425</v>
      </c>
      <c r="D318" t="s">
        <v>1</v>
      </c>
      <c r="E318" s="26">
        <v>67000</v>
      </c>
      <c r="F318" s="21">
        <f t="shared" si="8"/>
        <v>0.88542354962336456</v>
      </c>
      <c r="G318" s="8">
        <f>IFERROR(VLOOKUP(F318,Points!$A$2:$C$14,3,TRUE),"")</f>
        <v>30</v>
      </c>
      <c r="H318" t="s">
        <v>6931</v>
      </c>
    </row>
    <row r="319" spans="1:8" x14ac:dyDescent="0.3">
      <c r="A319" t="s">
        <v>7254</v>
      </c>
      <c r="B319" t="str">
        <f t="shared" si="9"/>
        <v>13325</v>
      </c>
      <c r="C319" t="s">
        <v>1424</v>
      </c>
      <c r="D319" t="s">
        <v>49</v>
      </c>
      <c r="E319" s="26">
        <v>77115</v>
      </c>
      <c r="F319" s="21">
        <f t="shared" si="8"/>
        <v>1.0190960750627727</v>
      </c>
      <c r="G319" s="8">
        <f>IFERROR(VLOOKUP(F319,Points!$A$2:$C$14,3,TRUE),"")</f>
        <v>15</v>
      </c>
      <c r="H319" t="s">
        <v>6931</v>
      </c>
    </row>
    <row r="320" spans="1:8" x14ac:dyDescent="0.3">
      <c r="A320" t="s">
        <v>7255</v>
      </c>
      <c r="B320" t="str">
        <f t="shared" si="9"/>
        <v>13475</v>
      </c>
      <c r="C320" t="s">
        <v>1423</v>
      </c>
      <c r="D320" t="s">
        <v>71</v>
      </c>
      <c r="E320" s="26">
        <v>87500</v>
      </c>
      <c r="F320" s="21">
        <f t="shared" si="8"/>
        <v>1.1563367252543941</v>
      </c>
      <c r="G320" s="8">
        <f>IFERROR(VLOOKUP(F320,Points!$A$2:$C$14,3,TRUE),"")</f>
        <v>10</v>
      </c>
      <c r="H320" t="s">
        <v>6931</v>
      </c>
    </row>
    <row r="321" spans="1:8" x14ac:dyDescent="0.3">
      <c r="A321" t="s">
        <v>7256</v>
      </c>
      <c r="B321" t="str">
        <f t="shared" si="9"/>
        <v>13500</v>
      </c>
      <c r="C321" t="s">
        <v>1422</v>
      </c>
      <c r="D321" t="s">
        <v>210</v>
      </c>
      <c r="E321" s="26">
        <v>82708</v>
      </c>
      <c r="F321" s="21">
        <f t="shared" si="8"/>
        <v>1.0930091185410333</v>
      </c>
      <c r="G321" s="8">
        <f>IFERROR(VLOOKUP(F321,Points!$A$2:$C$14,3,TRUE),"")</f>
        <v>10</v>
      </c>
      <c r="H321" t="s">
        <v>6932</v>
      </c>
    </row>
    <row r="322" spans="1:8" x14ac:dyDescent="0.3">
      <c r="A322" t="s">
        <v>7257</v>
      </c>
      <c r="B322" t="str">
        <f t="shared" si="9"/>
        <v>13550</v>
      </c>
      <c r="C322" t="s">
        <v>1421</v>
      </c>
      <c r="D322" t="s">
        <v>73</v>
      </c>
      <c r="E322" s="26" t="s">
        <v>6933</v>
      </c>
      <c r="F322" s="21" t="str">
        <f t="shared" si="8"/>
        <v/>
      </c>
      <c r="G322" s="8" t="str">
        <f>IFERROR(VLOOKUP(F322,Points!$A$2:$C$14,3,TRUE),"")</f>
        <v/>
      </c>
      <c r="H322" t="s">
        <v>6932</v>
      </c>
    </row>
    <row r="323" spans="1:8" x14ac:dyDescent="0.3">
      <c r="A323" t="s">
        <v>7258</v>
      </c>
      <c r="B323" t="str">
        <f t="shared" si="9"/>
        <v>13375</v>
      </c>
      <c r="C323" t="s">
        <v>1420</v>
      </c>
      <c r="D323" t="s">
        <v>167</v>
      </c>
      <c r="E323" s="26">
        <v>82110</v>
      </c>
      <c r="F323" s="21">
        <f t="shared" ref="F323:F386" si="10">IFERROR(E323/$J$1,"")</f>
        <v>1.0851063829787233</v>
      </c>
      <c r="G323" s="8">
        <f>IFERROR(VLOOKUP(F323,Points!$A$2:$C$14,3,TRUE),"")</f>
        <v>10</v>
      </c>
      <c r="H323" t="s">
        <v>6931</v>
      </c>
    </row>
    <row r="324" spans="1:8" x14ac:dyDescent="0.3">
      <c r="A324" t="s">
        <v>7259</v>
      </c>
      <c r="B324" t="str">
        <f t="shared" ref="B324:B387" si="11">RIGHT(A324,5)</f>
        <v>13400</v>
      </c>
      <c r="C324" t="s">
        <v>1419</v>
      </c>
      <c r="D324" t="s">
        <v>167</v>
      </c>
      <c r="E324" s="26">
        <v>127019</v>
      </c>
      <c r="F324" s="21">
        <f t="shared" si="10"/>
        <v>1.6785912514867187</v>
      </c>
      <c r="G324" s="8">
        <f>IFERROR(VLOOKUP(F324,Points!$A$2:$C$14,3,TRUE),"")</f>
        <v>0</v>
      </c>
      <c r="H324" t="s">
        <v>6932</v>
      </c>
    </row>
    <row r="325" spans="1:8" x14ac:dyDescent="0.3">
      <c r="A325" t="s">
        <v>7260</v>
      </c>
      <c r="B325" t="str">
        <f t="shared" si="11"/>
        <v>13587</v>
      </c>
      <c r="C325" t="s">
        <v>1858</v>
      </c>
      <c r="D325" t="s">
        <v>39</v>
      </c>
      <c r="E325" s="26">
        <v>120625</v>
      </c>
      <c r="F325" s="21">
        <f t="shared" si="10"/>
        <v>1.5940927712435575</v>
      </c>
      <c r="G325" s="8">
        <f>IFERROR(VLOOKUP(F325,Points!$A$2:$C$14,3,TRUE),"")</f>
        <v>0</v>
      </c>
      <c r="H325" t="s">
        <v>6931</v>
      </c>
    </row>
    <row r="326" spans="1:8" x14ac:dyDescent="0.3">
      <c r="A326" t="s">
        <v>7261</v>
      </c>
      <c r="B326" t="str">
        <f t="shared" si="11"/>
        <v>13600</v>
      </c>
      <c r="C326" t="s">
        <v>1418</v>
      </c>
      <c r="D326" t="s">
        <v>208</v>
      </c>
      <c r="E326" s="26">
        <v>110972</v>
      </c>
      <c r="F326" s="21">
        <f t="shared" si="10"/>
        <v>1.4665257037134929</v>
      </c>
      <c r="G326" s="8">
        <f>IFERROR(VLOOKUP(F326,Points!$A$2:$C$14,3,TRUE),"")</f>
        <v>0</v>
      </c>
      <c r="H326" t="s">
        <v>6932</v>
      </c>
    </row>
    <row r="327" spans="1:8" x14ac:dyDescent="0.3">
      <c r="A327" t="s">
        <v>7262</v>
      </c>
      <c r="B327" t="str">
        <f t="shared" si="11"/>
        <v>13625</v>
      </c>
      <c r="C327" t="s">
        <v>1418</v>
      </c>
      <c r="D327" t="s">
        <v>218</v>
      </c>
      <c r="E327" s="26">
        <v>108080</v>
      </c>
      <c r="F327" s="21">
        <f t="shared" si="10"/>
        <v>1.4283071230342275</v>
      </c>
      <c r="G327" s="8">
        <f>IFERROR(VLOOKUP(F327,Points!$A$2:$C$14,3,TRUE),"")</f>
        <v>0</v>
      </c>
      <c r="H327" t="s">
        <v>6932</v>
      </c>
    </row>
    <row r="328" spans="1:8" x14ac:dyDescent="0.3">
      <c r="A328" t="s">
        <v>7263</v>
      </c>
      <c r="B328" t="str">
        <f t="shared" si="11"/>
        <v>13750</v>
      </c>
      <c r="C328" t="s">
        <v>1417</v>
      </c>
      <c r="D328" t="s">
        <v>97</v>
      </c>
      <c r="E328" s="26">
        <v>92917</v>
      </c>
      <c r="F328" s="21">
        <f t="shared" si="10"/>
        <v>1.2279238800052861</v>
      </c>
      <c r="G328" s="8">
        <f>IFERROR(VLOOKUP(F328,Points!$A$2:$C$14,3,TRUE),"")</f>
        <v>5</v>
      </c>
      <c r="H328" t="s">
        <v>6932</v>
      </c>
    </row>
    <row r="329" spans="1:8" x14ac:dyDescent="0.3">
      <c r="A329" t="s">
        <v>7264</v>
      </c>
      <c r="B329" t="str">
        <f t="shared" si="11"/>
        <v>13850</v>
      </c>
      <c r="C329" t="s">
        <v>1416</v>
      </c>
      <c r="D329" t="s">
        <v>122</v>
      </c>
      <c r="E329" s="26">
        <v>38819</v>
      </c>
      <c r="F329" s="21">
        <f t="shared" si="10"/>
        <v>0.51300383243028946</v>
      </c>
      <c r="G329" s="8">
        <f>IFERROR(VLOOKUP(F329,Points!$A$2:$C$14,3,TRUE),"")</f>
        <v>100</v>
      </c>
      <c r="H329" t="s">
        <v>6931</v>
      </c>
    </row>
    <row r="330" spans="1:8" x14ac:dyDescent="0.3">
      <c r="A330" t="s">
        <v>7265</v>
      </c>
      <c r="B330" t="str">
        <f t="shared" si="11"/>
        <v>13880</v>
      </c>
      <c r="C330" t="s">
        <v>1857</v>
      </c>
      <c r="D330" t="s">
        <v>9</v>
      </c>
      <c r="E330" s="26">
        <v>83438</v>
      </c>
      <c r="F330" s="21">
        <f t="shared" si="10"/>
        <v>1.1026562706488701</v>
      </c>
      <c r="G330" s="8">
        <f>IFERROR(VLOOKUP(F330,Points!$A$2:$C$14,3,TRUE),"")</f>
        <v>10</v>
      </c>
      <c r="H330" t="s">
        <v>6931</v>
      </c>
    </row>
    <row r="331" spans="1:8" x14ac:dyDescent="0.3">
      <c r="A331" t="s">
        <v>7266</v>
      </c>
      <c r="B331" t="str">
        <f t="shared" si="11"/>
        <v>14000</v>
      </c>
      <c r="C331" t="s">
        <v>1415</v>
      </c>
      <c r="D331" t="s">
        <v>27</v>
      </c>
      <c r="E331" s="26">
        <v>91667</v>
      </c>
      <c r="F331" s="21">
        <f t="shared" si="10"/>
        <v>1.2114047839302233</v>
      </c>
      <c r="G331" s="8">
        <f>IFERROR(VLOOKUP(F331,Points!$A$2:$C$14,3,TRUE),"")</f>
        <v>5</v>
      </c>
      <c r="H331" t="s">
        <v>6932</v>
      </c>
    </row>
    <row r="332" spans="1:8" x14ac:dyDescent="0.3">
      <c r="A332" t="s">
        <v>7267</v>
      </c>
      <c r="B332" t="str">
        <f t="shared" si="11"/>
        <v>14125</v>
      </c>
      <c r="C332" t="s">
        <v>1414</v>
      </c>
      <c r="D332" t="s">
        <v>222</v>
      </c>
      <c r="E332" s="26">
        <v>103500</v>
      </c>
      <c r="F332" s="21">
        <f t="shared" si="10"/>
        <v>1.3677811550151975</v>
      </c>
      <c r="G332" s="8">
        <f>IFERROR(VLOOKUP(F332,Points!$A$2:$C$14,3,TRUE),"")</f>
        <v>0</v>
      </c>
      <c r="H332" t="s">
        <v>6932</v>
      </c>
    </row>
    <row r="333" spans="1:8" x14ac:dyDescent="0.3">
      <c r="A333" t="s">
        <v>7268</v>
      </c>
      <c r="B333" t="str">
        <f t="shared" si="11"/>
        <v>14150</v>
      </c>
      <c r="C333" t="s">
        <v>1413</v>
      </c>
      <c r="D333" t="s">
        <v>94</v>
      </c>
      <c r="E333" s="26">
        <v>80313</v>
      </c>
      <c r="F333" s="21">
        <f t="shared" si="10"/>
        <v>1.0613585304612132</v>
      </c>
      <c r="G333" s="8">
        <f>IFERROR(VLOOKUP(F333,Points!$A$2:$C$14,3,TRUE),"")</f>
        <v>10</v>
      </c>
      <c r="H333" t="s">
        <v>6931</v>
      </c>
    </row>
    <row r="334" spans="1:8" x14ac:dyDescent="0.3">
      <c r="A334" t="s">
        <v>7269</v>
      </c>
      <c r="B334" t="str">
        <f t="shared" si="11"/>
        <v>14175</v>
      </c>
      <c r="C334" t="s">
        <v>1856</v>
      </c>
      <c r="D334" t="s">
        <v>89</v>
      </c>
      <c r="E334" s="26">
        <v>40938</v>
      </c>
      <c r="F334" s="21">
        <f t="shared" si="10"/>
        <v>0.54100700409673586</v>
      </c>
      <c r="G334" s="8">
        <f>IFERROR(VLOOKUP(F334,Points!$A$2:$C$14,3,TRUE),"")</f>
        <v>100</v>
      </c>
      <c r="H334" t="s">
        <v>6931</v>
      </c>
    </row>
    <row r="335" spans="1:8" x14ac:dyDescent="0.3">
      <c r="A335" t="s">
        <v>7270</v>
      </c>
      <c r="B335" t="str">
        <f t="shared" si="11"/>
        <v>14200</v>
      </c>
      <c r="C335" t="s">
        <v>1412</v>
      </c>
      <c r="D335" t="s">
        <v>89</v>
      </c>
      <c r="E335" s="26">
        <v>56563</v>
      </c>
      <c r="F335" s="21">
        <f t="shared" si="10"/>
        <v>0.7474957050350205</v>
      </c>
      <c r="G335" s="8">
        <f>IFERROR(VLOOKUP(F335,Points!$A$2:$C$14,3,TRUE),"")</f>
        <v>60</v>
      </c>
      <c r="H335" t="s">
        <v>6932</v>
      </c>
    </row>
    <row r="336" spans="1:8" x14ac:dyDescent="0.3">
      <c r="A336" t="s">
        <v>7271</v>
      </c>
      <c r="B336" t="str">
        <f t="shared" si="11"/>
        <v>14225</v>
      </c>
      <c r="C336" t="s">
        <v>1411</v>
      </c>
      <c r="D336" t="s">
        <v>163</v>
      </c>
      <c r="E336" s="26" t="s">
        <v>6934</v>
      </c>
      <c r="F336" s="21" t="str">
        <f t="shared" si="10"/>
        <v/>
      </c>
      <c r="G336" s="8" t="str">
        <f>IFERROR(VLOOKUP(F336,Points!$A$2:$C$14,3,TRUE),"")</f>
        <v/>
      </c>
      <c r="H336" t="s">
        <v>6931</v>
      </c>
    </row>
    <row r="337" spans="1:8" x14ac:dyDescent="0.3">
      <c r="A337" t="s">
        <v>7272</v>
      </c>
      <c r="B337" t="str">
        <f t="shared" si="11"/>
        <v>14300</v>
      </c>
      <c r="C337" t="s">
        <v>1410</v>
      </c>
      <c r="D337" t="s">
        <v>79</v>
      </c>
      <c r="E337" s="26">
        <v>90625</v>
      </c>
      <c r="F337" s="21">
        <f t="shared" si="10"/>
        <v>1.197634465442051</v>
      </c>
      <c r="G337" s="8">
        <f>IFERROR(VLOOKUP(F337,Points!$A$2:$C$14,3,TRUE),"")</f>
        <v>5</v>
      </c>
      <c r="H337" t="s">
        <v>6932</v>
      </c>
    </row>
    <row r="338" spans="1:8" x14ac:dyDescent="0.3">
      <c r="A338" t="s">
        <v>7273</v>
      </c>
      <c r="B338" t="str">
        <f t="shared" si="11"/>
        <v>14325</v>
      </c>
      <c r="C338" t="s">
        <v>1409</v>
      </c>
      <c r="D338" t="s">
        <v>210</v>
      </c>
      <c r="E338" s="26">
        <v>59554</v>
      </c>
      <c r="F338" s="21">
        <f t="shared" si="10"/>
        <v>0.78702259812343067</v>
      </c>
      <c r="G338" s="8">
        <f>IFERROR(VLOOKUP(F338,Points!$A$2:$C$14,3,TRUE),"")</f>
        <v>50</v>
      </c>
      <c r="H338" t="s">
        <v>6931</v>
      </c>
    </row>
    <row r="339" spans="1:8" x14ac:dyDescent="0.3">
      <c r="A339" t="s">
        <v>7274</v>
      </c>
      <c r="B339" t="str">
        <f t="shared" si="11"/>
        <v>14350</v>
      </c>
      <c r="C339" t="s">
        <v>1408</v>
      </c>
      <c r="D339" t="s">
        <v>210</v>
      </c>
      <c r="E339" s="26">
        <v>83500</v>
      </c>
      <c r="F339" s="21">
        <f t="shared" si="10"/>
        <v>1.1034756178141931</v>
      </c>
      <c r="G339" s="8">
        <f>IFERROR(VLOOKUP(F339,Points!$A$2:$C$14,3,TRUE),"")</f>
        <v>10</v>
      </c>
      <c r="H339" t="s">
        <v>6932</v>
      </c>
    </row>
    <row r="340" spans="1:8" x14ac:dyDescent="0.3">
      <c r="A340" t="s">
        <v>7275</v>
      </c>
      <c r="B340" t="str">
        <f t="shared" si="11"/>
        <v>14425</v>
      </c>
      <c r="C340" t="s">
        <v>1407</v>
      </c>
      <c r="D340" t="s">
        <v>238</v>
      </c>
      <c r="E340" s="26">
        <v>65625</v>
      </c>
      <c r="F340" s="21">
        <f t="shared" si="10"/>
        <v>0.86725254394079554</v>
      </c>
      <c r="G340" s="8">
        <f>IFERROR(VLOOKUP(F340,Points!$A$2:$C$14,3,TRUE),"")</f>
        <v>30</v>
      </c>
      <c r="H340" t="s">
        <v>6932</v>
      </c>
    </row>
    <row r="341" spans="1:8" x14ac:dyDescent="0.3">
      <c r="A341" t="s">
        <v>7276</v>
      </c>
      <c r="B341" t="str">
        <f t="shared" si="11"/>
        <v>14440</v>
      </c>
      <c r="C341" t="s">
        <v>1855</v>
      </c>
      <c r="D341" t="s">
        <v>57</v>
      </c>
      <c r="E341" s="26">
        <v>67813</v>
      </c>
      <c r="F341" s="21">
        <f t="shared" si="10"/>
        <v>0.89616756971058542</v>
      </c>
      <c r="G341" s="8">
        <f>IFERROR(VLOOKUP(F341,Points!$A$2:$C$14,3,TRUE),"")</f>
        <v>30</v>
      </c>
      <c r="H341" t="s">
        <v>6931</v>
      </c>
    </row>
    <row r="342" spans="1:8" x14ac:dyDescent="0.3">
      <c r="A342" t="s">
        <v>7277</v>
      </c>
      <c r="B342" t="str">
        <f t="shared" si="11"/>
        <v>14450</v>
      </c>
      <c r="C342" t="s">
        <v>1854</v>
      </c>
      <c r="D342" t="s">
        <v>8</v>
      </c>
      <c r="E342" s="26">
        <v>54063</v>
      </c>
      <c r="F342" s="21">
        <f t="shared" si="10"/>
        <v>0.7144575128848949</v>
      </c>
      <c r="G342" s="8">
        <f>IFERROR(VLOOKUP(F342,Points!$A$2:$C$14,3,TRUE),"")</f>
        <v>60</v>
      </c>
      <c r="H342" t="s">
        <v>6931</v>
      </c>
    </row>
    <row r="343" spans="1:8" x14ac:dyDescent="0.3">
      <c r="A343" t="s">
        <v>7278</v>
      </c>
      <c r="B343" t="str">
        <f t="shared" si="11"/>
        <v>14475</v>
      </c>
      <c r="C343" t="s">
        <v>1406</v>
      </c>
      <c r="D343" t="s">
        <v>27</v>
      </c>
      <c r="E343" s="26">
        <v>77935</v>
      </c>
      <c r="F343" s="21">
        <f t="shared" si="10"/>
        <v>1.0299326020880137</v>
      </c>
      <c r="G343" s="8">
        <f>IFERROR(VLOOKUP(F343,Points!$A$2:$C$14,3,TRUE),"")</f>
        <v>15</v>
      </c>
      <c r="H343" t="s">
        <v>6931</v>
      </c>
    </row>
    <row r="344" spans="1:8" x14ac:dyDescent="0.3">
      <c r="A344" t="s">
        <v>7279</v>
      </c>
      <c r="B344" t="str">
        <f t="shared" si="11"/>
        <v>14500</v>
      </c>
      <c r="C344" t="s">
        <v>1405</v>
      </c>
      <c r="D344" t="s">
        <v>27</v>
      </c>
      <c r="E344" s="26">
        <v>69633</v>
      </c>
      <c r="F344" s="21">
        <f t="shared" si="10"/>
        <v>0.9202193735958768</v>
      </c>
      <c r="G344" s="8">
        <f>IFERROR(VLOOKUP(F344,Points!$A$2:$C$14,3,TRUE),"")</f>
        <v>25</v>
      </c>
      <c r="H344" t="s">
        <v>6932</v>
      </c>
    </row>
    <row r="345" spans="1:8" x14ac:dyDescent="0.3">
      <c r="A345" t="s">
        <v>7280</v>
      </c>
      <c r="B345" t="str">
        <f t="shared" si="11"/>
        <v>14525</v>
      </c>
      <c r="C345" t="s">
        <v>1404</v>
      </c>
      <c r="D345" t="s">
        <v>99</v>
      </c>
      <c r="E345" s="26">
        <v>83750</v>
      </c>
      <c r="F345" s="21">
        <f t="shared" si="10"/>
        <v>1.1067794370292057</v>
      </c>
      <c r="G345" s="8">
        <f>IFERROR(VLOOKUP(F345,Points!$A$2:$C$14,3,TRUE),"")</f>
        <v>10</v>
      </c>
      <c r="H345" t="s">
        <v>6932</v>
      </c>
    </row>
    <row r="346" spans="1:8" x14ac:dyDescent="0.3">
      <c r="A346" t="s">
        <v>7281</v>
      </c>
      <c r="B346" t="str">
        <f t="shared" si="11"/>
        <v>14575</v>
      </c>
      <c r="C346" t="s">
        <v>1403</v>
      </c>
      <c r="D346" t="s">
        <v>31</v>
      </c>
      <c r="E346" s="26">
        <v>62133</v>
      </c>
      <c r="F346" s="21">
        <f t="shared" si="10"/>
        <v>0.82110479714550022</v>
      </c>
      <c r="G346" s="8">
        <f>IFERROR(VLOOKUP(F346,Points!$A$2:$C$14,3,TRUE),"")</f>
        <v>40</v>
      </c>
      <c r="H346" t="s">
        <v>6931</v>
      </c>
    </row>
    <row r="347" spans="1:8" x14ac:dyDescent="0.3">
      <c r="A347" t="s">
        <v>7282</v>
      </c>
      <c r="B347" t="str">
        <f t="shared" si="11"/>
        <v>14550</v>
      </c>
      <c r="C347" t="s">
        <v>1402</v>
      </c>
      <c r="D347" t="s">
        <v>102</v>
      </c>
      <c r="E347" s="26">
        <v>66750</v>
      </c>
      <c r="F347" s="21">
        <f t="shared" si="10"/>
        <v>0.88211973040835201</v>
      </c>
      <c r="G347" s="8">
        <f>IFERROR(VLOOKUP(F347,Points!$A$2:$C$14,3,TRUE),"")</f>
        <v>30</v>
      </c>
      <c r="H347" t="s">
        <v>6932</v>
      </c>
    </row>
    <row r="348" spans="1:8" x14ac:dyDescent="0.3">
      <c r="A348" t="s">
        <v>7283</v>
      </c>
      <c r="B348" t="str">
        <f t="shared" si="11"/>
        <v>14650</v>
      </c>
      <c r="C348" t="s">
        <v>1401</v>
      </c>
      <c r="D348" t="s">
        <v>7</v>
      </c>
      <c r="E348" s="26">
        <v>86806</v>
      </c>
      <c r="F348" s="21">
        <f t="shared" si="10"/>
        <v>1.1471653231135193</v>
      </c>
      <c r="G348" s="8">
        <f>IFERROR(VLOOKUP(F348,Points!$A$2:$C$14,3,TRUE),"")</f>
        <v>10</v>
      </c>
      <c r="H348" t="s">
        <v>6932</v>
      </c>
    </row>
    <row r="349" spans="1:8" x14ac:dyDescent="0.3">
      <c r="A349" t="s">
        <v>7284</v>
      </c>
      <c r="B349" t="str">
        <f t="shared" si="11"/>
        <v>14675</v>
      </c>
      <c r="C349" t="s">
        <v>1401</v>
      </c>
      <c r="D349" t="s">
        <v>94</v>
      </c>
      <c r="E349" s="26">
        <v>69000</v>
      </c>
      <c r="F349" s="21">
        <f t="shared" si="10"/>
        <v>0.91185410334346506</v>
      </c>
      <c r="G349" s="8">
        <f>IFERROR(VLOOKUP(F349,Points!$A$2:$C$14,3,TRUE),"")</f>
        <v>25</v>
      </c>
      <c r="H349" t="s">
        <v>6932</v>
      </c>
    </row>
    <row r="350" spans="1:8" x14ac:dyDescent="0.3">
      <c r="A350" t="s">
        <v>7285</v>
      </c>
      <c r="B350" t="str">
        <f t="shared" si="11"/>
        <v>14750</v>
      </c>
      <c r="C350" t="s">
        <v>1400</v>
      </c>
      <c r="D350" t="s">
        <v>208</v>
      </c>
      <c r="E350" s="26">
        <v>78050</v>
      </c>
      <c r="F350" s="21">
        <f t="shared" si="10"/>
        <v>1.0314523589269196</v>
      </c>
      <c r="G350" s="8">
        <f>IFERROR(VLOOKUP(F350,Points!$A$2:$C$14,3,TRUE),"")</f>
        <v>15</v>
      </c>
      <c r="H350" t="s">
        <v>6932</v>
      </c>
    </row>
    <row r="351" spans="1:8" x14ac:dyDescent="0.3">
      <c r="A351" t="s">
        <v>7286</v>
      </c>
      <c r="B351" t="str">
        <f t="shared" si="11"/>
        <v>14800</v>
      </c>
      <c r="C351" t="s">
        <v>1853</v>
      </c>
      <c r="D351" t="s">
        <v>261</v>
      </c>
      <c r="E351" s="26">
        <v>58250</v>
      </c>
      <c r="F351" s="21">
        <f t="shared" si="10"/>
        <v>0.76978987709792523</v>
      </c>
      <c r="G351" s="8">
        <f>IFERROR(VLOOKUP(F351,Points!$A$2:$C$14,3,TRUE),"")</f>
        <v>50</v>
      </c>
      <c r="H351" t="s">
        <v>6932</v>
      </c>
    </row>
    <row r="352" spans="1:8" x14ac:dyDescent="0.3">
      <c r="A352" t="s">
        <v>7287</v>
      </c>
      <c r="B352" t="str">
        <f t="shared" si="11"/>
        <v>14837</v>
      </c>
      <c r="C352" t="s">
        <v>1399</v>
      </c>
      <c r="D352" t="s">
        <v>122</v>
      </c>
      <c r="E352" s="26">
        <v>70625</v>
      </c>
      <c r="F352" s="21">
        <f t="shared" si="10"/>
        <v>0.93332892824104663</v>
      </c>
      <c r="G352" s="8">
        <f>IFERROR(VLOOKUP(F352,Points!$A$2:$C$14,3,TRUE),"")</f>
        <v>25</v>
      </c>
      <c r="H352" t="s">
        <v>6932</v>
      </c>
    </row>
    <row r="353" spans="1:8" x14ac:dyDescent="0.3">
      <c r="A353" t="s">
        <v>7288</v>
      </c>
      <c r="B353" t="str">
        <f t="shared" si="11"/>
        <v>14850</v>
      </c>
      <c r="C353" t="s">
        <v>1852</v>
      </c>
      <c r="D353" t="s">
        <v>102</v>
      </c>
      <c r="E353" s="26">
        <v>71321</v>
      </c>
      <c r="F353" s="21">
        <f t="shared" si="10"/>
        <v>0.94252676093564158</v>
      </c>
      <c r="G353" s="8">
        <f>IFERROR(VLOOKUP(F353,Points!$A$2:$C$14,3,TRUE),"")</f>
        <v>25</v>
      </c>
      <c r="H353" t="s">
        <v>6931</v>
      </c>
    </row>
    <row r="354" spans="1:8" x14ac:dyDescent="0.3">
      <c r="A354" t="s">
        <v>7289</v>
      </c>
      <c r="B354" t="str">
        <f t="shared" si="11"/>
        <v>14925</v>
      </c>
      <c r="C354" t="s">
        <v>1851</v>
      </c>
      <c r="D354" t="s">
        <v>97</v>
      </c>
      <c r="E354" s="26" t="s">
        <v>6933</v>
      </c>
      <c r="F354" s="21" t="str">
        <f t="shared" si="10"/>
        <v/>
      </c>
      <c r="G354" s="8" t="str">
        <f>IFERROR(VLOOKUP(F354,Points!$A$2:$C$14,3,TRUE),"")</f>
        <v/>
      </c>
      <c r="H354" t="s">
        <v>6931</v>
      </c>
    </row>
    <row r="355" spans="1:8" x14ac:dyDescent="0.3">
      <c r="A355" t="s">
        <v>7290</v>
      </c>
      <c r="B355" t="str">
        <f t="shared" si="11"/>
        <v>15000</v>
      </c>
      <c r="C355" t="s">
        <v>1398</v>
      </c>
      <c r="D355" t="s">
        <v>5</v>
      </c>
      <c r="E355" s="26">
        <v>82917</v>
      </c>
      <c r="F355" s="21">
        <f t="shared" si="10"/>
        <v>1.0957711114047839</v>
      </c>
      <c r="G355" s="8">
        <f>IFERROR(VLOOKUP(F355,Points!$A$2:$C$14,3,TRUE),"")</f>
        <v>10</v>
      </c>
      <c r="H355" t="s">
        <v>6932</v>
      </c>
    </row>
    <row r="356" spans="1:8" x14ac:dyDescent="0.3">
      <c r="A356" t="s">
        <v>7291</v>
      </c>
      <c r="B356" t="str">
        <f t="shared" si="11"/>
        <v>15025</v>
      </c>
      <c r="C356" t="s">
        <v>1397</v>
      </c>
      <c r="D356" t="s">
        <v>180</v>
      </c>
      <c r="E356" s="26">
        <v>85673</v>
      </c>
      <c r="F356" s="21">
        <f t="shared" si="10"/>
        <v>1.1321924144310824</v>
      </c>
      <c r="G356" s="8">
        <f>IFERROR(VLOOKUP(F356,Points!$A$2:$C$14,3,TRUE),"")</f>
        <v>10</v>
      </c>
      <c r="H356" t="s">
        <v>6932</v>
      </c>
    </row>
    <row r="357" spans="1:8" x14ac:dyDescent="0.3">
      <c r="A357" t="s">
        <v>7292</v>
      </c>
      <c r="B357" t="str">
        <f t="shared" si="11"/>
        <v>15075</v>
      </c>
      <c r="C357" t="s">
        <v>1396</v>
      </c>
      <c r="D357" t="s">
        <v>144</v>
      </c>
      <c r="E357" s="26">
        <v>72679</v>
      </c>
      <c r="F357" s="21">
        <f t="shared" si="10"/>
        <v>0.96047310691158982</v>
      </c>
      <c r="G357" s="8">
        <f>IFERROR(VLOOKUP(F357,Points!$A$2:$C$14,3,TRUE),"")</f>
        <v>20</v>
      </c>
      <c r="H357" t="s">
        <v>6932</v>
      </c>
    </row>
    <row r="358" spans="1:8" x14ac:dyDescent="0.3">
      <c r="A358" t="s">
        <v>7293</v>
      </c>
      <c r="B358" t="str">
        <f t="shared" si="11"/>
        <v>15125</v>
      </c>
      <c r="C358" t="s">
        <v>1396</v>
      </c>
      <c r="D358" t="s">
        <v>122</v>
      </c>
      <c r="E358" s="26">
        <v>76027</v>
      </c>
      <c r="F358" s="21">
        <f t="shared" si="10"/>
        <v>1.004717853839038</v>
      </c>
      <c r="G358" s="8">
        <f>IFERROR(VLOOKUP(F358,Points!$A$2:$C$14,3,TRUE),"")</f>
        <v>20</v>
      </c>
      <c r="H358" t="s">
        <v>6932</v>
      </c>
    </row>
    <row r="359" spans="1:8" x14ac:dyDescent="0.3">
      <c r="A359" t="s">
        <v>7294</v>
      </c>
      <c r="B359" t="str">
        <f t="shared" si="11"/>
        <v>15150</v>
      </c>
      <c r="C359" t="s">
        <v>1396</v>
      </c>
      <c r="D359" t="s">
        <v>46</v>
      </c>
      <c r="E359" s="26">
        <v>132152</v>
      </c>
      <c r="F359" s="21">
        <f t="shared" si="10"/>
        <v>1.7464252676093563</v>
      </c>
      <c r="G359" s="8">
        <f>IFERROR(VLOOKUP(F359,Points!$A$2:$C$14,3,TRUE),"")</f>
        <v>0</v>
      </c>
      <c r="H359" t="s">
        <v>6932</v>
      </c>
    </row>
    <row r="360" spans="1:8" x14ac:dyDescent="0.3">
      <c r="A360" t="s">
        <v>7295</v>
      </c>
      <c r="B360" t="str">
        <f t="shared" si="11"/>
        <v>15100</v>
      </c>
      <c r="C360" t="s">
        <v>1395</v>
      </c>
      <c r="D360" t="s">
        <v>122</v>
      </c>
      <c r="E360" s="26">
        <v>49306</v>
      </c>
      <c r="F360" s="21">
        <f t="shared" si="10"/>
        <v>0.65159244086163604</v>
      </c>
      <c r="G360" s="8">
        <f>IFERROR(VLOOKUP(F360,Points!$A$2:$C$14,3,TRUE),"")</f>
        <v>85</v>
      </c>
      <c r="H360" t="s">
        <v>6931</v>
      </c>
    </row>
    <row r="361" spans="1:8" x14ac:dyDescent="0.3">
      <c r="A361" t="s">
        <v>7296</v>
      </c>
      <c r="B361" t="str">
        <f t="shared" si="11"/>
        <v>15200</v>
      </c>
      <c r="C361" t="s">
        <v>1394</v>
      </c>
      <c r="D361" t="s">
        <v>75</v>
      </c>
      <c r="E361" s="26">
        <v>91607</v>
      </c>
      <c r="F361" s="21">
        <f t="shared" si="10"/>
        <v>1.2106118673186204</v>
      </c>
      <c r="G361" s="8">
        <f>IFERROR(VLOOKUP(F361,Points!$A$2:$C$14,3,TRUE),"")</f>
        <v>5</v>
      </c>
      <c r="H361" t="s">
        <v>6932</v>
      </c>
    </row>
    <row r="362" spans="1:8" x14ac:dyDescent="0.3">
      <c r="A362" t="s">
        <v>7297</v>
      </c>
      <c r="B362" t="str">
        <f t="shared" si="11"/>
        <v>15275</v>
      </c>
      <c r="C362" t="s">
        <v>1393</v>
      </c>
      <c r="D362" t="s">
        <v>122</v>
      </c>
      <c r="E362" s="26">
        <v>86719</v>
      </c>
      <c r="F362" s="21">
        <f t="shared" si="10"/>
        <v>1.146015594026695</v>
      </c>
      <c r="G362" s="8">
        <f>IFERROR(VLOOKUP(F362,Points!$A$2:$C$14,3,TRUE),"")</f>
        <v>10</v>
      </c>
      <c r="H362" t="s">
        <v>6932</v>
      </c>
    </row>
    <row r="363" spans="1:8" x14ac:dyDescent="0.3">
      <c r="A363" t="s">
        <v>7298</v>
      </c>
      <c r="B363" t="str">
        <f t="shared" si="11"/>
        <v>15250</v>
      </c>
      <c r="C363" t="s">
        <v>1392</v>
      </c>
      <c r="D363" t="s">
        <v>122</v>
      </c>
      <c r="E363" s="26">
        <v>73214</v>
      </c>
      <c r="F363" s="21">
        <f t="shared" si="10"/>
        <v>0.96754328003171663</v>
      </c>
      <c r="G363" s="8">
        <f>IFERROR(VLOOKUP(F363,Points!$A$2:$C$14,3,TRUE),"")</f>
        <v>20</v>
      </c>
      <c r="H363" t="s">
        <v>6931</v>
      </c>
    </row>
    <row r="364" spans="1:8" x14ac:dyDescent="0.3">
      <c r="A364" t="s">
        <v>7299</v>
      </c>
      <c r="B364" t="str">
        <f t="shared" si="11"/>
        <v>15225</v>
      </c>
      <c r="C364" t="s">
        <v>1391</v>
      </c>
      <c r="D364" t="s">
        <v>43</v>
      </c>
      <c r="E364" s="26">
        <v>73438</v>
      </c>
      <c r="F364" s="21">
        <f t="shared" si="10"/>
        <v>0.97050350204836788</v>
      </c>
      <c r="G364" s="8">
        <f>IFERROR(VLOOKUP(F364,Points!$A$2:$C$14,3,TRUE),"")</f>
        <v>20</v>
      </c>
      <c r="H364" t="s">
        <v>6932</v>
      </c>
    </row>
    <row r="365" spans="1:8" x14ac:dyDescent="0.3">
      <c r="A365" t="s">
        <v>7300</v>
      </c>
      <c r="B365" t="str">
        <f t="shared" si="11"/>
        <v>15350</v>
      </c>
      <c r="C365" t="s">
        <v>1390</v>
      </c>
      <c r="D365" t="s">
        <v>31</v>
      </c>
      <c r="E365" s="26">
        <v>77188</v>
      </c>
      <c r="F365" s="21">
        <f t="shared" si="10"/>
        <v>1.0200607902735563</v>
      </c>
      <c r="G365" s="8">
        <f>IFERROR(VLOOKUP(F365,Points!$A$2:$C$14,3,TRUE),"")</f>
        <v>15</v>
      </c>
      <c r="H365" t="s">
        <v>6932</v>
      </c>
    </row>
    <row r="366" spans="1:8" x14ac:dyDescent="0.3">
      <c r="A366" t="s">
        <v>7301</v>
      </c>
      <c r="B366" t="str">
        <f t="shared" si="11"/>
        <v>15375</v>
      </c>
      <c r="C366" t="s">
        <v>1390</v>
      </c>
      <c r="D366" t="s">
        <v>261</v>
      </c>
      <c r="E366" s="26">
        <v>73846</v>
      </c>
      <c r="F366" s="21">
        <f t="shared" si="10"/>
        <v>0.97589533500726844</v>
      </c>
      <c r="G366" s="8">
        <f>IFERROR(VLOOKUP(F366,Points!$A$2:$C$14,3,TRUE),"")</f>
        <v>20</v>
      </c>
      <c r="H366" t="s">
        <v>6932</v>
      </c>
    </row>
    <row r="367" spans="1:8" x14ac:dyDescent="0.3">
      <c r="A367" t="s">
        <v>7302</v>
      </c>
      <c r="B367" t="str">
        <f t="shared" si="11"/>
        <v>15425</v>
      </c>
      <c r="C367" t="s">
        <v>1390</v>
      </c>
      <c r="D367" t="s">
        <v>87</v>
      </c>
      <c r="E367" s="26">
        <v>98313</v>
      </c>
      <c r="F367" s="21">
        <f t="shared" si="10"/>
        <v>1.2992335139421172</v>
      </c>
      <c r="G367" s="8">
        <f>IFERROR(VLOOKUP(F367,Points!$A$2:$C$14,3,TRUE),"")</f>
        <v>0</v>
      </c>
      <c r="H367" t="s">
        <v>6932</v>
      </c>
    </row>
    <row r="368" spans="1:8" x14ac:dyDescent="0.3">
      <c r="A368" t="s">
        <v>7303</v>
      </c>
      <c r="B368" t="str">
        <f t="shared" si="11"/>
        <v>15450</v>
      </c>
      <c r="C368" t="s">
        <v>1390</v>
      </c>
      <c r="D368" t="s">
        <v>89</v>
      </c>
      <c r="E368" s="26">
        <v>84375</v>
      </c>
      <c r="F368" s="21">
        <f t="shared" si="10"/>
        <v>1.115038985066737</v>
      </c>
      <c r="G368" s="8">
        <f>IFERROR(VLOOKUP(F368,Points!$A$2:$C$14,3,TRUE),"")</f>
        <v>10</v>
      </c>
      <c r="H368" t="s">
        <v>6932</v>
      </c>
    </row>
    <row r="369" spans="1:8" x14ac:dyDescent="0.3">
      <c r="A369" t="s">
        <v>7304</v>
      </c>
      <c r="B369" t="str">
        <f t="shared" si="11"/>
        <v>15400</v>
      </c>
      <c r="C369" t="s">
        <v>1389</v>
      </c>
      <c r="D369" t="s">
        <v>97</v>
      </c>
      <c r="E369" s="26">
        <v>75000</v>
      </c>
      <c r="F369" s="21">
        <f t="shared" si="10"/>
        <v>0.99114576450376635</v>
      </c>
      <c r="G369" s="8">
        <f>IFERROR(VLOOKUP(F369,Points!$A$2:$C$14,3,TRUE),"")</f>
        <v>20</v>
      </c>
      <c r="H369" t="s">
        <v>6931</v>
      </c>
    </row>
    <row r="370" spans="1:8" x14ac:dyDescent="0.3">
      <c r="A370" t="s">
        <v>7305</v>
      </c>
      <c r="B370" t="str">
        <f t="shared" si="11"/>
        <v>15500</v>
      </c>
      <c r="C370" t="s">
        <v>1388</v>
      </c>
      <c r="D370" t="s">
        <v>17</v>
      </c>
      <c r="E370" s="26">
        <v>78750</v>
      </c>
      <c r="F370" s="21">
        <f t="shared" si="10"/>
        <v>1.0407030527289547</v>
      </c>
      <c r="G370" s="8">
        <f>IFERROR(VLOOKUP(F370,Points!$A$2:$C$14,3,TRUE),"")</f>
        <v>15</v>
      </c>
      <c r="H370" t="s">
        <v>6932</v>
      </c>
    </row>
    <row r="371" spans="1:8" x14ac:dyDescent="0.3">
      <c r="A371" t="s">
        <v>7306</v>
      </c>
      <c r="B371" t="str">
        <f t="shared" si="11"/>
        <v>15550</v>
      </c>
      <c r="C371" t="s">
        <v>1388</v>
      </c>
      <c r="D371" t="s">
        <v>15</v>
      </c>
      <c r="E371" s="26">
        <v>65938</v>
      </c>
      <c r="F371" s="21">
        <f t="shared" si="10"/>
        <v>0.8713889255979913</v>
      </c>
      <c r="G371" s="8">
        <f>IFERROR(VLOOKUP(F371,Points!$A$2:$C$14,3,TRUE),"")</f>
        <v>30</v>
      </c>
      <c r="H371" t="s">
        <v>6932</v>
      </c>
    </row>
    <row r="372" spans="1:8" x14ac:dyDescent="0.3">
      <c r="A372" t="s">
        <v>7307</v>
      </c>
      <c r="B372" t="str">
        <f t="shared" si="11"/>
        <v>15575</v>
      </c>
      <c r="C372" t="s">
        <v>1388</v>
      </c>
      <c r="D372" t="s">
        <v>219</v>
      </c>
      <c r="E372" s="26">
        <v>130433</v>
      </c>
      <c r="F372" s="21">
        <f t="shared" si="10"/>
        <v>1.72370820668693</v>
      </c>
      <c r="G372" s="8">
        <f>IFERROR(VLOOKUP(F372,Points!$A$2:$C$14,3,TRUE),"")</f>
        <v>0</v>
      </c>
      <c r="H372" t="s">
        <v>6932</v>
      </c>
    </row>
    <row r="373" spans="1:8" x14ac:dyDescent="0.3">
      <c r="A373" t="s">
        <v>7308</v>
      </c>
      <c r="B373" t="str">
        <f t="shared" si="11"/>
        <v>15600</v>
      </c>
      <c r="C373" t="s">
        <v>1387</v>
      </c>
      <c r="D373" t="s">
        <v>210</v>
      </c>
      <c r="E373" s="26">
        <v>78750</v>
      </c>
      <c r="F373" s="21">
        <f t="shared" si="10"/>
        <v>1.0407030527289547</v>
      </c>
      <c r="G373" s="8">
        <f>IFERROR(VLOOKUP(F373,Points!$A$2:$C$14,3,TRUE),"")</f>
        <v>15</v>
      </c>
      <c r="H373" t="s">
        <v>6932</v>
      </c>
    </row>
    <row r="374" spans="1:8" x14ac:dyDescent="0.3">
      <c r="A374" t="s">
        <v>7309</v>
      </c>
      <c r="B374" t="str">
        <f t="shared" si="11"/>
        <v>15650</v>
      </c>
      <c r="C374" t="s">
        <v>1387</v>
      </c>
      <c r="D374" t="s">
        <v>218</v>
      </c>
      <c r="E374" s="26">
        <v>90313</v>
      </c>
      <c r="F374" s="21">
        <f t="shared" si="10"/>
        <v>1.1935112990617154</v>
      </c>
      <c r="G374" s="8">
        <f>IFERROR(VLOOKUP(F374,Points!$A$2:$C$14,3,TRUE),"")</f>
        <v>5</v>
      </c>
      <c r="H374" t="s">
        <v>6932</v>
      </c>
    </row>
    <row r="375" spans="1:8" x14ac:dyDescent="0.3">
      <c r="A375" t="s">
        <v>7310</v>
      </c>
      <c r="B375" t="str">
        <f t="shared" si="11"/>
        <v>15675</v>
      </c>
      <c r="C375" t="s">
        <v>1387</v>
      </c>
      <c r="D375" t="s">
        <v>94</v>
      </c>
      <c r="E375" s="26">
        <v>70000</v>
      </c>
      <c r="F375" s="21">
        <f t="shared" si="10"/>
        <v>0.92506938020351526</v>
      </c>
      <c r="G375" s="8">
        <f>IFERROR(VLOOKUP(F375,Points!$A$2:$C$14,3,TRUE),"")</f>
        <v>25</v>
      </c>
      <c r="H375" t="s">
        <v>6932</v>
      </c>
    </row>
    <row r="376" spans="1:8" x14ac:dyDescent="0.3">
      <c r="A376" t="s">
        <v>7311</v>
      </c>
      <c r="B376" t="str">
        <f t="shared" si="11"/>
        <v>15625</v>
      </c>
      <c r="C376" t="s">
        <v>1386</v>
      </c>
      <c r="D376" t="s">
        <v>218</v>
      </c>
      <c r="E376" s="26">
        <v>68571</v>
      </c>
      <c r="F376" s="21">
        <f t="shared" si="10"/>
        <v>0.90618474957050354</v>
      </c>
      <c r="G376" s="8">
        <f>IFERROR(VLOOKUP(F376,Points!$A$2:$C$14,3,TRUE),"")</f>
        <v>30</v>
      </c>
      <c r="H376" t="s">
        <v>6931</v>
      </c>
    </row>
    <row r="377" spans="1:8" x14ac:dyDescent="0.3">
      <c r="A377" t="s">
        <v>7312</v>
      </c>
      <c r="B377" t="str">
        <f t="shared" si="11"/>
        <v>15725</v>
      </c>
      <c r="C377" t="s">
        <v>1385</v>
      </c>
      <c r="D377" t="s">
        <v>9</v>
      </c>
      <c r="E377" s="26">
        <v>55960</v>
      </c>
      <c r="F377" s="21">
        <f t="shared" si="10"/>
        <v>0.73952689308841024</v>
      </c>
      <c r="G377" s="8">
        <f>IFERROR(VLOOKUP(F377,Points!$A$2:$C$14,3,TRUE),"")</f>
        <v>60</v>
      </c>
      <c r="H377" t="s">
        <v>6931</v>
      </c>
    </row>
    <row r="378" spans="1:8" x14ac:dyDescent="0.3">
      <c r="A378" t="s">
        <v>7313</v>
      </c>
      <c r="B378" t="str">
        <f t="shared" si="11"/>
        <v>15750</v>
      </c>
      <c r="C378" t="s">
        <v>1384</v>
      </c>
      <c r="D378" t="s">
        <v>182</v>
      </c>
      <c r="E378" s="26">
        <v>65938</v>
      </c>
      <c r="F378" s="21">
        <f t="shared" si="10"/>
        <v>0.8713889255979913</v>
      </c>
      <c r="G378" s="8">
        <f>IFERROR(VLOOKUP(F378,Points!$A$2:$C$14,3,TRUE),"")</f>
        <v>30</v>
      </c>
      <c r="H378" t="s">
        <v>6932</v>
      </c>
    </row>
    <row r="379" spans="1:8" x14ac:dyDescent="0.3">
      <c r="A379" t="s">
        <v>7314</v>
      </c>
      <c r="B379" t="str">
        <f t="shared" si="11"/>
        <v>15825</v>
      </c>
      <c r="C379" t="s">
        <v>1383</v>
      </c>
      <c r="D379" t="s">
        <v>184</v>
      </c>
      <c r="E379" s="26">
        <v>87500</v>
      </c>
      <c r="F379" s="21">
        <f t="shared" si="10"/>
        <v>1.1563367252543941</v>
      </c>
      <c r="G379" s="8">
        <f>IFERROR(VLOOKUP(F379,Points!$A$2:$C$14,3,TRUE),"")</f>
        <v>10</v>
      </c>
      <c r="H379" t="s">
        <v>6932</v>
      </c>
    </row>
    <row r="380" spans="1:8" x14ac:dyDescent="0.3">
      <c r="A380" t="s">
        <v>7315</v>
      </c>
      <c r="B380" t="str">
        <f t="shared" si="11"/>
        <v>15850</v>
      </c>
      <c r="C380" t="s">
        <v>1383</v>
      </c>
      <c r="D380" t="s">
        <v>67</v>
      </c>
      <c r="E380" s="26">
        <v>57101</v>
      </c>
      <c r="F380" s="21">
        <f t="shared" si="10"/>
        <v>0.75460552398572756</v>
      </c>
      <c r="G380" s="8">
        <f>IFERROR(VLOOKUP(F380,Points!$A$2:$C$14,3,TRUE),"")</f>
        <v>60</v>
      </c>
      <c r="H380" t="s">
        <v>6932</v>
      </c>
    </row>
    <row r="381" spans="1:8" x14ac:dyDescent="0.3">
      <c r="A381" t="s">
        <v>7316</v>
      </c>
      <c r="B381" t="str">
        <f t="shared" si="11"/>
        <v>15875</v>
      </c>
      <c r="C381" t="s">
        <v>1382</v>
      </c>
      <c r="D381" t="s">
        <v>11</v>
      </c>
      <c r="E381" s="26">
        <v>66875</v>
      </c>
      <c r="F381" s="21">
        <f t="shared" si="10"/>
        <v>0.88377164001585828</v>
      </c>
      <c r="G381" s="8">
        <f>IFERROR(VLOOKUP(F381,Points!$A$2:$C$14,3,TRUE),"")</f>
        <v>30</v>
      </c>
      <c r="H381" t="s">
        <v>6932</v>
      </c>
    </row>
    <row r="382" spans="1:8" x14ac:dyDescent="0.3">
      <c r="A382" t="s">
        <v>7317</v>
      </c>
      <c r="B382" t="str">
        <f t="shared" si="11"/>
        <v>15925</v>
      </c>
      <c r="C382" t="s">
        <v>1381</v>
      </c>
      <c r="D382" t="s">
        <v>79</v>
      </c>
      <c r="E382" s="26">
        <v>86806</v>
      </c>
      <c r="F382" s="21">
        <f t="shared" si="10"/>
        <v>1.1471653231135193</v>
      </c>
      <c r="G382" s="8">
        <f>IFERROR(VLOOKUP(F382,Points!$A$2:$C$14,3,TRUE),"")</f>
        <v>10</v>
      </c>
      <c r="H382" t="s">
        <v>6932</v>
      </c>
    </row>
    <row r="383" spans="1:8" x14ac:dyDescent="0.3">
      <c r="A383" t="s">
        <v>7318</v>
      </c>
      <c r="B383" t="str">
        <f t="shared" si="11"/>
        <v>15900</v>
      </c>
      <c r="C383" t="s">
        <v>1380</v>
      </c>
      <c r="D383" t="s">
        <v>79</v>
      </c>
      <c r="E383" s="26">
        <v>71696</v>
      </c>
      <c r="F383" s="21">
        <f t="shared" si="10"/>
        <v>0.94748248975816041</v>
      </c>
      <c r="G383" s="8">
        <f>IFERROR(VLOOKUP(F383,Points!$A$2:$C$14,3,TRUE),"")</f>
        <v>25</v>
      </c>
      <c r="H383" t="s">
        <v>6931</v>
      </c>
    </row>
    <row r="384" spans="1:8" x14ac:dyDescent="0.3">
      <c r="A384" t="s">
        <v>7319</v>
      </c>
      <c r="B384" t="str">
        <f t="shared" si="11"/>
        <v>15975</v>
      </c>
      <c r="C384" t="s">
        <v>1379</v>
      </c>
      <c r="D384" t="s">
        <v>11</v>
      </c>
      <c r="E384" s="26">
        <v>76354</v>
      </c>
      <c r="F384" s="21">
        <f t="shared" si="10"/>
        <v>1.0090392493722744</v>
      </c>
      <c r="G384" s="8">
        <f>IFERROR(VLOOKUP(F384,Points!$A$2:$C$14,3,TRUE),"")</f>
        <v>20</v>
      </c>
      <c r="H384" t="s">
        <v>6931</v>
      </c>
    </row>
    <row r="385" spans="1:8" x14ac:dyDescent="0.3">
      <c r="A385" t="s">
        <v>7320</v>
      </c>
      <c r="B385" t="str">
        <f t="shared" si="11"/>
        <v>16025</v>
      </c>
      <c r="C385" t="s">
        <v>1378</v>
      </c>
      <c r="D385" t="s">
        <v>161</v>
      </c>
      <c r="E385" s="26">
        <v>87813</v>
      </c>
      <c r="F385" s="21">
        <f t="shared" si="10"/>
        <v>1.1604731069115899</v>
      </c>
      <c r="G385" s="8">
        <f>IFERROR(VLOOKUP(F385,Points!$A$2:$C$14,3,TRUE),"")</f>
        <v>5</v>
      </c>
      <c r="H385" t="s">
        <v>6931</v>
      </c>
    </row>
    <row r="386" spans="1:8" x14ac:dyDescent="0.3">
      <c r="A386" t="s">
        <v>7321</v>
      </c>
      <c r="B386" t="str">
        <f t="shared" si="11"/>
        <v>16075</v>
      </c>
      <c r="C386" t="s">
        <v>1377</v>
      </c>
      <c r="D386" t="s">
        <v>290</v>
      </c>
      <c r="E386" s="26">
        <v>66042</v>
      </c>
      <c r="F386" s="21">
        <f t="shared" si="10"/>
        <v>0.87276331439143651</v>
      </c>
      <c r="G386" s="8">
        <f>IFERROR(VLOOKUP(F386,Points!$A$2:$C$14,3,TRUE),"")</f>
        <v>30</v>
      </c>
      <c r="H386" t="s">
        <v>6932</v>
      </c>
    </row>
    <row r="387" spans="1:8" x14ac:dyDescent="0.3">
      <c r="A387" t="s">
        <v>7322</v>
      </c>
      <c r="B387" t="str">
        <f t="shared" si="11"/>
        <v>16125</v>
      </c>
      <c r="C387" t="s">
        <v>1377</v>
      </c>
      <c r="D387" t="s">
        <v>31</v>
      </c>
      <c r="E387" s="26">
        <v>81161</v>
      </c>
      <c r="F387" s="21">
        <f t="shared" ref="F387:F438" si="12">IFERROR(E387/$J$1,"")</f>
        <v>1.0725650852385358</v>
      </c>
      <c r="G387" s="8">
        <f>IFERROR(VLOOKUP(F387,Points!$A$2:$C$14,3,TRUE),"")</f>
        <v>10</v>
      </c>
      <c r="H387" t="s">
        <v>6932</v>
      </c>
    </row>
    <row r="388" spans="1:8" x14ac:dyDescent="0.3">
      <c r="A388" t="s">
        <v>7323</v>
      </c>
      <c r="B388" t="str">
        <f t="shared" ref="B388:B439" si="13">RIGHT(A388,5)</f>
        <v>16150</v>
      </c>
      <c r="C388" t="s">
        <v>1376</v>
      </c>
      <c r="D388" t="s">
        <v>8</v>
      </c>
      <c r="E388" s="26">
        <v>52574</v>
      </c>
      <c r="F388" s="21">
        <f t="shared" si="12"/>
        <v>0.69477996564028022</v>
      </c>
      <c r="G388" s="8">
        <f>IFERROR(VLOOKUP(F388,Points!$A$2:$C$14,3,TRUE),"")</f>
        <v>70</v>
      </c>
      <c r="H388" t="s">
        <v>6931</v>
      </c>
    </row>
    <row r="389" spans="1:8" x14ac:dyDescent="0.3">
      <c r="A389" t="s">
        <v>7324</v>
      </c>
      <c r="B389" t="str">
        <f t="shared" si="13"/>
        <v>16175</v>
      </c>
      <c r="C389" t="s">
        <v>1375</v>
      </c>
      <c r="D389" t="s">
        <v>8</v>
      </c>
      <c r="E389" s="26">
        <v>89464</v>
      </c>
      <c r="F389" s="21">
        <f t="shared" si="12"/>
        <v>1.1822915290075326</v>
      </c>
      <c r="G389" s="8">
        <f>IFERROR(VLOOKUP(F389,Points!$A$2:$C$14,3,TRUE),"")</f>
        <v>5</v>
      </c>
      <c r="H389" t="s">
        <v>6932</v>
      </c>
    </row>
    <row r="390" spans="1:8" x14ac:dyDescent="0.3">
      <c r="A390" t="s">
        <v>7325</v>
      </c>
      <c r="B390" t="str">
        <f t="shared" si="13"/>
        <v>16225</v>
      </c>
      <c r="C390" t="s">
        <v>1374</v>
      </c>
      <c r="D390" t="s">
        <v>172</v>
      </c>
      <c r="E390" s="26">
        <v>98125</v>
      </c>
      <c r="F390" s="21">
        <f t="shared" si="12"/>
        <v>1.2967490418924277</v>
      </c>
      <c r="G390" s="8">
        <f>IFERROR(VLOOKUP(F390,Points!$A$2:$C$14,3,TRUE),"")</f>
        <v>0</v>
      </c>
      <c r="H390" t="s">
        <v>6932</v>
      </c>
    </row>
    <row r="391" spans="1:8" x14ac:dyDescent="0.3">
      <c r="A391" t="s">
        <v>7326</v>
      </c>
      <c r="B391" t="str">
        <f t="shared" si="13"/>
        <v>16250</v>
      </c>
      <c r="C391" t="s">
        <v>1373</v>
      </c>
      <c r="D391" t="s">
        <v>150</v>
      </c>
      <c r="E391" s="26">
        <v>49545</v>
      </c>
      <c r="F391" s="21">
        <f t="shared" si="12"/>
        <v>0.65475089203118808</v>
      </c>
      <c r="G391" s="8">
        <f>IFERROR(VLOOKUP(F391,Points!$A$2:$C$14,3,TRUE),"")</f>
        <v>85</v>
      </c>
      <c r="H391" t="s">
        <v>6931</v>
      </c>
    </row>
    <row r="392" spans="1:8" x14ac:dyDescent="0.3">
      <c r="A392" t="s">
        <v>7327</v>
      </c>
      <c r="B392" t="str">
        <f t="shared" si="13"/>
        <v>16300</v>
      </c>
      <c r="C392" t="s">
        <v>1372</v>
      </c>
      <c r="D392" t="s">
        <v>76</v>
      </c>
      <c r="E392" s="26">
        <v>96447</v>
      </c>
      <c r="F392" s="21">
        <f t="shared" si="12"/>
        <v>1.2745738073212634</v>
      </c>
      <c r="G392" s="8">
        <f>IFERROR(VLOOKUP(F392,Points!$A$2:$C$14,3,TRUE),"")</f>
        <v>0</v>
      </c>
      <c r="H392" t="s">
        <v>6932</v>
      </c>
    </row>
    <row r="393" spans="1:8" x14ac:dyDescent="0.3">
      <c r="A393" t="s">
        <v>7328</v>
      </c>
      <c r="B393" t="str">
        <f t="shared" si="13"/>
        <v>16275</v>
      </c>
      <c r="C393" t="s">
        <v>1371</v>
      </c>
      <c r="D393" t="s">
        <v>76</v>
      </c>
      <c r="E393" s="26">
        <v>59842</v>
      </c>
      <c r="F393" s="21">
        <f t="shared" si="12"/>
        <v>0.79082859785912518</v>
      </c>
      <c r="G393" s="8">
        <f>IFERROR(VLOOKUP(F393,Points!$A$2:$C$14,3,TRUE),"")</f>
        <v>50</v>
      </c>
      <c r="H393" t="s">
        <v>6931</v>
      </c>
    </row>
    <row r="394" spans="1:8" x14ac:dyDescent="0.3">
      <c r="A394" t="s">
        <v>7329</v>
      </c>
      <c r="B394" t="str">
        <f t="shared" si="13"/>
        <v>16350</v>
      </c>
      <c r="C394" t="s">
        <v>1850</v>
      </c>
      <c r="D394" t="s">
        <v>97</v>
      </c>
      <c r="E394" s="26">
        <v>77321</v>
      </c>
      <c r="F394" s="21">
        <f t="shared" si="12"/>
        <v>1.021818422095943</v>
      </c>
      <c r="G394" s="8">
        <f>IFERROR(VLOOKUP(F394,Points!$A$2:$C$14,3,TRUE),"")</f>
        <v>15</v>
      </c>
      <c r="H394" t="s">
        <v>6931</v>
      </c>
    </row>
    <row r="395" spans="1:8" x14ac:dyDescent="0.3">
      <c r="A395" t="s">
        <v>7330</v>
      </c>
      <c r="B395" t="str">
        <f t="shared" si="13"/>
        <v>16400</v>
      </c>
      <c r="C395" t="s">
        <v>1370</v>
      </c>
      <c r="D395" t="s">
        <v>85</v>
      </c>
      <c r="E395" s="26">
        <v>75625</v>
      </c>
      <c r="F395" s="21">
        <f t="shared" si="12"/>
        <v>0.99940531254129772</v>
      </c>
      <c r="G395" s="8">
        <f>IFERROR(VLOOKUP(F395,Points!$A$2:$C$14,3,TRUE),"")</f>
        <v>20</v>
      </c>
      <c r="H395" t="s">
        <v>6932</v>
      </c>
    </row>
    <row r="396" spans="1:8" x14ac:dyDescent="0.3">
      <c r="A396" t="s">
        <v>7331</v>
      </c>
      <c r="B396" t="str">
        <f t="shared" si="13"/>
        <v>16375</v>
      </c>
      <c r="C396" t="s">
        <v>1369</v>
      </c>
      <c r="D396" t="s">
        <v>85</v>
      </c>
      <c r="E396" s="26">
        <v>71875</v>
      </c>
      <c r="F396" s="21">
        <f t="shared" si="12"/>
        <v>0.94984802431610937</v>
      </c>
      <c r="G396" s="8">
        <f>IFERROR(VLOOKUP(F396,Points!$A$2:$C$14,3,TRUE),"")</f>
        <v>25</v>
      </c>
      <c r="H396" t="s">
        <v>6931</v>
      </c>
    </row>
    <row r="397" spans="1:8" x14ac:dyDescent="0.3">
      <c r="A397" t="s">
        <v>7332</v>
      </c>
      <c r="B397" t="str">
        <f t="shared" si="13"/>
        <v>16450</v>
      </c>
      <c r="C397" t="s">
        <v>1368</v>
      </c>
      <c r="D397" t="s">
        <v>12</v>
      </c>
      <c r="E397" s="26">
        <v>74957</v>
      </c>
      <c r="F397" s="21">
        <f t="shared" si="12"/>
        <v>0.99057750759878416</v>
      </c>
      <c r="G397" s="8">
        <f>IFERROR(VLOOKUP(F397,Points!$A$2:$C$14,3,TRUE),"")</f>
        <v>20</v>
      </c>
      <c r="H397" t="s">
        <v>6931</v>
      </c>
    </row>
    <row r="398" spans="1:8" x14ac:dyDescent="0.3">
      <c r="A398" t="s">
        <v>7333</v>
      </c>
      <c r="B398" t="str">
        <f t="shared" si="13"/>
        <v>16475</v>
      </c>
      <c r="C398" t="s">
        <v>1367</v>
      </c>
      <c r="D398" t="s">
        <v>12</v>
      </c>
      <c r="E398" s="26">
        <v>100714</v>
      </c>
      <c r="F398" s="21">
        <f t="shared" si="12"/>
        <v>1.3309633936830976</v>
      </c>
      <c r="G398" s="8">
        <f>IFERROR(VLOOKUP(F398,Points!$A$2:$C$14,3,TRUE),"")</f>
        <v>0</v>
      </c>
      <c r="H398" t="s">
        <v>6932</v>
      </c>
    </row>
    <row r="399" spans="1:8" x14ac:dyDescent="0.3">
      <c r="A399" t="s">
        <v>7334</v>
      </c>
      <c r="B399" t="str">
        <f t="shared" si="13"/>
        <v>16500</v>
      </c>
      <c r="C399" t="s">
        <v>1366</v>
      </c>
      <c r="D399" t="s">
        <v>208</v>
      </c>
      <c r="E399" s="26">
        <v>89310</v>
      </c>
      <c r="F399" s="21">
        <f t="shared" si="12"/>
        <v>1.1802563763710849</v>
      </c>
      <c r="G399" s="8">
        <f>IFERROR(VLOOKUP(F399,Points!$A$2:$C$14,3,TRUE),"")</f>
        <v>5</v>
      </c>
      <c r="H399" t="s">
        <v>6931</v>
      </c>
    </row>
    <row r="400" spans="1:8" x14ac:dyDescent="0.3">
      <c r="A400" t="s">
        <v>7335</v>
      </c>
      <c r="B400" t="str">
        <f t="shared" si="13"/>
        <v>16550</v>
      </c>
      <c r="C400" t="s">
        <v>1365</v>
      </c>
      <c r="D400" t="s">
        <v>247</v>
      </c>
      <c r="E400" s="26">
        <v>55000</v>
      </c>
      <c r="F400" s="21">
        <f t="shared" si="12"/>
        <v>0.72684022730276199</v>
      </c>
      <c r="G400" s="8">
        <f>IFERROR(VLOOKUP(F400,Points!$A$2:$C$14,3,TRUE),"")</f>
        <v>60</v>
      </c>
      <c r="H400" t="s">
        <v>6932</v>
      </c>
    </row>
    <row r="401" spans="1:8" x14ac:dyDescent="0.3">
      <c r="A401" t="s">
        <v>7336</v>
      </c>
      <c r="B401" t="str">
        <f t="shared" si="13"/>
        <v>16575</v>
      </c>
      <c r="C401" t="s">
        <v>1849</v>
      </c>
      <c r="D401" t="s">
        <v>81</v>
      </c>
      <c r="E401" s="26">
        <v>75000</v>
      </c>
      <c r="F401" s="21">
        <f t="shared" si="12"/>
        <v>0.99114576450376635</v>
      </c>
      <c r="G401" s="8">
        <f>IFERROR(VLOOKUP(F401,Points!$A$2:$C$14,3,TRUE),"")</f>
        <v>20</v>
      </c>
      <c r="H401" t="s">
        <v>6931</v>
      </c>
    </row>
    <row r="402" spans="1:8" x14ac:dyDescent="0.3">
      <c r="A402" t="s">
        <v>7337</v>
      </c>
      <c r="B402" t="str">
        <f t="shared" si="13"/>
        <v>16650</v>
      </c>
      <c r="C402" t="s">
        <v>1364</v>
      </c>
      <c r="D402" t="s">
        <v>172</v>
      </c>
      <c r="E402" s="26">
        <v>106625</v>
      </c>
      <c r="F402" s="21">
        <f t="shared" si="12"/>
        <v>1.4090788952028546</v>
      </c>
      <c r="G402" s="8">
        <f>IFERROR(VLOOKUP(F402,Points!$A$2:$C$14,3,TRUE),"")</f>
        <v>0</v>
      </c>
      <c r="H402" t="s">
        <v>6932</v>
      </c>
    </row>
    <row r="403" spans="1:8" x14ac:dyDescent="0.3">
      <c r="A403" t="s">
        <v>7338</v>
      </c>
      <c r="B403" t="str">
        <f t="shared" si="13"/>
        <v>16750</v>
      </c>
      <c r="C403" t="s">
        <v>1363</v>
      </c>
      <c r="D403" t="s">
        <v>67</v>
      </c>
      <c r="E403" s="26">
        <v>60625</v>
      </c>
      <c r="F403" s="21">
        <f t="shared" si="12"/>
        <v>0.80117615964054445</v>
      </c>
      <c r="G403" s="8">
        <f>IFERROR(VLOOKUP(F403,Points!$A$2:$C$14,3,TRUE),"")</f>
        <v>50</v>
      </c>
      <c r="H403" t="s">
        <v>6932</v>
      </c>
    </row>
    <row r="404" spans="1:8" x14ac:dyDescent="0.3">
      <c r="A404" t="s">
        <v>7339</v>
      </c>
      <c r="B404" t="str">
        <f t="shared" si="13"/>
        <v>16775</v>
      </c>
      <c r="C404" t="s">
        <v>1362</v>
      </c>
      <c r="D404" t="s">
        <v>73</v>
      </c>
      <c r="E404" s="26" t="s">
        <v>6933</v>
      </c>
      <c r="F404" s="21" t="str">
        <f t="shared" si="12"/>
        <v/>
      </c>
      <c r="G404" s="8" t="str">
        <f>IFERROR(VLOOKUP(F404,Points!$A$2:$C$14,3,TRUE),"")</f>
        <v/>
      </c>
      <c r="H404" t="s">
        <v>6931</v>
      </c>
    </row>
    <row r="405" spans="1:8" x14ac:dyDescent="0.3">
      <c r="A405" t="s">
        <v>7340</v>
      </c>
      <c r="B405" t="str">
        <f t="shared" si="13"/>
        <v>16800</v>
      </c>
      <c r="C405" t="s">
        <v>1361</v>
      </c>
      <c r="D405" t="s">
        <v>31</v>
      </c>
      <c r="E405" s="26">
        <v>96719</v>
      </c>
      <c r="F405" s="21">
        <f t="shared" si="12"/>
        <v>1.2781683626271971</v>
      </c>
      <c r="G405" s="8">
        <f>IFERROR(VLOOKUP(F405,Points!$A$2:$C$14,3,TRUE),"")</f>
        <v>0</v>
      </c>
      <c r="H405" t="s">
        <v>6932</v>
      </c>
    </row>
    <row r="406" spans="1:8" x14ac:dyDescent="0.3">
      <c r="A406" t="s">
        <v>7341</v>
      </c>
      <c r="B406" t="str">
        <f t="shared" si="13"/>
        <v>16875</v>
      </c>
      <c r="C406" t="s">
        <v>1360</v>
      </c>
      <c r="D406" t="s">
        <v>94</v>
      </c>
      <c r="E406" s="26">
        <v>75893</v>
      </c>
      <c r="F406" s="21">
        <f t="shared" si="12"/>
        <v>1.0029470067397912</v>
      </c>
      <c r="G406" s="8">
        <f>IFERROR(VLOOKUP(F406,Points!$A$2:$C$14,3,TRUE),"")</f>
        <v>20</v>
      </c>
      <c r="H406" t="s">
        <v>6932</v>
      </c>
    </row>
    <row r="407" spans="1:8" x14ac:dyDescent="0.3">
      <c r="A407" t="s">
        <v>7342</v>
      </c>
      <c r="B407" t="str">
        <f t="shared" si="13"/>
        <v>16900</v>
      </c>
      <c r="C407" t="s">
        <v>1359</v>
      </c>
      <c r="D407" t="s">
        <v>94</v>
      </c>
      <c r="E407" s="26">
        <v>64375</v>
      </c>
      <c r="F407" s="21">
        <f t="shared" si="12"/>
        <v>0.85073344786573279</v>
      </c>
      <c r="G407" s="8">
        <f>IFERROR(VLOOKUP(F407,Points!$A$2:$C$14,3,TRUE),"")</f>
        <v>40</v>
      </c>
      <c r="H407" t="s">
        <v>6931</v>
      </c>
    </row>
    <row r="408" spans="1:8" x14ac:dyDescent="0.3">
      <c r="A408" t="s">
        <v>7343</v>
      </c>
      <c r="B408" t="str">
        <f t="shared" si="13"/>
        <v>16950</v>
      </c>
      <c r="C408" t="s">
        <v>1358</v>
      </c>
      <c r="D408" t="s">
        <v>97</v>
      </c>
      <c r="E408" s="26">
        <v>86932</v>
      </c>
      <c r="F408" s="21">
        <f t="shared" si="12"/>
        <v>1.1488304479978855</v>
      </c>
      <c r="G408" s="8">
        <f>IFERROR(VLOOKUP(F408,Points!$A$2:$C$14,3,TRUE),"")</f>
        <v>10</v>
      </c>
      <c r="H408" t="s">
        <v>6932</v>
      </c>
    </row>
    <row r="409" spans="1:8" x14ac:dyDescent="0.3">
      <c r="A409" t="s">
        <v>7344</v>
      </c>
      <c r="B409" t="str">
        <f t="shared" si="13"/>
        <v>17100</v>
      </c>
      <c r="C409" t="s">
        <v>1357</v>
      </c>
      <c r="D409" t="s">
        <v>31</v>
      </c>
      <c r="E409" s="26">
        <v>60667</v>
      </c>
      <c r="F409" s="21">
        <f t="shared" si="12"/>
        <v>0.80173120126866659</v>
      </c>
      <c r="G409" s="8">
        <f>IFERROR(VLOOKUP(F409,Points!$A$2:$C$14,3,TRUE),"")</f>
        <v>50</v>
      </c>
      <c r="H409" t="s">
        <v>6931</v>
      </c>
    </row>
    <row r="410" spans="1:8" x14ac:dyDescent="0.3">
      <c r="A410" t="s">
        <v>7345</v>
      </c>
      <c r="B410" t="str">
        <f t="shared" si="13"/>
        <v>17125</v>
      </c>
      <c r="C410" t="s">
        <v>1356</v>
      </c>
      <c r="D410" t="s">
        <v>74</v>
      </c>
      <c r="E410" s="26">
        <v>77115</v>
      </c>
      <c r="F410" s="21">
        <f t="shared" si="12"/>
        <v>1.0190960750627727</v>
      </c>
      <c r="G410" s="8">
        <f>IFERROR(VLOOKUP(F410,Points!$A$2:$C$14,3,TRUE),"")</f>
        <v>15</v>
      </c>
      <c r="H410" t="s">
        <v>6932</v>
      </c>
    </row>
    <row r="411" spans="1:8" x14ac:dyDescent="0.3">
      <c r="A411" t="s">
        <v>7346</v>
      </c>
      <c r="B411" t="str">
        <f t="shared" si="13"/>
        <v>17150</v>
      </c>
      <c r="C411" t="s">
        <v>1848</v>
      </c>
      <c r="D411" t="s">
        <v>182</v>
      </c>
      <c r="E411" s="26">
        <v>49063</v>
      </c>
      <c r="F411" s="21">
        <f t="shared" si="12"/>
        <v>0.64838112858464381</v>
      </c>
      <c r="G411" s="8">
        <f>IFERROR(VLOOKUP(F411,Points!$A$2:$C$14,3,TRUE),"")</f>
        <v>85</v>
      </c>
      <c r="H411" t="s">
        <v>6931</v>
      </c>
    </row>
    <row r="412" spans="1:8" x14ac:dyDescent="0.3">
      <c r="A412" t="s">
        <v>7347</v>
      </c>
      <c r="B412" t="str">
        <f t="shared" si="13"/>
        <v>17200</v>
      </c>
      <c r="C412" t="s">
        <v>1355</v>
      </c>
      <c r="D412" t="s">
        <v>7</v>
      </c>
      <c r="E412" s="26">
        <v>90833</v>
      </c>
      <c r="F412" s="21">
        <f t="shared" si="12"/>
        <v>1.2003832430289414</v>
      </c>
      <c r="G412" s="8">
        <f>IFERROR(VLOOKUP(F412,Points!$A$2:$C$14,3,TRUE),"")</f>
        <v>5</v>
      </c>
      <c r="H412" t="s">
        <v>6932</v>
      </c>
    </row>
    <row r="413" spans="1:8" x14ac:dyDescent="0.3">
      <c r="A413" t="s">
        <v>7348</v>
      </c>
      <c r="B413" t="str">
        <f t="shared" si="13"/>
        <v>17175</v>
      </c>
      <c r="C413" t="s">
        <v>1354</v>
      </c>
      <c r="D413" t="s">
        <v>7</v>
      </c>
      <c r="E413" s="26">
        <v>132717</v>
      </c>
      <c r="F413" s="21">
        <f t="shared" si="12"/>
        <v>1.7538918990352848</v>
      </c>
      <c r="G413" s="8">
        <f>IFERROR(VLOOKUP(F413,Points!$A$2:$C$14,3,TRUE),"")</f>
        <v>0</v>
      </c>
      <c r="H413" t="s">
        <v>6931</v>
      </c>
    </row>
    <row r="414" spans="1:8" x14ac:dyDescent="0.3">
      <c r="A414" t="s">
        <v>7349</v>
      </c>
      <c r="B414" t="str">
        <f t="shared" si="13"/>
        <v>17250</v>
      </c>
      <c r="C414" t="s">
        <v>1353</v>
      </c>
      <c r="D414" t="s">
        <v>57</v>
      </c>
      <c r="E414" s="26">
        <v>42708</v>
      </c>
      <c r="F414" s="21">
        <f t="shared" si="12"/>
        <v>0.56439804413902472</v>
      </c>
      <c r="G414" s="8">
        <f>IFERROR(VLOOKUP(F414,Points!$A$2:$C$14,3,TRUE),"")</f>
        <v>100</v>
      </c>
      <c r="H414" t="s">
        <v>6932</v>
      </c>
    </row>
    <row r="415" spans="1:8" x14ac:dyDescent="0.3">
      <c r="A415" t="s">
        <v>7350</v>
      </c>
      <c r="B415" t="str">
        <f t="shared" si="13"/>
        <v>17225</v>
      </c>
      <c r="C415" t="s">
        <v>1352</v>
      </c>
      <c r="D415" t="s">
        <v>57</v>
      </c>
      <c r="E415" s="26">
        <v>51979</v>
      </c>
      <c r="F415" s="21">
        <f t="shared" si="12"/>
        <v>0.68691687590855033</v>
      </c>
      <c r="G415" s="8">
        <f>IFERROR(VLOOKUP(F415,Points!$A$2:$C$14,3,TRUE),"")</f>
        <v>70</v>
      </c>
      <c r="H415" t="s">
        <v>6931</v>
      </c>
    </row>
    <row r="416" spans="1:8" x14ac:dyDescent="0.3">
      <c r="A416" t="s">
        <v>7351</v>
      </c>
      <c r="B416" t="str">
        <f t="shared" si="13"/>
        <v>17325</v>
      </c>
      <c r="C416" t="s">
        <v>1351</v>
      </c>
      <c r="D416" t="s">
        <v>12</v>
      </c>
      <c r="E416" s="26">
        <v>88689</v>
      </c>
      <c r="F416" s="21">
        <f t="shared" si="12"/>
        <v>1.1720496894409937</v>
      </c>
      <c r="G416" s="8">
        <f>IFERROR(VLOOKUP(F416,Points!$A$2:$C$14,3,TRUE),"")</f>
        <v>5</v>
      </c>
      <c r="H416" t="s">
        <v>6932</v>
      </c>
    </row>
    <row r="417" spans="1:8" x14ac:dyDescent="0.3">
      <c r="A417" t="s">
        <v>7352</v>
      </c>
      <c r="B417" t="str">
        <f t="shared" si="13"/>
        <v>17425</v>
      </c>
      <c r="C417" t="s">
        <v>1350</v>
      </c>
      <c r="D417" t="s">
        <v>195</v>
      </c>
      <c r="E417" s="26">
        <v>50729</v>
      </c>
      <c r="F417" s="21">
        <f t="shared" si="12"/>
        <v>0.67039777983348747</v>
      </c>
      <c r="G417" s="8">
        <f>IFERROR(VLOOKUP(F417,Points!$A$2:$C$14,3,TRUE),"")</f>
        <v>70</v>
      </c>
      <c r="H417" t="s">
        <v>6931</v>
      </c>
    </row>
    <row r="418" spans="1:8" x14ac:dyDescent="0.3">
      <c r="A418" t="s">
        <v>7353</v>
      </c>
      <c r="B418" t="str">
        <f t="shared" si="13"/>
        <v>17450</v>
      </c>
      <c r="C418" t="s">
        <v>1349</v>
      </c>
      <c r="D418" t="s">
        <v>195</v>
      </c>
      <c r="E418" s="26">
        <v>70781</v>
      </c>
      <c r="F418" s="21">
        <f t="shared" si="12"/>
        <v>0.93539051143121443</v>
      </c>
      <c r="G418" s="8">
        <f>IFERROR(VLOOKUP(F418,Points!$A$2:$C$14,3,TRUE),"")</f>
        <v>25</v>
      </c>
      <c r="H418" t="s">
        <v>6932</v>
      </c>
    </row>
    <row r="419" spans="1:8" x14ac:dyDescent="0.3">
      <c r="A419" t="s">
        <v>7354</v>
      </c>
      <c r="B419" t="str">
        <f t="shared" si="13"/>
        <v>17525</v>
      </c>
      <c r="C419" t="s">
        <v>1348</v>
      </c>
      <c r="D419" t="s">
        <v>39</v>
      </c>
      <c r="E419" s="26">
        <v>84375</v>
      </c>
      <c r="F419" s="21">
        <f t="shared" si="12"/>
        <v>1.115038985066737</v>
      </c>
      <c r="G419" s="8">
        <f>IFERROR(VLOOKUP(F419,Points!$A$2:$C$14,3,TRUE),"")</f>
        <v>10</v>
      </c>
      <c r="H419" t="s">
        <v>6932</v>
      </c>
    </row>
    <row r="420" spans="1:8" x14ac:dyDescent="0.3">
      <c r="A420" t="s">
        <v>7355</v>
      </c>
      <c r="B420" t="str">
        <f t="shared" si="13"/>
        <v>17625</v>
      </c>
      <c r="C420" t="s">
        <v>1347</v>
      </c>
      <c r="D420" t="s">
        <v>29</v>
      </c>
      <c r="E420" s="26">
        <v>85321</v>
      </c>
      <c r="F420" s="21">
        <f t="shared" si="12"/>
        <v>1.1275406369763445</v>
      </c>
      <c r="G420" s="8">
        <f>IFERROR(VLOOKUP(F420,Points!$A$2:$C$14,3,TRUE),"")</f>
        <v>10</v>
      </c>
      <c r="H420" t="s">
        <v>6932</v>
      </c>
    </row>
    <row r="421" spans="1:8" x14ac:dyDescent="0.3">
      <c r="A421" t="s">
        <v>7356</v>
      </c>
      <c r="B421" t="str">
        <f t="shared" si="13"/>
        <v>17725</v>
      </c>
      <c r="C421" t="s">
        <v>1346</v>
      </c>
      <c r="D421" t="s">
        <v>150</v>
      </c>
      <c r="E421" s="26">
        <v>53846</v>
      </c>
      <c r="F421" s="21">
        <f t="shared" si="12"/>
        <v>0.71158979780626408</v>
      </c>
      <c r="G421" s="8">
        <f>IFERROR(VLOOKUP(F421,Points!$A$2:$C$14,3,TRUE),"")</f>
        <v>60</v>
      </c>
      <c r="H421" t="s">
        <v>6931</v>
      </c>
    </row>
    <row r="422" spans="1:8" x14ac:dyDescent="0.3">
      <c r="A422" t="s">
        <v>7357</v>
      </c>
      <c r="B422" t="str">
        <f t="shared" si="13"/>
        <v>17800</v>
      </c>
      <c r="C422" t="s">
        <v>1345</v>
      </c>
      <c r="D422" t="s">
        <v>7</v>
      </c>
      <c r="E422" s="26">
        <v>142625</v>
      </c>
      <c r="F422" s="21">
        <f t="shared" si="12"/>
        <v>1.8848288621646623</v>
      </c>
      <c r="G422" s="8">
        <f>IFERROR(VLOOKUP(F422,Points!$A$2:$C$14,3,TRUE),"")</f>
        <v>0</v>
      </c>
      <c r="H422" t="s">
        <v>6932</v>
      </c>
    </row>
    <row r="423" spans="1:8" x14ac:dyDescent="0.3">
      <c r="A423" t="s">
        <v>7358</v>
      </c>
      <c r="B423" t="str">
        <f t="shared" si="13"/>
        <v>17775</v>
      </c>
      <c r="C423" t="s">
        <v>1344</v>
      </c>
      <c r="D423" t="s">
        <v>7</v>
      </c>
      <c r="E423" s="26">
        <v>103389</v>
      </c>
      <c r="F423" s="21">
        <f t="shared" si="12"/>
        <v>1.3663142592837321</v>
      </c>
      <c r="G423" s="8">
        <f>IFERROR(VLOOKUP(F423,Points!$A$2:$C$14,3,TRUE),"")</f>
        <v>0</v>
      </c>
      <c r="H423" t="s">
        <v>6931</v>
      </c>
    </row>
    <row r="424" spans="1:8" x14ac:dyDescent="0.3">
      <c r="A424" t="s">
        <v>7359</v>
      </c>
      <c r="B424" t="str">
        <f t="shared" si="13"/>
        <v>17737</v>
      </c>
      <c r="C424" t="s">
        <v>1343</v>
      </c>
      <c r="D424" t="s">
        <v>161</v>
      </c>
      <c r="E424" s="26">
        <v>98750</v>
      </c>
      <c r="F424" s="21">
        <f t="shared" si="12"/>
        <v>1.3050085899299591</v>
      </c>
      <c r="G424" s="8">
        <f>IFERROR(VLOOKUP(F424,Points!$A$2:$C$14,3,TRUE),"")</f>
        <v>0</v>
      </c>
      <c r="H424" t="s">
        <v>6932</v>
      </c>
    </row>
    <row r="425" spans="1:8" x14ac:dyDescent="0.3">
      <c r="A425" t="s">
        <v>7360</v>
      </c>
      <c r="B425" t="str">
        <f t="shared" si="13"/>
        <v>17875</v>
      </c>
      <c r="C425" t="s">
        <v>1342</v>
      </c>
      <c r="D425" t="s">
        <v>210</v>
      </c>
      <c r="E425" s="26">
        <v>73571</v>
      </c>
      <c r="F425" s="21">
        <f t="shared" si="12"/>
        <v>0.97226113387075463</v>
      </c>
      <c r="G425" s="8">
        <f>IFERROR(VLOOKUP(F425,Points!$A$2:$C$14,3,TRUE),"")</f>
        <v>20</v>
      </c>
      <c r="H425" t="s">
        <v>6932</v>
      </c>
    </row>
    <row r="426" spans="1:8" x14ac:dyDescent="0.3">
      <c r="A426" t="s">
        <v>7361</v>
      </c>
      <c r="B426" t="str">
        <f t="shared" si="13"/>
        <v>17900</v>
      </c>
      <c r="C426" t="s">
        <v>1342</v>
      </c>
      <c r="D426" t="s">
        <v>118</v>
      </c>
      <c r="E426" s="26">
        <v>60000</v>
      </c>
      <c r="F426" s="21">
        <f t="shared" si="12"/>
        <v>0.79291661160301308</v>
      </c>
      <c r="G426" s="8">
        <f>IFERROR(VLOOKUP(F426,Points!$A$2:$C$14,3,TRUE),"")</f>
        <v>50</v>
      </c>
      <c r="H426" t="s">
        <v>6932</v>
      </c>
    </row>
    <row r="427" spans="1:8" x14ac:dyDescent="0.3">
      <c r="A427" t="s">
        <v>7362</v>
      </c>
      <c r="B427" t="str">
        <f t="shared" si="13"/>
        <v>17850</v>
      </c>
      <c r="C427" t="s">
        <v>1341</v>
      </c>
      <c r="D427" t="s">
        <v>238</v>
      </c>
      <c r="E427" s="26">
        <v>95000</v>
      </c>
      <c r="F427" s="21">
        <f t="shared" si="12"/>
        <v>1.2554513017047708</v>
      </c>
      <c r="G427" s="8">
        <f>IFERROR(VLOOKUP(F427,Points!$A$2:$C$14,3,TRUE),"")</f>
        <v>5</v>
      </c>
      <c r="H427" t="s">
        <v>6932</v>
      </c>
    </row>
    <row r="428" spans="1:8" x14ac:dyDescent="0.3">
      <c r="A428" t="s">
        <v>7363</v>
      </c>
      <c r="B428" t="str">
        <f t="shared" si="13"/>
        <v>17950</v>
      </c>
      <c r="C428" t="s">
        <v>1340</v>
      </c>
      <c r="D428" t="s">
        <v>17</v>
      </c>
      <c r="E428" s="26">
        <v>72434</v>
      </c>
      <c r="F428" s="21">
        <f t="shared" si="12"/>
        <v>0.9572353640808775</v>
      </c>
      <c r="G428" s="8">
        <f>IFERROR(VLOOKUP(F428,Points!$A$2:$C$14,3,TRUE),"")</f>
        <v>25</v>
      </c>
      <c r="H428" t="s">
        <v>6931</v>
      </c>
    </row>
    <row r="429" spans="1:8" x14ac:dyDescent="0.3">
      <c r="A429" t="s">
        <v>7364</v>
      </c>
      <c r="B429" t="str">
        <f t="shared" si="13"/>
        <v>17975</v>
      </c>
      <c r="C429" t="s">
        <v>1339</v>
      </c>
      <c r="D429" t="s">
        <v>101</v>
      </c>
      <c r="E429" s="26">
        <v>66717</v>
      </c>
      <c r="F429" s="21">
        <f t="shared" si="12"/>
        <v>0.88168362627197039</v>
      </c>
      <c r="G429" s="8">
        <f>IFERROR(VLOOKUP(F429,Points!$A$2:$C$14,3,TRUE),"")</f>
        <v>30</v>
      </c>
      <c r="H429" t="s">
        <v>6931</v>
      </c>
    </row>
    <row r="430" spans="1:8" x14ac:dyDescent="0.3">
      <c r="A430" t="s">
        <v>7365</v>
      </c>
      <c r="B430" t="str">
        <f t="shared" si="13"/>
        <v>18025</v>
      </c>
      <c r="C430" t="s">
        <v>1338</v>
      </c>
      <c r="D430" t="s">
        <v>210</v>
      </c>
      <c r="E430" s="26">
        <v>47773</v>
      </c>
      <c r="F430" s="21">
        <f t="shared" si="12"/>
        <v>0.63133342143517912</v>
      </c>
      <c r="G430" s="8">
        <f>IFERROR(VLOOKUP(F430,Points!$A$2:$C$14,3,TRUE),"")</f>
        <v>85</v>
      </c>
      <c r="H430" t="s">
        <v>6931</v>
      </c>
    </row>
    <row r="431" spans="1:8" x14ac:dyDescent="0.3">
      <c r="A431" t="s">
        <v>7366</v>
      </c>
      <c r="B431" t="str">
        <f t="shared" si="13"/>
        <v>18050</v>
      </c>
      <c r="C431" t="s">
        <v>1337</v>
      </c>
      <c r="D431" t="s">
        <v>210</v>
      </c>
      <c r="E431" s="26">
        <v>78393</v>
      </c>
      <c r="F431" s="21">
        <f t="shared" si="12"/>
        <v>1.0359851988899167</v>
      </c>
      <c r="G431" s="8">
        <f>IFERROR(VLOOKUP(F431,Points!$A$2:$C$14,3,TRUE),"")</f>
        <v>15</v>
      </c>
      <c r="H431" t="s">
        <v>6932</v>
      </c>
    </row>
    <row r="432" spans="1:8" x14ac:dyDescent="0.3">
      <c r="A432" t="s">
        <v>7367</v>
      </c>
      <c r="B432" t="str">
        <f t="shared" si="13"/>
        <v>18075</v>
      </c>
      <c r="C432" t="s">
        <v>1336</v>
      </c>
      <c r="D432" t="s">
        <v>261</v>
      </c>
      <c r="E432" s="26">
        <v>119063</v>
      </c>
      <c r="F432" s="21">
        <f t="shared" si="12"/>
        <v>1.5734505087881592</v>
      </c>
      <c r="G432" s="8">
        <f>IFERROR(VLOOKUP(F432,Points!$A$2:$C$14,3,TRUE),"")</f>
        <v>0</v>
      </c>
      <c r="H432" t="s">
        <v>6932</v>
      </c>
    </row>
    <row r="433" spans="1:8" x14ac:dyDescent="0.3">
      <c r="A433" t="s">
        <v>7368</v>
      </c>
      <c r="B433" t="str">
        <f t="shared" si="13"/>
        <v>18125</v>
      </c>
      <c r="C433" t="s">
        <v>1335</v>
      </c>
      <c r="D433" t="s">
        <v>8</v>
      </c>
      <c r="E433" s="26">
        <v>63958</v>
      </c>
      <c r="F433" s="21">
        <f t="shared" si="12"/>
        <v>0.84522267741509183</v>
      </c>
      <c r="G433" s="8">
        <f>IFERROR(VLOOKUP(F433,Points!$A$2:$C$14,3,TRUE),"")</f>
        <v>40</v>
      </c>
      <c r="H433" t="s">
        <v>6931</v>
      </c>
    </row>
    <row r="434" spans="1:8" x14ac:dyDescent="0.3">
      <c r="A434" t="s">
        <v>7369</v>
      </c>
      <c r="B434" t="str">
        <f t="shared" si="13"/>
        <v>18225</v>
      </c>
      <c r="C434" t="s">
        <v>1334</v>
      </c>
      <c r="D434" t="s">
        <v>43</v>
      </c>
      <c r="E434" s="26">
        <v>76250</v>
      </c>
      <c r="F434" s="21">
        <f t="shared" si="12"/>
        <v>1.0076648605788292</v>
      </c>
      <c r="G434" s="8">
        <f>IFERROR(VLOOKUP(F434,Points!$A$2:$C$14,3,TRUE),"")</f>
        <v>20</v>
      </c>
      <c r="H434" t="s">
        <v>6932</v>
      </c>
    </row>
    <row r="435" spans="1:8" x14ac:dyDescent="0.3">
      <c r="A435" t="s">
        <v>7370</v>
      </c>
      <c r="B435" t="str">
        <f t="shared" si="13"/>
        <v>18300</v>
      </c>
      <c r="C435" t="s">
        <v>1333</v>
      </c>
      <c r="D435" t="s">
        <v>25</v>
      </c>
      <c r="E435" s="26">
        <v>99375</v>
      </c>
      <c r="F435" s="21">
        <f t="shared" si="12"/>
        <v>1.3132681379674904</v>
      </c>
      <c r="G435" s="8">
        <f>IFERROR(VLOOKUP(F435,Points!$A$2:$C$14,3,TRUE),"")</f>
        <v>0</v>
      </c>
      <c r="H435" t="s">
        <v>6932</v>
      </c>
    </row>
    <row r="436" spans="1:8" x14ac:dyDescent="0.3">
      <c r="A436" t="s">
        <v>7371</v>
      </c>
      <c r="B436" t="str">
        <f t="shared" si="13"/>
        <v>18425</v>
      </c>
      <c r="C436" t="s">
        <v>1332</v>
      </c>
      <c r="D436" t="s">
        <v>184</v>
      </c>
      <c r="E436" s="26">
        <v>55417</v>
      </c>
      <c r="F436" s="21">
        <f t="shared" si="12"/>
        <v>0.73235099775340295</v>
      </c>
      <c r="G436" s="8">
        <f>IFERROR(VLOOKUP(F436,Points!$A$2:$C$14,3,TRUE),"")</f>
        <v>60</v>
      </c>
      <c r="H436" t="s">
        <v>6932</v>
      </c>
    </row>
    <row r="437" spans="1:8" x14ac:dyDescent="0.3">
      <c r="A437" t="s">
        <v>7372</v>
      </c>
      <c r="B437" t="str">
        <f t="shared" si="13"/>
        <v>18475</v>
      </c>
      <c r="C437" t="s">
        <v>1331</v>
      </c>
      <c r="D437" t="s">
        <v>85</v>
      </c>
      <c r="E437" s="26">
        <v>72708</v>
      </c>
      <c r="F437" s="21">
        <f t="shared" si="12"/>
        <v>0.96085634994053126</v>
      </c>
      <c r="G437" s="8">
        <f>IFERROR(VLOOKUP(F437,Points!$A$2:$C$14,3,TRUE),"")</f>
        <v>20</v>
      </c>
      <c r="H437" t="s">
        <v>6932</v>
      </c>
    </row>
    <row r="438" spans="1:8" x14ac:dyDescent="0.3">
      <c r="A438" t="s">
        <v>7373</v>
      </c>
      <c r="B438" t="str">
        <f t="shared" si="13"/>
        <v>18500</v>
      </c>
      <c r="C438" t="s">
        <v>1847</v>
      </c>
      <c r="D438" t="s">
        <v>208</v>
      </c>
      <c r="E438" s="26">
        <v>80833</v>
      </c>
      <c r="F438" s="21">
        <f t="shared" si="12"/>
        <v>1.0682304744284392</v>
      </c>
      <c r="G438" s="8">
        <f>IFERROR(VLOOKUP(F438,Points!$A$2:$C$14,3,TRUE),"")</f>
        <v>10</v>
      </c>
      <c r="H438" t="s">
        <v>6931</v>
      </c>
    </row>
    <row r="439" spans="1:8" x14ac:dyDescent="0.3">
      <c r="A439" t="s">
        <v>7374</v>
      </c>
      <c r="B439" t="str">
        <f t="shared" si="13"/>
        <v>18525</v>
      </c>
      <c r="C439" t="s">
        <v>1330</v>
      </c>
      <c r="D439" t="s">
        <v>208</v>
      </c>
      <c r="E439" s="26">
        <v>119219</v>
      </c>
      <c r="F439" s="21">
        <f t="shared" ref="F439:F502" si="14">IFERROR(E439/$J$1,"")</f>
        <v>1.575512091978327</v>
      </c>
      <c r="G439" s="8">
        <f>IFERROR(VLOOKUP(F439,Points!$A$2:$C$14,3,TRUE),"")</f>
        <v>0</v>
      </c>
      <c r="H439" t="s">
        <v>6932</v>
      </c>
    </row>
    <row r="440" spans="1:8" x14ac:dyDescent="0.3">
      <c r="A440" t="s">
        <v>7375</v>
      </c>
      <c r="B440" t="str">
        <f t="shared" ref="B440:B503" si="15">RIGHT(A440,5)</f>
        <v>18600</v>
      </c>
      <c r="C440" t="s">
        <v>1329</v>
      </c>
      <c r="D440" t="s">
        <v>210</v>
      </c>
      <c r="E440" s="26">
        <v>76932</v>
      </c>
      <c r="F440" s="21">
        <f t="shared" si="14"/>
        <v>1.0166776793973833</v>
      </c>
      <c r="G440" s="8">
        <f>IFERROR(VLOOKUP(F440,Points!$A$2:$C$14,3,TRUE),"")</f>
        <v>15</v>
      </c>
      <c r="H440" t="s">
        <v>6932</v>
      </c>
    </row>
    <row r="441" spans="1:8" x14ac:dyDescent="0.3">
      <c r="A441" t="s">
        <v>7376</v>
      </c>
      <c r="B441" t="str">
        <f t="shared" si="15"/>
        <v>18575</v>
      </c>
      <c r="C441" t="s">
        <v>1328</v>
      </c>
      <c r="D441" t="s">
        <v>210</v>
      </c>
      <c r="E441" s="26">
        <v>51500</v>
      </c>
      <c r="F441" s="21">
        <f t="shared" si="14"/>
        <v>0.68058675829258619</v>
      </c>
      <c r="G441" s="8">
        <f>IFERROR(VLOOKUP(F441,Points!$A$2:$C$14,3,TRUE),"")</f>
        <v>70</v>
      </c>
      <c r="H441" t="s">
        <v>6931</v>
      </c>
    </row>
    <row r="442" spans="1:8" x14ac:dyDescent="0.3">
      <c r="A442" t="s">
        <v>7377</v>
      </c>
      <c r="B442" t="str">
        <f t="shared" si="15"/>
        <v>18625</v>
      </c>
      <c r="C442" t="s">
        <v>1846</v>
      </c>
      <c r="D442" t="s">
        <v>319</v>
      </c>
      <c r="E442" s="26">
        <v>61667</v>
      </c>
      <c r="F442" s="21">
        <f t="shared" si="14"/>
        <v>0.81494647812871679</v>
      </c>
      <c r="G442" s="8">
        <f>IFERROR(VLOOKUP(F442,Points!$A$2:$C$14,3,TRUE),"")</f>
        <v>40</v>
      </c>
      <c r="H442" t="s">
        <v>6931</v>
      </c>
    </row>
    <row r="443" spans="1:8" x14ac:dyDescent="0.3">
      <c r="A443" t="s">
        <v>7378</v>
      </c>
      <c r="B443" t="str">
        <f t="shared" si="15"/>
        <v>18650</v>
      </c>
      <c r="C443" t="s">
        <v>1845</v>
      </c>
      <c r="D443" t="s">
        <v>41</v>
      </c>
      <c r="E443" s="26">
        <v>46250</v>
      </c>
      <c r="F443" s="21">
        <f t="shared" si="14"/>
        <v>0.61120655477732255</v>
      </c>
      <c r="G443" s="8">
        <f>IFERROR(VLOOKUP(F443,Points!$A$2:$C$14,3,TRUE),"")</f>
        <v>85</v>
      </c>
      <c r="H443" t="s">
        <v>6931</v>
      </c>
    </row>
    <row r="444" spans="1:8" x14ac:dyDescent="0.3">
      <c r="A444" t="s">
        <v>7379</v>
      </c>
      <c r="B444" t="str">
        <f t="shared" si="15"/>
        <v>18725</v>
      </c>
      <c r="C444" t="s">
        <v>1327</v>
      </c>
      <c r="D444" t="s">
        <v>7</v>
      </c>
      <c r="E444" s="26">
        <v>82750</v>
      </c>
      <c r="F444" s="21">
        <f t="shared" si="14"/>
        <v>1.0935641601691555</v>
      </c>
      <c r="G444" s="8">
        <f>IFERROR(VLOOKUP(F444,Points!$A$2:$C$14,3,TRUE),"")</f>
        <v>10</v>
      </c>
      <c r="H444" t="s">
        <v>6932</v>
      </c>
    </row>
    <row r="445" spans="1:8" x14ac:dyDescent="0.3">
      <c r="A445" t="s">
        <v>7380</v>
      </c>
      <c r="B445" t="str">
        <f t="shared" si="15"/>
        <v>18700</v>
      </c>
      <c r="C445" t="s">
        <v>1326</v>
      </c>
      <c r="D445" t="s">
        <v>7</v>
      </c>
      <c r="E445" s="26">
        <v>110769</v>
      </c>
      <c r="F445" s="21">
        <f t="shared" si="14"/>
        <v>1.4638430025109026</v>
      </c>
      <c r="G445" s="8">
        <f>IFERROR(VLOOKUP(F445,Points!$A$2:$C$14,3,TRUE),"")</f>
        <v>0</v>
      </c>
      <c r="H445" t="s">
        <v>6931</v>
      </c>
    </row>
    <row r="446" spans="1:8" x14ac:dyDescent="0.3">
      <c r="A446" t="s">
        <v>7381</v>
      </c>
      <c r="B446" t="str">
        <f t="shared" si="15"/>
        <v>18750</v>
      </c>
      <c r="C446" t="s">
        <v>1325</v>
      </c>
      <c r="D446" t="s">
        <v>41</v>
      </c>
      <c r="E446" s="26">
        <v>57679</v>
      </c>
      <c r="F446" s="21">
        <f t="shared" si="14"/>
        <v>0.76224395401083656</v>
      </c>
      <c r="G446" s="8">
        <f>IFERROR(VLOOKUP(F446,Points!$A$2:$C$14,3,TRUE),"")</f>
        <v>50</v>
      </c>
      <c r="H446" t="s">
        <v>6932</v>
      </c>
    </row>
    <row r="447" spans="1:8" x14ac:dyDescent="0.3">
      <c r="A447" t="s">
        <v>7382</v>
      </c>
      <c r="B447" t="str">
        <f t="shared" si="15"/>
        <v>18850</v>
      </c>
      <c r="C447" t="s">
        <v>1324</v>
      </c>
      <c r="D447" t="s">
        <v>81</v>
      </c>
      <c r="E447" s="26">
        <v>88359</v>
      </c>
      <c r="F447" s="21">
        <f t="shared" si="14"/>
        <v>1.1676886480771773</v>
      </c>
      <c r="G447" s="8">
        <f>IFERROR(VLOOKUP(F447,Points!$A$2:$C$14,3,TRUE),"")</f>
        <v>5</v>
      </c>
      <c r="H447" t="s">
        <v>6932</v>
      </c>
    </row>
    <row r="448" spans="1:8" x14ac:dyDescent="0.3">
      <c r="A448" t="s">
        <v>7383</v>
      </c>
      <c r="B448" t="str">
        <f t="shared" si="15"/>
        <v>18825</v>
      </c>
      <c r="C448" t="s">
        <v>1323</v>
      </c>
      <c r="D448" t="s">
        <v>81</v>
      </c>
      <c r="E448" s="26">
        <v>65893</v>
      </c>
      <c r="F448" s="21">
        <f t="shared" si="14"/>
        <v>0.87079423813928902</v>
      </c>
      <c r="G448" s="8">
        <f>IFERROR(VLOOKUP(F448,Points!$A$2:$C$14,3,TRUE),"")</f>
        <v>30</v>
      </c>
      <c r="H448" t="s">
        <v>6931</v>
      </c>
    </row>
    <row r="449" spans="1:8" x14ac:dyDescent="0.3">
      <c r="A449" t="s">
        <v>7384</v>
      </c>
      <c r="B449" t="str">
        <f t="shared" si="15"/>
        <v>18875</v>
      </c>
      <c r="C449" t="s">
        <v>1322</v>
      </c>
      <c r="D449" t="s">
        <v>37</v>
      </c>
      <c r="E449" s="26">
        <v>62695</v>
      </c>
      <c r="F449" s="21">
        <f t="shared" si="14"/>
        <v>0.82853178274084838</v>
      </c>
      <c r="G449" s="8">
        <f>IFERROR(VLOOKUP(F449,Points!$A$2:$C$14,3,TRUE),"")</f>
        <v>40</v>
      </c>
      <c r="H449" t="s">
        <v>6931</v>
      </c>
    </row>
    <row r="450" spans="1:8" x14ac:dyDescent="0.3">
      <c r="A450" t="s">
        <v>7385</v>
      </c>
      <c r="B450" t="str">
        <f t="shared" si="15"/>
        <v>18900</v>
      </c>
      <c r="C450" t="s">
        <v>1321</v>
      </c>
      <c r="D450" t="s">
        <v>37</v>
      </c>
      <c r="E450" s="26">
        <v>75000</v>
      </c>
      <c r="F450" s="21">
        <f t="shared" si="14"/>
        <v>0.99114576450376635</v>
      </c>
      <c r="G450" s="8">
        <f>IFERROR(VLOOKUP(F450,Points!$A$2:$C$14,3,TRUE),"")</f>
        <v>20</v>
      </c>
      <c r="H450" t="s">
        <v>6932</v>
      </c>
    </row>
    <row r="451" spans="1:8" x14ac:dyDescent="0.3">
      <c r="A451" t="s">
        <v>7386</v>
      </c>
      <c r="B451" t="str">
        <f t="shared" si="15"/>
        <v>18950</v>
      </c>
      <c r="C451" t="s">
        <v>1320</v>
      </c>
      <c r="D451" t="s">
        <v>87</v>
      </c>
      <c r="E451" s="26">
        <v>83750</v>
      </c>
      <c r="F451" s="21">
        <f t="shared" si="14"/>
        <v>1.1067794370292057</v>
      </c>
      <c r="G451" s="8">
        <f>IFERROR(VLOOKUP(F451,Points!$A$2:$C$14,3,TRUE),"")</f>
        <v>10</v>
      </c>
      <c r="H451" t="s">
        <v>6932</v>
      </c>
    </row>
    <row r="452" spans="1:8" x14ac:dyDescent="0.3">
      <c r="A452" t="s">
        <v>7387</v>
      </c>
      <c r="B452" t="str">
        <f t="shared" si="15"/>
        <v>19000</v>
      </c>
      <c r="C452" t="s">
        <v>1319</v>
      </c>
      <c r="D452" t="s">
        <v>1</v>
      </c>
      <c r="E452" s="26">
        <v>74554</v>
      </c>
      <c r="F452" s="21">
        <f t="shared" si="14"/>
        <v>0.98525175102418394</v>
      </c>
      <c r="G452" s="8">
        <f>IFERROR(VLOOKUP(F452,Points!$A$2:$C$14,3,TRUE),"")</f>
        <v>20</v>
      </c>
      <c r="H452" t="s">
        <v>6932</v>
      </c>
    </row>
    <row r="453" spans="1:8" x14ac:dyDescent="0.3">
      <c r="A453" t="s">
        <v>7388</v>
      </c>
      <c r="B453" t="str">
        <f t="shared" si="15"/>
        <v>19025</v>
      </c>
      <c r="C453" t="s">
        <v>1319</v>
      </c>
      <c r="D453" t="s">
        <v>9</v>
      </c>
      <c r="E453" s="26">
        <v>90208</v>
      </c>
      <c r="F453" s="21">
        <f t="shared" si="14"/>
        <v>1.19212369499141</v>
      </c>
      <c r="G453" s="8">
        <f>IFERROR(VLOOKUP(F453,Points!$A$2:$C$14,3,TRUE),"")</f>
        <v>5</v>
      </c>
      <c r="H453" t="s">
        <v>6932</v>
      </c>
    </row>
    <row r="454" spans="1:8" x14ac:dyDescent="0.3">
      <c r="A454" t="s">
        <v>7389</v>
      </c>
      <c r="B454" t="str">
        <f t="shared" si="15"/>
        <v>19775</v>
      </c>
      <c r="C454" t="s">
        <v>1318</v>
      </c>
      <c r="D454" t="s">
        <v>19</v>
      </c>
      <c r="E454" s="26">
        <v>80550</v>
      </c>
      <c r="F454" s="21">
        <f t="shared" si="14"/>
        <v>1.064490551077045</v>
      </c>
      <c r="G454" s="8">
        <f>IFERROR(VLOOKUP(F454,Points!$A$2:$C$14,3,TRUE),"")</f>
        <v>10</v>
      </c>
      <c r="H454" t="s">
        <v>6931</v>
      </c>
    </row>
    <row r="455" spans="1:8" x14ac:dyDescent="0.3">
      <c r="A455" t="s">
        <v>7390</v>
      </c>
      <c r="B455" t="str">
        <f t="shared" si="15"/>
        <v>19850</v>
      </c>
      <c r="C455" t="s">
        <v>1317</v>
      </c>
      <c r="D455" t="s">
        <v>94</v>
      </c>
      <c r="E455" s="26">
        <v>89440</v>
      </c>
      <c r="F455" s="21">
        <f t="shared" si="14"/>
        <v>1.1819743623628916</v>
      </c>
      <c r="G455" s="8">
        <f>IFERROR(VLOOKUP(F455,Points!$A$2:$C$14,3,TRUE),"")</f>
        <v>5</v>
      </c>
      <c r="H455" t="s">
        <v>6931</v>
      </c>
    </row>
    <row r="456" spans="1:8" x14ac:dyDescent="0.3">
      <c r="A456" t="s">
        <v>7391</v>
      </c>
      <c r="B456" t="str">
        <f t="shared" si="15"/>
        <v>19075</v>
      </c>
      <c r="C456" t="s">
        <v>1316</v>
      </c>
      <c r="D456" t="s">
        <v>5</v>
      </c>
      <c r="E456" s="26">
        <v>94348</v>
      </c>
      <c r="F456" s="21">
        <f t="shared" si="14"/>
        <v>1.2468349411920179</v>
      </c>
      <c r="G456" s="8">
        <f>IFERROR(VLOOKUP(F456,Points!$A$2:$C$14,3,TRUE),"")</f>
        <v>5</v>
      </c>
      <c r="H456" t="s">
        <v>6932</v>
      </c>
    </row>
    <row r="457" spans="1:8" x14ac:dyDescent="0.3">
      <c r="A457" t="s">
        <v>7392</v>
      </c>
      <c r="B457" t="str">
        <f t="shared" si="15"/>
        <v>19200</v>
      </c>
      <c r="C457" t="s">
        <v>1315</v>
      </c>
      <c r="D457" t="s">
        <v>208</v>
      </c>
      <c r="E457" s="26">
        <v>81250</v>
      </c>
      <c r="F457" s="21">
        <f t="shared" si="14"/>
        <v>1.0737412448790802</v>
      </c>
      <c r="G457" s="8">
        <f>IFERROR(VLOOKUP(F457,Points!$A$2:$C$14,3,TRUE),"")</f>
        <v>10</v>
      </c>
      <c r="H457" t="s">
        <v>6932</v>
      </c>
    </row>
    <row r="458" spans="1:8" x14ac:dyDescent="0.3">
      <c r="A458" t="s">
        <v>7393</v>
      </c>
      <c r="B458" t="str">
        <f t="shared" si="15"/>
        <v>19225</v>
      </c>
      <c r="C458" t="s">
        <v>1315</v>
      </c>
      <c r="D458" t="s">
        <v>89</v>
      </c>
      <c r="E458" s="26">
        <v>87500</v>
      </c>
      <c r="F458" s="21">
        <f t="shared" si="14"/>
        <v>1.1563367252543941</v>
      </c>
      <c r="G458" s="8">
        <f>IFERROR(VLOOKUP(F458,Points!$A$2:$C$14,3,TRUE),"")</f>
        <v>10</v>
      </c>
      <c r="H458" t="s">
        <v>6932</v>
      </c>
    </row>
    <row r="459" spans="1:8" x14ac:dyDescent="0.3">
      <c r="A459" t="s">
        <v>7394</v>
      </c>
      <c r="B459" t="str">
        <f t="shared" si="15"/>
        <v>19325</v>
      </c>
      <c r="C459" t="s">
        <v>1314</v>
      </c>
      <c r="D459" t="s">
        <v>25</v>
      </c>
      <c r="E459" s="26">
        <v>56563</v>
      </c>
      <c r="F459" s="21">
        <f t="shared" si="14"/>
        <v>0.7474957050350205</v>
      </c>
      <c r="G459" s="8">
        <f>IFERROR(VLOOKUP(F459,Points!$A$2:$C$14,3,TRUE),"")</f>
        <v>60</v>
      </c>
      <c r="H459" t="s">
        <v>6931</v>
      </c>
    </row>
    <row r="460" spans="1:8" x14ac:dyDescent="0.3">
      <c r="A460" t="s">
        <v>7395</v>
      </c>
      <c r="B460" t="str">
        <f t="shared" si="15"/>
        <v>19275</v>
      </c>
      <c r="C460" t="s">
        <v>1313</v>
      </c>
      <c r="D460" t="s">
        <v>7</v>
      </c>
      <c r="E460" s="26">
        <v>123750</v>
      </c>
      <c r="F460" s="21">
        <f t="shared" si="14"/>
        <v>1.6353905114312144</v>
      </c>
      <c r="G460" s="8">
        <f>IFERROR(VLOOKUP(F460,Points!$A$2:$C$14,3,TRUE),"")</f>
        <v>0</v>
      </c>
      <c r="H460" t="s">
        <v>6932</v>
      </c>
    </row>
    <row r="461" spans="1:8" x14ac:dyDescent="0.3">
      <c r="A461" t="s">
        <v>7396</v>
      </c>
      <c r="B461" t="str">
        <f t="shared" si="15"/>
        <v>19300</v>
      </c>
      <c r="C461" t="s">
        <v>1313</v>
      </c>
      <c r="D461" t="s">
        <v>85</v>
      </c>
      <c r="E461" s="26">
        <v>76000</v>
      </c>
      <c r="F461" s="21">
        <f t="shared" si="14"/>
        <v>1.0043610413638167</v>
      </c>
      <c r="G461" s="8">
        <f>IFERROR(VLOOKUP(F461,Points!$A$2:$C$14,3,TRUE),"")</f>
        <v>20</v>
      </c>
      <c r="H461" t="s">
        <v>6932</v>
      </c>
    </row>
    <row r="462" spans="1:8" x14ac:dyDescent="0.3">
      <c r="A462" t="s">
        <v>7397</v>
      </c>
      <c r="B462" t="str">
        <f t="shared" si="15"/>
        <v>19250</v>
      </c>
      <c r="C462" t="s">
        <v>1312</v>
      </c>
      <c r="D462" t="s">
        <v>7</v>
      </c>
      <c r="E462" s="26">
        <v>88424</v>
      </c>
      <c r="F462" s="21">
        <f t="shared" si="14"/>
        <v>1.1685476410730804</v>
      </c>
      <c r="G462" s="8">
        <f>IFERROR(VLOOKUP(F462,Points!$A$2:$C$14,3,TRUE),"")</f>
        <v>5</v>
      </c>
      <c r="H462" t="s">
        <v>6931</v>
      </c>
    </row>
    <row r="463" spans="1:8" x14ac:dyDescent="0.3">
      <c r="A463" t="s">
        <v>7398</v>
      </c>
      <c r="B463" t="str">
        <f t="shared" si="15"/>
        <v>19350</v>
      </c>
      <c r="C463" t="s">
        <v>1311</v>
      </c>
      <c r="D463" t="s">
        <v>7</v>
      </c>
      <c r="E463" s="26">
        <v>106223</v>
      </c>
      <c r="F463" s="21">
        <f t="shared" si="14"/>
        <v>1.4037663539051144</v>
      </c>
      <c r="G463" s="8">
        <f>IFERROR(VLOOKUP(F463,Points!$A$2:$C$14,3,TRUE),"")</f>
        <v>0</v>
      </c>
      <c r="H463" t="s">
        <v>6931</v>
      </c>
    </row>
    <row r="464" spans="1:8" x14ac:dyDescent="0.3">
      <c r="A464" t="s">
        <v>7399</v>
      </c>
      <c r="B464" t="str">
        <f t="shared" si="15"/>
        <v>19365</v>
      </c>
      <c r="C464" t="s">
        <v>1844</v>
      </c>
      <c r="D464" t="s">
        <v>12</v>
      </c>
      <c r="E464" s="26">
        <v>97250</v>
      </c>
      <c r="F464" s="21">
        <f t="shared" si="14"/>
        <v>1.2851856746398838</v>
      </c>
      <c r="G464" s="8">
        <f>IFERROR(VLOOKUP(F464,Points!$A$2:$C$14,3,TRUE),"")</f>
        <v>0</v>
      </c>
      <c r="H464" t="s">
        <v>6931</v>
      </c>
    </row>
    <row r="465" spans="1:8" x14ac:dyDescent="0.3">
      <c r="A465" t="s">
        <v>7400</v>
      </c>
      <c r="B465" t="str">
        <f t="shared" si="15"/>
        <v>19375</v>
      </c>
      <c r="C465" t="s">
        <v>1310</v>
      </c>
      <c r="D465" t="s">
        <v>12</v>
      </c>
      <c r="E465" s="26">
        <v>120341</v>
      </c>
      <c r="F465" s="21">
        <f t="shared" si="14"/>
        <v>1.5903396326153032</v>
      </c>
      <c r="G465" s="8">
        <f>IFERROR(VLOOKUP(F465,Points!$A$2:$C$14,3,TRUE),"")</f>
        <v>0</v>
      </c>
      <c r="H465" t="s">
        <v>6932</v>
      </c>
    </row>
    <row r="466" spans="1:8" x14ac:dyDescent="0.3">
      <c r="A466" t="s">
        <v>7401</v>
      </c>
      <c r="B466" t="str">
        <f t="shared" si="15"/>
        <v>19400</v>
      </c>
      <c r="C466" t="s">
        <v>1309</v>
      </c>
      <c r="D466" t="s">
        <v>163</v>
      </c>
      <c r="E466" s="26">
        <v>101482</v>
      </c>
      <c r="F466" s="21">
        <f t="shared" si="14"/>
        <v>1.3411127263116163</v>
      </c>
      <c r="G466" s="8">
        <f>IFERROR(VLOOKUP(F466,Points!$A$2:$C$14,3,TRUE),"")</f>
        <v>0</v>
      </c>
      <c r="H466" t="s">
        <v>6931</v>
      </c>
    </row>
    <row r="467" spans="1:8" x14ac:dyDescent="0.3">
      <c r="A467" t="s">
        <v>7402</v>
      </c>
      <c r="B467" t="str">
        <f t="shared" si="15"/>
        <v>19425</v>
      </c>
      <c r="C467" t="s">
        <v>1308</v>
      </c>
      <c r="D467" t="s">
        <v>163</v>
      </c>
      <c r="E467" s="26">
        <v>155976</v>
      </c>
      <c r="F467" s="21">
        <f t="shared" si="14"/>
        <v>2.061266023523193</v>
      </c>
      <c r="G467" s="8">
        <f>IFERROR(VLOOKUP(F467,Points!$A$2:$C$14,3,TRUE),"")</f>
        <v>0</v>
      </c>
      <c r="H467" t="s">
        <v>6932</v>
      </c>
    </row>
    <row r="468" spans="1:8" x14ac:dyDescent="0.3">
      <c r="A468" t="s">
        <v>7403</v>
      </c>
      <c r="B468" t="str">
        <f t="shared" si="15"/>
        <v>19450</v>
      </c>
      <c r="C468" t="s">
        <v>1307</v>
      </c>
      <c r="D468" t="s">
        <v>81</v>
      </c>
      <c r="E468" s="26">
        <v>71121</v>
      </c>
      <c r="F468" s="21">
        <f t="shared" si="14"/>
        <v>0.93988370556363154</v>
      </c>
      <c r="G468" s="8">
        <f>IFERROR(VLOOKUP(F468,Points!$A$2:$C$14,3,TRUE),"")</f>
        <v>25</v>
      </c>
      <c r="H468" t="s">
        <v>6931</v>
      </c>
    </row>
    <row r="469" spans="1:8" x14ac:dyDescent="0.3">
      <c r="A469" t="s">
        <v>7404</v>
      </c>
      <c r="B469" t="str">
        <f t="shared" si="15"/>
        <v>19500</v>
      </c>
      <c r="C469" t="s">
        <v>1843</v>
      </c>
      <c r="D469" t="s">
        <v>81</v>
      </c>
      <c r="E469" s="26">
        <v>71042</v>
      </c>
      <c r="F469" s="21">
        <f t="shared" si="14"/>
        <v>0.9388396986916876</v>
      </c>
      <c r="G469" s="8">
        <f>IFERROR(VLOOKUP(F469,Points!$A$2:$C$14,3,TRUE),"")</f>
        <v>25</v>
      </c>
      <c r="H469" t="s">
        <v>6931</v>
      </c>
    </row>
    <row r="470" spans="1:8" x14ac:dyDescent="0.3">
      <c r="A470" t="s">
        <v>7405</v>
      </c>
      <c r="B470" t="str">
        <f t="shared" si="15"/>
        <v>19475</v>
      </c>
      <c r="C470" t="s">
        <v>1306</v>
      </c>
      <c r="D470" t="s">
        <v>81</v>
      </c>
      <c r="E470" s="26">
        <v>65503</v>
      </c>
      <c r="F470" s="21">
        <f t="shared" si="14"/>
        <v>0.8656402801638694</v>
      </c>
      <c r="G470" s="8">
        <f>IFERROR(VLOOKUP(F470,Points!$A$2:$C$14,3,TRUE),"")</f>
        <v>30</v>
      </c>
      <c r="H470" t="s">
        <v>6932</v>
      </c>
    </row>
    <row r="471" spans="1:8" x14ac:dyDescent="0.3">
      <c r="A471" t="s">
        <v>7406</v>
      </c>
      <c r="B471" t="str">
        <f t="shared" si="15"/>
        <v>19575</v>
      </c>
      <c r="C471" t="s">
        <v>1305</v>
      </c>
      <c r="D471" t="s">
        <v>290</v>
      </c>
      <c r="E471" s="26">
        <v>88264</v>
      </c>
      <c r="F471" s="21">
        <f t="shared" si="14"/>
        <v>1.1664331967754724</v>
      </c>
      <c r="G471" s="8">
        <f>IFERROR(VLOOKUP(F471,Points!$A$2:$C$14,3,TRUE),"")</f>
        <v>5</v>
      </c>
      <c r="H471" t="s">
        <v>6932</v>
      </c>
    </row>
    <row r="472" spans="1:8" x14ac:dyDescent="0.3">
      <c r="A472" t="s">
        <v>7407</v>
      </c>
      <c r="B472" t="str">
        <f t="shared" si="15"/>
        <v>19550</v>
      </c>
      <c r="C472" t="s">
        <v>1304</v>
      </c>
      <c r="D472" t="s">
        <v>35</v>
      </c>
      <c r="E472" s="26">
        <v>101620</v>
      </c>
      <c r="F472" s="21">
        <f t="shared" si="14"/>
        <v>1.3429364345183032</v>
      </c>
      <c r="G472" s="8">
        <f>IFERROR(VLOOKUP(F472,Points!$A$2:$C$14,3,TRUE),"")</f>
        <v>0</v>
      </c>
      <c r="H472" t="s">
        <v>6932</v>
      </c>
    </row>
    <row r="473" spans="1:8" x14ac:dyDescent="0.3">
      <c r="A473" t="s">
        <v>7408</v>
      </c>
      <c r="B473" t="str">
        <f t="shared" si="15"/>
        <v>19600</v>
      </c>
      <c r="C473" t="s">
        <v>1842</v>
      </c>
      <c r="D473" t="s">
        <v>290</v>
      </c>
      <c r="E473" s="26">
        <v>38625</v>
      </c>
      <c r="F473" s="21">
        <f t="shared" si="14"/>
        <v>0.5104400687194397</v>
      </c>
      <c r="G473" s="8">
        <f>IFERROR(VLOOKUP(F473,Points!$A$2:$C$14,3,TRUE),"")</f>
        <v>100</v>
      </c>
      <c r="H473" t="s">
        <v>6931</v>
      </c>
    </row>
    <row r="474" spans="1:8" x14ac:dyDescent="0.3">
      <c r="A474" t="s">
        <v>7409</v>
      </c>
      <c r="B474" t="str">
        <f t="shared" si="15"/>
        <v>19625</v>
      </c>
      <c r="C474" t="s">
        <v>1303</v>
      </c>
      <c r="D474" t="s">
        <v>31</v>
      </c>
      <c r="E474" s="26">
        <v>73750</v>
      </c>
      <c r="F474" s="21">
        <f t="shared" si="14"/>
        <v>0.9746266684287036</v>
      </c>
      <c r="G474" s="8">
        <f>IFERROR(VLOOKUP(F474,Points!$A$2:$C$14,3,TRUE),"")</f>
        <v>20</v>
      </c>
      <c r="H474" t="s">
        <v>6932</v>
      </c>
    </row>
    <row r="475" spans="1:8" x14ac:dyDescent="0.3">
      <c r="A475" t="s">
        <v>7410</v>
      </c>
      <c r="B475" t="str">
        <f t="shared" si="15"/>
        <v>19662</v>
      </c>
      <c r="C475" t="s">
        <v>1302</v>
      </c>
      <c r="D475" t="s">
        <v>182</v>
      </c>
      <c r="E475" s="26">
        <v>99167</v>
      </c>
      <c r="F475" s="21">
        <f t="shared" si="14"/>
        <v>1.3105193603806</v>
      </c>
      <c r="G475" s="8">
        <f>IFERROR(VLOOKUP(F475,Points!$A$2:$C$14,3,TRUE),"")</f>
        <v>0</v>
      </c>
      <c r="H475" t="s">
        <v>6932</v>
      </c>
    </row>
    <row r="476" spans="1:8" x14ac:dyDescent="0.3">
      <c r="A476" t="s">
        <v>7411</v>
      </c>
      <c r="B476" t="str">
        <f t="shared" si="15"/>
        <v>19675</v>
      </c>
      <c r="C476" t="s">
        <v>1301</v>
      </c>
      <c r="D476" t="s">
        <v>35</v>
      </c>
      <c r="E476" s="26">
        <v>84526</v>
      </c>
      <c r="F476" s="21">
        <f t="shared" si="14"/>
        <v>1.1170344918726047</v>
      </c>
      <c r="G476" s="8">
        <f>IFERROR(VLOOKUP(F476,Points!$A$2:$C$14,3,TRUE),"")</f>
        <v>10</v>
      </c>
      <c r="H476" t="s">
        <v>6932</v>
      </c>
    </row>
    <row r="477" spans="1:8" x14ac:dyDescent="0.3">
      <c r="A477" t="s">
        <v>7412</v>
      </c>
      <c r="B477" t="str">
        <f t="shared" si="15"/>
        <v>19700</v>
      </c>
      <c r="C477" t="s">
        <v>1300</v>
      </c>
      <c r="D477" t="s">
        <v>19</v>
      </c>
      <c r="E477" s="26">
        <v>72083</v>
      </c>
      <c r="F477" s="21">
        <f t="shared" si="14"/>
        <v>0.95259680190299989</v>
      </c>
      <c r="G477" s="8">
        <f>IFERROR(VLOOKUP(F477,Points!$A$2:$C$14,3,TRUE),"")</f>
        <v>25</v>
      </c>
      <c r="H477" t="s">
        <v>6931</v>
      </c>
    </row>
    <row r="478" spans="1:8" x14ac:dyDescent="0.3">
      <c r="A478" t="s">
        <v>7413</v>
      </c>
      <c r="B478" t="str">
        <f t="shared" si="15"/>
        <v>19925</v>
      </c>
      <c r="C478" t="s">
        <v>1299</v>
      </c>
      <c r="D478" t="s">
        <v>41</v>
      </c>
      <c r="E478" s="26">
        <v>56458</v>
      </c>
      <c r="F478" s="21">
        <f t="shared" si="14"/>
        <v>0.74610810096471525</v>
      </c>
      <c r="G478" s="8">
        <f>IFERROR(VLOOKUP(F478,Points!$A$2:$C$14,3,TRUE),"")</f>
        <v>60</v>
      </c>
      <c r="H478" t="s">
        <v>6932</v>
      </c>
    </row>
    <row r="479" spans="1:8" x14ac:dyDescent="0.3">
      <c r="A479" t="s">
        <v>7414</v>
      </c>
      <c r="B479" t="str">
        <f t="shared" si="15"/>
        <v>19975</v>
      </c>
      <c r="C479" t="s">
        <v>1299</v>
      </c>
      <c r="D479" t="s">
        <v>90</v>
      </c>
      <c r="E479" s="26">
        <v>102500</v>
      </c>
      <c r="F479" s="21">
        <f t="shared" si="14"/>
        <v>1.3545658781551473</v>
      </c>
      <c r="G479" s="8">
        <f>IFERROR(VLOOKUP(F479,Points!$A$2:$C$14,3,TRUE),"")</f>
        <v>0</v>
      </c>
      <c r="H479" t="s">
        <v>6932</v>
      </c>
    </row>
    <row r="480" spans="1:8" x14ac:dyDescent="0.3">
      <c r="A480" t="s">
        <v>7415</v>
      </c>
      <c r="B480" t="str">
        <f t="shared" si="15"/>
        <v>20000</v>
      </c>
      <c r="C480" t="s">
        <v>1299</v>
      </c>
      <c r="D480" t="s">
        <v>73</v>
      </c>
      <c r="E480" s="26">
        <v>84375</v>
      </c>
      <c r="F480" s="21">
        <f t="shared" si="14"/>
        <v>1.115038985066737</v>
      </c>
      <c r="G480" s="8">
        <f>IFERROR(VLOOKUP(F480,Points!$A$2:$C$14,3,TRUE),"")</f>
        <v>10</v>
      </c>
      <c r="H480" t="s">
        <v>6932</v>
      </c>
    </row>
    <row r="481" spans="1:8" x14ac:dyDescent="0.3">
      <c r="A481" t="s">
        <v>7416</v>
      </c>
      <c r="B481" t="str">
        <f t="shared" si="15"/>
        <v>20025</v>
      </c>
      <c r="C481" t="s">
        <v>1298</v>
      </c>
      <c r="D481" t="s">
        <v>8</v>
      </c>
      <c r="E481" s="26">
        <v>76250</v>
      </c>
      <c r="F481" s="21">
        <f t="shared" si="14"/>
        <v>1.0076648605788292</v>
      </c>
      <c r="G481" s="8">
        <f>IFERROR(VLOOKUP(F481,Points!$A$2:$C$14,3,TRUE),"")</f>
        <v>20</v>
      </c>
      <c r="H481" t="s">
        <v>6932</v>
      </c>
    </row>
    <row r="482" spans="1:8" x14ac:dyDescent="0.3">
      <c r="A482" t="s">
        <v>7417</v>
      </c>
      <c r="B482" t="str">
        <f t="shared" si="15"/>
        <v>20075</v>
      </c>
      <c r="C482" t="s">
        <v>1297</v>
      </c>
      <c r="D482" t="s">
        <v>39</v>
      </c>
      <c r="E482" s="26">
        <v>56667</v>
      </c>
      <c r="F482" s="21">
        <f t="shared" si="14"/>
        <v>0.7488700938284657</v>
      </c>
      <c r="G482" s="8">
        <f>IFERROR(VLOOKUP(F482,Points!$A$2:$C$14,3,TRUE),"")</f>
        <v>60</v>
      </c>
      <c r="H482" t="s">
        <v>6932</v>
      </c>
    </row>
    <row r="483" spans="1:8" x14ac:dyDescent="0.3">
      <c r="A483" t="s">
        <v>7418</v>
      </c>
      <c r="B483" t="str">
        <f t="shared" si="15"/>
        <v>20125</v>
      </c>
      <c r="C483" t="s">
        <v>1841</v>
      </c>
      <c r="D483" t="s">
        <v>219</v>
      </c>
      <c r="E483" s="26">
        <v>95000</v>
      </c>
      <c r="F483" s="21">
        <f t="shared" si="14"/>
        <v>1.2554513017047708</v>
      </c>
      <c r="G483" s="8">
        <f>IFERROR(VLOOKUP(F483,Points!$A$2:$C$14,3,TRUE),"")</f>
        <v>5</v>
      </c>
      <c r="H483" t="s">
        <v>6931</v>
      </c>
    </row>
    <row r="484" spans="1:8" x14ac:dyDescent="0.3">
      <c r="A484" t="s">
        <v>7419</v>
      </c>
      <c r="B484" t="str">
        <f t="shared" si="15"/>
        <v>20150</v>
      </c>
      <c r="C484" t="s">
        <v>1296</v>
      </c>
      <c r="D484" t="s">
        <v>219</v>
      </c>
      <c r="E484" s="26">
        <v>86250</v>
      </c>
      <c r="F484" s="21">
        <f t="shared" si="14"/>
        <v>1.1398176291793314</v>
      </c>
      <c r="G484" s="8">
        <f>IFERROR(VLOOKUP(F484,Points!$A$2:$C$14,3,TRUE),"")</f>
        <v>10</v>
      </c>
      <c r="H484" t="s">
        <v>6932</v>
      </c>
    </row>
    <row r="485" spans="1:8" x14ac:dyDescent="0.3">
      <c r="A485" t="s">
        <v>7420</v>
      </c>
      <c r="B485" t="str">
        <f t="shared" si="15"/>
        <v>20167</v>
      </c>
      <c r="C485" t="s">
        <v>1840</v>
      </c>
      <c r="D485" t="s">
        <v>102</v>
      </c>
      <c r="E485" s="26">
        <v>48385</v>
      </c>
      <c r="F485" s="21">
        <f t="shared" si="14"/>
        <v>0.63942117087352979</v>
      </c>
      <c r="G485" s="8">
        <f>IFERROR(VLOOKUP(F485,Points!$A$2:$C$14,3,TRUE),"")</f>
        <v>85</v>
      </c>
      <c r="H485" t="s">
        <v>6931</v>
      </c>
    </row>
    <row r="486" spans="1:8" x14ac:dyDescent="0.3">
      <c r="A486" t="s">
        <v>7421</v>
      </c>
      <c r="B486" t="str">
        <f t="shared" si="15"/>
        <v>20175</v>
      </c>
      <c r="C486" t="s">
        <v>1295</v>
      </c>
      <c r="D486" t="s">
        <v>17</v>
      </c>
      <c r="E486" s="26">
        <v>64750</v>
      </c>
      <c r="F486" s="21">
        <f t="shared" si="14"/>
        <v>0.85568917668825162</v>
      </c>
      <c r="G486" s="8">
        <f>IFERROR(VLOOKUP(F486,Points!$A$2:$C$14,3,TRUE),"")</f>
        <v>40</v>
      </c>
      <c r="H486" t="s">
        <v>6931</v>
      </c>
    </row>
    <row r="487" spans="1:8" x14ac:dyDescent="0.3">
      <c r="A487" t="s">
        <v>7422</v>
      </c>
      <c r="B487" t="str">
        <f t="shared" si="15"/>
        <v>20275</v>
      </c>
      <c r="C487" t="s">
        <v>1839</v>
      </c>
      <c r="D487" t="s">
        <v>99</v>
      </c>
      <c r="E487" s="26">
        <v>53268</v>
      </c>
      <c r="F487" s="21">
        <f t="shared" si="14"/>
        <v>0.70395136778115497</v>
      </c>
      <c r="G487" s="8">
        <f>IFERROR(VLOOKUP(F487,Points!$A$2:$C$14,3,TRUE),"")</f>
        <v>70</v>
      </c>
      <c r="H487" t="s">
        <v>6931</v>
      </c>
    </row>
    <row r="488" spans="1:8" x14ac:dyDescent="0.3">
      <c r="A488" t="s">
        <v>7423</v>
      </c>
      <c r="B488" t="str">
        <f t="shared" si="15"/>
        <v>20300</v>
      </c>
      <c r="C488" t="s">
        <v>1294</v>
      </c>
      <c r="D488" t="s">
        <v>99</v>
      </c>
      <c r="E488" s="26">
        <v>53295</v>
      </c>
      <c r="F488" s="21">
        <f t="shared" si="14"/>
        <v>0.70430818025637643</v>
      </c>
      <c r="G488" s="8">
        <f>IFERROR(VLOOKUP(F488,Points!$A$2:$C$14,3,TRUE),"")</f>
        <v>70</v>
      </c>
      <c r="H488" t="s">
        <v>6932</v>
      </c>
    </row>
    <row r="489" spans="1:8" x14ac:dyDescent="0.3">
      <c r="A489" t="s">
        <v>7424</v>
      </c>
      <c r="B489" t="str">
        <f t="shared" si="15"/>
        <v>20350</v>
      </c>
      <c r="C489" t="s">
        <v>1293</v>
      </c>
      <c r="D489" t="s">
        <v>11</v>
      </c>
      <c r="E489" s="26">
        <v>72768</v>
      </c>
      <c r="F489" s="21">
        <f t="shared" si="14"/>
        <v>0.96164926655213423</v>
      </c>
      <c r="G489" s="8">
        <f>IFERROR(VLOOKUP(F489,Points!$A$2:$C$14,3,TRUE),"")</f>
        <v>20</v>
      </c>
      <c r="H489" t="s">
        <v>6931</v>
      </c>
    </row>
    <row r="490" spans="1:8" x14ac:dyDescent="0.3">
      <c r="A490" t="s">
        <v>7425</v>
      </c>
      <c r="B490" t="str">
        <f t="shared" si="15"/>
        <v>20375</v>
      </c>
      <c r="C490" t="s">
        <v>1292</v>
      </c>
      <c r="D490" t="s">
        <v>11</v>
      </c>
      <c r="E490" s="26">
        <v>108661</v>
      </c>
      <c r="F490" s="21">
        <f t="shared" si="14"/>
        <v>1.4359851988899168</v>
      </c>
      <c r="G490" s="8">
        <f>IFERROR(VLOOKUP(F490,Points!$A$2:$C$14,3,TRUE),"")</f>
        <v>0</v>
      </c>
      <c r="H490" t="s">
        <v>6932</v>
      </c>
    </row>
    <row r="491" spans="1:8" x14ac:dyDescent="0.3">
      <c r="A491" t="s">
        <v>7426</v>
      </c>
      <c r="B491" t="str">
        <f t="shared" si="15"/>
        <v>20450</v>
      </c>
      <c r="C491" t="s">
        <v>1291</v>
      </c>
      <c r="D491" t="s">
        <v>8</v>
      </c>
      <c r="E491" s="26">
        <v>54750</v>
      </c>
      <c r="F491" s="21">
        <f t="shared" si="14"/>
        <v>0.72353640808774944</v>
      </c>
      <c r="G491" s="8">
        <f>IFERROR(VLOOKUP(F491,Points!$A$2:$C$14,3,TRUE),"")</f>
        <v>60</v>
      </c>
      <c r="H491" t="s">
        <v>6931</v>
      </c>
    </row>
    <row r="492" spans="1:8" x14ac:dyDescent="0.3">
      <c r="A492" t="s">
        <v>7427</v>
      </c>
      <c r="B492" t="str">
        <f t="shared" si="15"/>
        <v>20475</v>
      </c>
      <c r="C492" t="s">
        <v>1290</v>
      </c>
      <c r="D492" t="s">
        <v>222</v>
      </c>
      <c r="E492" s="26">
        <v>68750</v>
      </c>
      <c r="F492" s="21">
        <f t="shared" si="14"/>
        <v>0.90855028412845251</v>
      </c>
      <c r="G492" s="8">
        <f>IFERROR(VLOOKUP(F492,Points!$A$2:$C$14,3,TRUE),"")</f>
        <v>30</v>
      </c>
      <c r="H492" t="s">
        <v>6932</v>
      </c>
    </row>
    <row r="493" spans="1:8" x14ac:dyDescent="0.3">
      <c r="A493" t="s">
        <v>7428</v>
      </c>
      <c r="B493" t="str">
        <f t="shared" si="15"/>
        <v>20525</v>
      </c>
      <c r="C493" t="s">
        <v>1289</v>
      </c>
      <c r="D493" t="s">
        <v>118</v>
      </c>
      <c r="E493" s="26">
        <v>90313</v>
      </c>
      <c r="F493" s="21">
        <f t="shared" si="14"/>
        <v>1.1935112990617154</v>
      </c>
      <c r="G493" s="8">
        <f>IFERROR(VLOOKUP(F493,Points!$A$2:$C$14,3,TRUE),"")</f>
        <v>5</v>
      </c>
      <c r="H493" t="s">
        <v>6932</v>
      </c>
    </row>
    <row r="494" spans="1:8" x14ac:dyDescent="0.3">
      <c r="A494" t="s">
        <v>7429</v>
      </c>
      <c r="B494" t="str">
        <f t="shared" si="15"/>
        <v>20550</v>
      </c>
      <c r="C494" t="s">
        <v>1288</v>
      </c>
      <c r="D494" t="s">
        <v>163</v>
      </c>
      <c r="E494" s="26">
        <v>87011</v>
      </c>
      <c r="F494" s="21">
        <f t="shared" si="14"/>
        <v>1.1498744548698294</v>
      </c>
      <c r="G494" s="8">
        <f>IFERROR(VLOOKUP(F494,Points!$A$2:$C$14,3,TRUE),"")</f>
        <v>10</v>
      </c>
      <c r="H494" t="s">
        <v>6931</v>
      </c>
    </row>
    <row r="495" spans="1:8" x14ac:dyDescent="0.3">
      <c r="A495" t="s">
        <v>7430</v>
      </c>
      <c r="B495" t="str">
        <f t="shared" si="15"/>
        <v>20575</v>
      </c>
      <c r="C495" t="s">
        <v>1287</v>
      </c>
      <c r="D495" t="s">
        <v>161</v>
      </c>
      <c r="E495" s="26">
        <v>56875</v>
      </c>
      <c r="F495" s="21">
        <f t="shared" si="14"/>
        <v>0.7516188714153561</v>
      </c>
      <c r="G495" s="8">
        <f>IFERROR(VLOOKUP(F495,Points!$A$2:$C$14,3,TRUE),"")</f>
        <v>60</v>
      </c>
      <c r="H495" t="s">
        <v>6932</v>
      </c>
    </row>
    <row r="496" spans="1:8" x14ac:dyDescent="0.3">
      <c r="A496" t="s">
        <v>7431</v>
      </c>
      <c r="B496" t="str">
        <f t="shared" si="15"/>
        <v>20625</v>
      </c>
      <c r="C496" t="s">
        <v>1287</v>
      </c>
      <c r="D496" t="s">
        <v>3</v>
      </c>
      <c r="E496" s="26">
        <v>101167</v>
      </c>
      <c r="F496" s="21">
        <f t="shared" si="14"/>
        <v>1.3369499141007004</v>
      </c>
      <c r="G496" s="8">
        <f>IFERROR(VLOOKUP(F496,Points!$A$2:$C$14,3,TRUE),"")</f>
        <v>0</v>
      </c>
      <c r="H496" t="s">
        <v>6932</v>
      </c>
    </row>
    <row r="497" spans="1:8" x14ac:dyDescent="0.3">
      <c r="A497" t="s">
        <v>7432</v>
      </c>
      <c r="B497" t="str">
        <f t="shared" si="15"/>
        <v>20650</v>
      </c>
      <c r="C497" t="s">
        <v>1286</v>
      </c>
      <c r="D497" t="s">
        <v>210</v>
      </c>
      <c r="E497" s="26">
        <v>50625</v>
      </c>
      <c r="F497" s="21">
        <f t="shared" si="14"/>
        <v>0.66902339104004227</v>
      </c>
      <c r="G497" s="8">
        <f>IFERROR(VLOOKUP(F497,Points!$A$2:$C$14,3,TRUE),"")</f>
        <v>70</v>
      </c>
      <c r="H497" t="s">
        <v>6932</v>
      </c>
    </row>
    <row r="498" spans="1:8" x14ac:dyDescent="0.3">
      <c r="A498" t="s">
        <v>7433</v>
      </c>
      <c r="B498" t="str">
        <f t="shared" si="15"/>
        <v>20675</v>
      </c>
      <c r="C498" t="s">
        <v>1285</v>
      </c>
      <c r="D498" t="s">
        <v>76</v>
      </c>
      <c r="E498" s="26">
        <v>60938</v>
      </c>
      <c r="F498" s="21">
        <f t="shared" si="14"/>
        <v>0.80531254129774021</v>
      </c>
      <c r="G498" s="8">
        <f>IFERROR(VLOOKUP(F498,Points!$A$2:$C$14,3,TRUE),"")</f>
        <v>50</v>
      </c>
      <c r="H498" t="s">
        <v>6931</v>
      </c>
    </row>
    <row r="499" spans="1:8" x14ac:dyDescent="0.3">
      <c r="A499" t="s">
        <v>7434</v>
      </c>
      <c r="B499" t="str">
        <f t="shared" si="15"/>
        <v>20725</v>
      </c>
      <c r="C499" t="s">
        <v>1838</v>
      </c>
      <c r="D499" t="s">
        <v>76</v>
      </c>
      <c r="E499" s="26">
        <v>81667</v>
      </c>
      <c r="F499" s="21">
        <f t="shared" si="14"/>
        <v>1.0792520153297211</v>
      </c>
      <c r="G499" s="8">
        <f>IFERROR(VLOOKUP(F499,Points!$A$2:$C$14,3,TRUE),"")</f>
        <v>10</v>
      </c>
      <c r="H499" t="s">
        <v>6931</v>
      </c>
    </row>
    <row r="500" spans="1:8" x14ac:dyDescent="0.3">
      <c r="A500" t="s">
        <v>7435</v>
      </c>
      <c r="B500" t="str">
        <f t="shared" si="15"/>
        <v>20750</v>
      </c>
      <c r="C500" t="s">
        <v>1284</v>
      </c>
      <c r="D500" t="s">
        <v>210</v>
      </c>
      <c r="E500" s="26">
        <v>108750</v>
      </c>
      <c r="F500" s="21">
        <f t="shared" si="14"/>
        <v>1.4371613585304612</v>
      </c>
      <c r="G500" s="8">
        <f>IFERROR(VLOOKUP(F500,Points!$A$2:$C$14,3,TRUE),"")</f>
        <v>0</v>
      </c>
      <c r="H500" t="s">
        <v>6932</v>
      </c>
    </row>
    <row r="501" spans="1:8" x14ac:dyDescent="0.3">
      <c r="A501" t="s">
        <v>7436</v>
      </c>
      <c r="B501" t="str">
        <f t="shared" si="15"/>
        <v>20775</v>
      </c>
      <c r="C501" t="s">
        <v>1283</v>
      </c>
      <c r="D501" t="s">
        <v>12</v>
      </c>
      <c r="E501" s="26">
        <v>80972</v>
      </c>
      <c r="F501" s="21">
        <f t="shared" si="14"/>
        <v>1.0700673979119864</v>
      </c>
      <c r="G501" s="8">
        <f>IFERROR(VLOOKUP(F501,Points!$A$2:$C$14,3,TRUE),"")</f>
        <v>10</v>
      </c>
      <c r="H501" t="s">
        <v>6931</v>
      </c>
    </row>
    <row r="502" spans="1:8" x14ac:dyDescent="0.3">
      <c r="A502" t="s">
        <v>7437</v>
      </c>
      <c r="B502" t="str">
        <f t="shared" si="15"/>
        <v>20800</v>
      </c>
      <c r="C502" t="s">
        <v>1282</v>
      </c>
      <c r="D502" t="s">
        <v>75</v>
      </c>
      <c r="E502" s="26">
        <v>95556</v>
      </c>
      <c r="F502" s="21">
        <f t="shared" si="14"/>
        <v>1.2627989956389587</v>
      </c>
      <c r="G502" s="8">
        <f>IFERROR(VLOOKUP(F502,Points!$A$2:$C$14,3,TRUE),"")</f>
        <v>0</v>
      </c>
      <c r="H502" t="s">
        <v>6932</v>
      </c>
    </row>
    <row r="503" spans="1:8" x14ac:dyDescent="0.3">
      <c r="A503" t="s">
        <v>7438</v>
      </c>
      <c r="B503" t="str">
        <f t="shared" si="15"/>
        <v>20825</v>
      </c>
      <c r="C503" t="s">
        <v>1281</v>
      </c>
      <c r="D503" t="s">
        <v>57</v>
      </c>
      <c r="E503" s="26">
        <v>45625</v>
      </c>
      <c r="F503" s="21">
        <f t="shared" ref="F503:F566" si="16">IFERROR(E503/$J$1,"")</f>
        <v>0.60294700673979118</v>
      </c>
      <c r="G503" s="8">
        <f>IFERROR(VLOOKUP(F503,Points!$A$2:$C$14,3,TRUE),"")</f>
        <v>100</v>
      </c>
      <c r="H503" t="s">
        <v>6932</v>
      </c>
    </row>
    <row r="504" spans="1:8" x14ac:dyDescent="0.3">
      <c r="A504" t="s">
        <v>7439</v>
      </c>
      <c r="B504" t="str">
        <f t="shared" ref="B504:B567" si="17">RIGHT(A504,5)</f>
        <v>20850</v>
      </c>
      <c r="C504" t="s">
        <v>1280</v>
      </c>
      <c r="D504" t="s">
        <v>122</v>
      </c>
      <c r="E504" s="26">
        <v>78906</v>
      </c>
      <c r="F504" s="21">
        <f t="shared" si="16"/>
        <v>1.0427646359191225</v>
      </c>
      <c r="G504" s="8">
        <f>IFERROR(VLOOKUP(F504,Points!$A$2:$C$14,3,TRUE),"")</f>
        <v>15</v>
      </c>
      <c r="H504" t="s">
        <v>6931</v>
      </c>
    </row>
    <row r="505" spans="1:8" x14ac:dyDescent="0.3">
      <c r="A505" t="s">
        <v>7440</v>
      </c>
      <c r="B505" t="str">
        <f t="shared" si="17"/>
        <v>20875</v>
      </c>
      <c r="C505" t="s">
        <v>1837</v>
      </c>
      <c r="D505" t="s">
        <v>182</v>
      </c>
      <c r="E505" s="26">
        <v>65625</v>
      </c>
      <c r="F505" s="21">
        <f t="shared" si="16"/>
        <v>0.86725254394079554</v>
      </c>
      <c r="G505" s="8">
        <f>IFERROR(VLOOKUP(F505,Points!$A$2:$C$14,3,TRUE),"")</f>
        <v>30</v>
      </c>
      <c r="H505" t="s">
        <v>6931</v>
      </c>
    </row>
    <row r="506" spans="1:8" x14ac:dyDescent="0.3">
      <c r="A506" t="s">
        <v>7441</v>
      </c>
      <c r="B506" t="str">
        <f t="shared" si="17"/>
        <v>20887</v>
      </c>
      <c r="C506" t="s">
        <v>1279</v>
      </c>
      <c r="D506" t="s">
        <v>182</v>
      </c>
      <c r="E506" s="26">
        <v>74205</v>
      </c>
      <c r="F506" s="21">
        <f t="shared" si="16"/>
        <v>0.98063961940002642</v>
      </c>
      <c r="G506" s="8">
        <f>IFERROR(VLOOKUP(F506,Points!$A$2:$C$14,3,TRUE),"")</f>
        <v>20</v>
      </c>
      <c r="H506" t="s">
        <v>6932</v>
      </c>
    </row>
    <row r="507" spans="1:8" x14ac:dyDescent="0.3">
      <c r="A507" t="s">
        <v>7442</v>
      </c>
      <c r="B507" t="str">
        <f t="shared" si="17"/>
        <v>20975</v>
      </c>
      <c r="C507" t="s">
        <v>1836</v>
      </c>
      <c r="D507" t="s">
        <v>150</v>
      </c>
      <c r="E507" s="26">
        <v>68750</v>
      </c>
      <c r="F507" s="21">
        <f t="shared" si="16"/>
        <v>0.90855028412845251</v>
      </c>
      <c r="G507" s="8">
        <f>IFERROR(VLOOKUP(F507,Points!$A$2:$C$14,3,TRUE),"")</f>
        <v>30</v>
      </c>
      <c r="H507" t="s">
        <v>6931</v>
      </c>
    </row>
    <row r="508" spans="1:8" x14ac:dyDescent="0.3">
      <c r="A508" t="s">
        <v>7443</v>
      </c>
      <c r="B508" t="str">
        <f t="shared" si="17"/>
        <v>21000</v>
      </c>
      <c r="C508" t="s">
        <v>1278</v>
      </c>
      <c r="D508" t="s">
        <v>150</v>
      </c>
      <c r="E508" s="26">
        <v>58958</v>
      </c>
      <c r="F508" s="21">
        <f t="shared" si="16"/>
        <v>0.77914629311484074</v>
      </c>
      <c r="G508" s="8">
        <f>IFERROR(VLOOKUP(F508,Points!$A$2:$C$14,3,TRUE),"")</f>
        <v>50</v>
      </c>
      <c r="H508" t="s">
        <v>6932</v>
      </c>
    </row>
    <row r="509" spans="1:8" x14ac:dyDescent="0.3">
      <c r="A509" t="s">
        <v>7444</v>
      </c>
      <c r="B509" t="str">
        <f t="shared" si="17"/>
        <v>21100</v>
      </c>
      <c r="C509" t="s">
        <v>1277</v>
      </c>
      <c r="D509" t="s">
        <v>7</v>
      </c>
      <c r="E509" s="26">
        <v>96071</v>
      </c>
      <c r="F509" s="21">
        <f t="shared" si="16"/>
        <v>1.2696048632218846</v>
      </c>
      <c r="G509" s="8">
        <f>IFERROR(VLOOKUP(F509,Points!$A$2:$C$14,3,TRUE),"")</f>
        <v>0</v>
      </c>
      <c r="H509" t="s">
        <v>6932</v>
      </c>
    </row>
    <row r="510" spans="1:8" x14ac:dyDescent="0.3">
      <c r="A510" t="s">
        <v>7445</v>
      </c>
      <c r="B510" t="str">
        <f t="shared" si="17"/>
        <v>21125</v>
      </c>
      <c r="C510" t="s">
        <v>1276</v>
      </c>
      <c r="D510" t="s">
        <v>7</v>
      </c>
      <c r="E510" s="26">
        <v>123022</v>
      </c>
      <c r="F510" s="21">
        <f t="shared" si="16"/>
        <v>1.625769789877098</v>
      </c>
      <c r="G510" s="8">
        <f>IFERROR(VLOOKUP(F510,Points!$A$2:$C$14,3,TRUE),"")</f>
        <v>0</v>
      </c>
      <c r="H510" t="s">
        <v>6932</v>
      </c>
    </row>
    <row r="511" spans="1:8" x14ac:dyDescent="0.3">
      <c r="A511" t="s">
        <v>7446</v>
      </c>
      <c r="B511" t="str">
        <f t="shared" si="17"/>
        <v>21150</v>
      </c>
      <c r="C511" t="s">
        <v>1276</v>
      </c>
      <c r="D511" t="s">
        <v>76</v>
      </c>
      <c r="E511" s="26">
        <v>77625</v>
      </c>
      <c r="F511" s="21">
        <f t="shared" si="16"/>
        <v>1.0258358662613982</v>
      </c>
      <c r="G511" s="8">
        <f>IFERROR(VLOOKUP(F511,Points!$A$2:$C$14,3,TRUE),"")</f>
        <v>15</v>
      </c>
      <c r="H511" t="s">
        <v>6932</v>
      </c>
    </row>
    <row r="512" spans="1:8" x14ac:dyDescent="0.3">
      <c r="A512" t="s">
        <v>7447</v>
      </c>
      <c r="B512" t="str">
        <f t="shared" si="17"/>
        <v>21200</v>
      </c>
      <c r="C512" t="s">
        <v>1275</v>
      </c>
      <c r="D512" t="s">
        <v>9</v>
      </c>
      <c r="E512" s="26">
        <v>70938</v>
      </c>
      <c r="F512" s="21">
        <f t="shared" si="16"/>
        <v>0.93746530989824239</v>
      </c>
      <c r="G512" s="8">
        <f>IFERROR(VLOOKUP(F512,Points!$A$2:$C$14,3,TRUE),"")</f>
        <v>25</v>
      </c>
      <c r="H512" t="s">
        <v>6932</v>
      </c>
    </row>
    <row r="513" spans="1:8" x14ac:dyDescent="0.3">
      <c r="A513" t="s">
        <v>7448</v>
      </c>
      <c r="B513" t="str">
        <f t="shared" si="17"/>
        <v>21225</v>
      </c>
      <c r="C513" t="s">
        <v>1274</v>
      </c>
      <c r="D513" t="s">
        <v>168</v>
      </c>
      <c r="E513" s="26">
        <v>57885</v>
      </c>
      <c r="F513" s="21">
        <f t="shared" si="16"/>
        <v>0.76496630104400687</v>
      </c>
      <c r="G513" s="8">
        <f>IFERROR(VLOOKUP(F513,Points!$A$2:$C$14,3,TRUE),"")</f>
        <v>50</v>
      </c>
      <c r="H513" t="s">
        <v>6931</v>
      </c>
    </row>
    <row r="514" spans="1:8" x14ac:dyDescent="0.3">
      <c r="A514" t="s">
        <v>7449</v>
      </c>
      <c r="B514" t="str">
        <f t="shared" si="17"/>
        <v>21250</v>
      </c>
      <c r="C514" t="s">
        <v>1273</v>
      </c>
      <c r="D514" t="s">
        <v>168</v>
      </c>
      <c r="E514" s="26">
        <v>100833</v>
      </c>
      <c r="F514" s="21">
        <f t="shared" si="16"/>
        <v>1.3325360116294436</v>
      </c>
      <c r="G514" s="8">
        <f>IFERROR(VLOOKUP(F514,Points!$A$2:$C$14,3,TRUE),"")</f>
        <v>0</v>
      </c>
      <c r="H514" t="s">
        <v>6932</v>
      </c>
    </row>
    <row r="515" spans="1:8" x14ac:dyDescent="0.3">
      <c r="A515" t="s">
        <v>7450</v>
      </c>
      <c r="B515" t="str">
        <f t="shared" si="17"/>
        <v>21375</v>
      </c>
      <c r="C515" t="s">
        <v>1835</v>
      </c>
      <c r="D515" t="s">
        <v>19</v>
      </c>
      <c r="E515" s="26">
        <v>96375</v>
      </c>
      <c r="F515" s="21">
        <f t="shared" si="16"/>
        <v>1.2736223073873398</v>
      </c>
      <c r="G515" s="8">
        <f>IFERROR(VLOOKUP(F515,Points!$A$2:$C$14,3,TRUE),"")</f>
        <v>0</v>
      </c>
      <c r="H515" t="s">
        <v>6931</v>
      </c>
    </row>
    <row r="516" spans="1:8" x14ac:dyDescent="0.3">
      <c r="A516" t="s">
        <v>7451</v>
      </c>
      <c r="B516" t="str">
        <f t="shared" si="17"/>
        <v>21525</v>
      </c>
      <c r="C516" t="s">
        <v>1834</v>
      </c>
      <c r="D516" t="s">
        <v>3</v>
      </c>
      <c r="E516" s="26">
        <v>87244</v>
      </c>
      <c r="F516" s="21">
        <f t="shared" si="16"/>
        <v>1.1529536143782213</v>
      </c>
      <c r="G516" s="8">
        <f>IFERROR(VLOOKUP(F516,Points!$A$2:$C$14,3,TRUE),"")</f>
        <v>10</v>
      </c>
      <c r="H516" t="s">
        <v>6931</v>
      </c>
    </row>
    <row r="517" spans="1:8" x14ac:dyDescent="0.3">
      <c r="A517" t="s">
        <v>7452</v>
      </c>
      <c r="B517" t="str">
        <f t="shared" si="17"/>
        <v>21600</v>
      </c>
      <c r="C517" t="s">
        <v>1272</v>
      </c>
      <c r="D517" t="s">
        <v>31</v>
      </c>
      <c r="E517" s="26">
        <v>109803</v>
      </c>
      <c r="F517" s="21">
        <f t="shared" si="16"/>
        <v>1.4510770450640942</v>
      </c>
      <c r="G517" s="8">
        <f>IFERROR(VLOOKUP(F517,Points!$A$2:$C$14,3,TRUE),"")</f>
        <v>0</v>
      </c>
      <c r="H517" t="s">
        <v>6932</v>
      </c>
    </row>
    <row r="518" spans="1:8" x14ac:dyDescent="0.3">
      <c r="A518" t="s">
        <v>7453</v>
      </c>
      <c r="B518" t="str">
        <f t="shared" si="17"/>
        <v>21625</v>
      </c>
      <c r="C518" t="s">
        <v>1271</v>
      </c>
      <c r="D518" t="s">
        <v>67</v>
      </c>
      <c r="E518" s="26">
        <v>52027</v>
      </c>
      <c r="F518" s="21">
        <f t="shared" si="16"/>
        <v>0.68755120919783275</v>
      </c>
      <c r="G518" s="8">
        <f>IFERROR(VLOOKUP(F518,Points!$A$2:$C$14,3,TRUE),"")</f>
        <v>70</v>
      </c>
      <c r="H518" t="s">
        <v>6931</v>
      </c>
    </row>
    <row r="519" spans="1:8" x14ac:dyDescent="0.3">
      <c r="A519" t="s">
        <v>7454</v>
      </c>
      <c r="B519" t="str">
        <f t="shared" si="17"/>
        <v>21400</v>
      </c>
      <c r="C519" t="s">
        <v>1270</v>
      </c>
      <c r="D519" t="s">
        <v>1</v>
      </c>
      <c r="E519" s="26">
        <v>81750</v>
      </c>
      <c r="F519" s="21">
        <f t="shared" si="16"/>
        <v>1.0803488833091053</v>
      </c>
      <c r="G519" s="8">
        <f>IFERROR(VLOOKUP(F519,Points!$A$2:$C$14,3,TRUE),"")</f>
        <v>10</v>
      </c>
      <c r="H519" t="s">
        <v>6932</v>
      </c>
    </row>
    <row r="520" spans="1:8" x14ac:dyDescent="0.3">
      <c r="A520" t="s">
        <v>7455</v>
      </c>
      <c r="B520" t="str">
        <f t="shared" si="17"/>
        <v>21450</v>
      </c>
      <c r="C520" t="s">
        <v>1270</v>
      </c>
      <c r="D520" t="s">
        <v>163</v>
      </c>
      <c r="E520" s="26">
        <v>116346</v>
      </c>
      <c r="F520" s="21">
        <f t="shared" si="16"/>
        <v>1.5375446015594028</v>
      </c>
      <c r="G520" s="8">
        <f>IFERROR(VLOOKUP(F520,Points!$A$2:$C$14,3,TRUE),"")</f>
        <v>0</v>
      </c>
      <c r="H520" t="s">
        <v>6932</v>
      </c>
    </row>
    <row r="521" spans="1:8" x14ac:dyDescent="0.3">
      <c r="A521" t="s">
        <v>7456</v>
      </c>
      <c r="B521" t="str">
        <f t="shared" si="17"/>
        <v>21425</v>
      </c>
      <c r="C521" t="s">
        <v>1269</v>
      </c>
      <c r="D521" t="s">
        <v>163</v>
      </c>
      <c r="E521" s="26">
        <v>109545</v>
      </c>
      <c r="F521" s="21">
        <f t="shared" si="16"/>
        <v>1.447667503634201</v>
      </c>
      <c r="G521" s="8">
        <f>IFERROR(VLOOKUP(F521,Points!$A$2:$C$14,3,TRUE),"")</f>
        <v>0</v>
      </c>
      <c r="H521" t="s">
        <v>6931</v>
      </c>
    </row>
    <row r="522" spans="1:8" x14ac:dyDescent="0.3">
      <c r="A522" t="s">
        <v>7457</v>
      </c>
      <c r="B522" t="str">
        <f t="shared" si="17"/>
        <v>22125</v>
      </c>
      <c r="C522" t="s">
        <v>1268</v>
      </c>
      <c r="D522" t="s">
        <v>81</v>
      </c>
      <c r="E522" s="26">
        <v>117366</v>
      </c>
      <c r="F522" s="21">
        <f t="shared" si="16"/>
        <v>1.5510241839566539</v>
      </c>
      <c r="G522" s="8">
        <f>IFERROR(VLOOKUP(F522,Points!$A$2:$C$14,3,TRUE),"")</f>
        <v>0</v>
      </c>
      <c r="H522" t="s">
        <v>6932</v>
      </c>
    </row>
    <row r="523" spans="1:8" x14ac:dyDescent="0.3">
      <c r="A523" t="s">
        <v>7458</v>
      </c>
      <c r="B523" t="str">
        <f t="shared" si="17"/>
        <v>22100</v>
      </c>
      <c r="C523" t="s">
        <v>1267</v>
      </c>
      <c r="D523" t="s">
        <v>81</v>
      </c>
      <c r="E523" s="26">
        <v>77698</v>
      </c>
      <c r="F523" s="21">
        <f t="shared" si="16"/>
        <v>1.0268005814721819</v>
      </c>
      <c r="G523" s="8">
        <f>IFERROR(VLOOKUP(F523,Points!$A$2:$C$14,3,TRUE),"")</f>
        <v>15</v>
      </c>
      <c r="H523" t="s">
        <v>6931</v>
      </c>
    </row>
    <row r="524" spans="1:8" x14ac:dyDescent="0.3">
      <c r="A524" t="s">
        <v>7459</v>
      </c>
      <c r="B524" t="str">
        <f t="shared" si="17"/>
        <v>21925</v>
      </c>
      <c r="C524" t="s">
        <v>1266</v>
      </c>
      <c r="D524" t="s">
        <v>144</v>
      </c>
      <c r="E524" s="26">
        <v>71250</v>
      </c>
      <c r="F524" s="21">
        <f t="shared" si="16"/>
        <v>0.941588476278578</v>
      </c>
      <c r="G524" s="8">
        <f>IFERROR(VLOOKUP(F524,Points!$A$2:$C$14,3,TRUE),"")</f>
        <v>25</v>
      </c>
      <c r="H524" t="s">
        <v>6932</v>
      </c>
    </row>
    <row r="525" spans="1:8" x14ac:dyDescent="0.3">
      <c r="A525" t="s">
        <v>7460</v>
      </c>
      <c r="B525" t="str">
        <f t="shared" si="17"/>
        <v>21900</v>
      </c>
      <c r="C525" t="s">
        <v>1265</v>
      </c>
      <c r="D525" t="s">
        <v>144</v>
      </c>
      <c r="E525" s="26">
        <v>60625</v>
      </c>
      <c r="F525" s="21">
        <f t="shared" si="16"/>
        <v>0.80117615964054445</v>
      </c>
      <c r="G525" s="8">
        <f>IFERROR(VLOOKUP(F525,Points!$A$2:$C$14,3,TRUE),"")</f>
        <v>50</v>
      </c>
      <c r="H525" t="s">
        <v>6931</v>
      </c>
    </row>
    <row r="526" spans="1:8" x14ac:dyDescent="0.3">
      <c r="A526" t="s">
        <v>7461</v>
      </c>
      <c r="B526" t="str">
        <f t="shared" si="17"/>
        <v>21975</v>
      </c>
      <c r="C526" t="s">
        <v>1833</v>
      </c>
      <c r="D526" t="s">
        <v>290</v>
      </c>
      <c r="E526" s="26" t="s">
        <v>6933</v>
      </c>
      <c r="F526" s="21" t="str">
        <f t="shared" si="16"/>
        <v/>
      </c>
      <c r="G526" s="8" t="str">
        <f>IFERROR(VLOOKUP(F526,Points!$A$2:$C$14,3,TRUE),"")</f>
        <v/>
      </c>
      <c r="H526" t="s">
        <v>6931</v>
      </c>
    </row>
    <row r="527" spans="1:8" x14ac:dyDescent="0.3">
      <c r="A527" t="s">
        <v>7462</v>
      </c>
      <c r="B527" t="str">
        <f t="shared" si="17"/>
        <v>22000</v>
      </c>
      <c r="C527" t="s">
        <v>1264</v>
      </c>
      <c r="D527" t="s">
        <v>290</v>
      </c>
      <c r="E527" s="26">
        <v>51908</v>
      </c>
      <c r="F527" s="21">
        <f t="shared" si="16"/>
        <v>0.68597859125148675</v>
      </c>
      <c r="G527" s="8">
        <f>IFERROR(VLOOKUP(F527,Points!$A$2:$C$14,3,TRUE),"")</f>
        <v>70</v>
      </c>
      <c r="H527" t="s">
        <v>6932</v>
      </c>
    </row>
    <row r="528" spans="1:8" x14ac:dyDescent="0.3">
      <c r="A528" t="s">
        <v>7463</v>
      </c>
      <c r="B528" t="str">
        <f t="shared" si="17"/>
        <v>22025</v>
      </c>
      <c r="C528" t="s">
        <v>1264</v>
      </c>
      <c r="D528" t="s">
        <v>87</v>
      </c>
      <c r="E528" s="26">
        <v>102708</v>
      </c>
      <c r="F528" s="21">
        <f t="shared" si="16"/>
        <v>1.3573146557420377</v>
      </c>
      <c r="G528" s="8">
        <f>IFERROR(VLOOKUP(F528,Points!$A$2:$C$14,3,TRUE),"")</f>
        <v>0</v>
      </c>
      <c r="H528" t="s">
        <v>6932</v>
      </c>
    </row>
    <row r="529" spans="1:8" x14ac:dyDescent="0.3">
      <c r="A529" t="s">
        <v>7464</v>
      </c>
      <c r="B529" t="str">
        <f t="shared" si="17"/>
        <v>22225</v>
      </c>
      <c r="C529" t="s">
        <v>1263</v>
      </c>
      <c r="D529" t="s">
        <v>19</v>
      </c>
      <c r="E529" s="26">
        <v>113750</v>
      </c>
      <c r="F529" s="21">
        <f t="shared" si="16"/>
        <v>1.5032377428307122</v>
      </c>
      <c r="G529" s="8">
        <f>IFERROR(VLOOKUP(F529,Points!$A$2:$C$14,3,TRUE),"")</f>
        <v>0</v>
      </c>
      <c r="H529" t="s">
        <v>6932</v>
      </c>
    </row>
    <row r="530" spans="1:8" x14ac:dyDescent="0.3">
      <c r="A530" t="s">
        <v>7465</v>
      </c>
      <c r="B530" t="str">
        <f t="shared" si="17"/>
        <v>22250</v>
      </c>
      <c r="C530" t="s">
        <v>1263</v>
      </c>
      <c r="D530" t="s">
        <v>8</v>
      </c>
      <c r="E530" s="26">
        <v>62361</v>
      </c>
      <c r="F530" s="21">
        <f t="shared" si="16"/>
        <v>0.82411788026959165</v>
      </c>
      <c r="G530" s="8">
        <f>IFERROR(VLOOKUP(F530,Points!$A$2:$C$14,3,TRUE),"")</f>
        <v>40</v>
      </c>
      <c r="H530" t="s">
        <v>6932</v>
      </c>
    </row>
    <row r="531" spans="1:8" x14ac:dyDescent="0.3">
      <c r="A531" t="s">
        <v>7466</v>
      </c>
      <c r="B531" t="str">
        <f t="shared" si="17"/>
        <v>22275</v>
      </c>
      <c r="C531" t="s">
        <v>1263</v>
      </c>
      <c r="D531" t="s">
        <v>97</v>
      </c>
      <c r="E531" s="26">
        <v>93958</v>
      </c>
      <c r="F531" s="21">
        <f t="shared" si="16"/>
        <v>1.2416809832165985</v>
      </c>
      <c r="G531" s="8">
        <f>IFERROR(VLOOKUP(F531,Points!$A$2:$C$14,3,TRUE),"")</f>
        <v>5</v>
      </c>
      <c r="H531" t="s">
        <v>6932</v>
      </c>
    </row>
    <row r="532" spans="1:8" x14ac:dyDescent="0.3">
      <c r="A532" t="s">
        <v>7467</v>
      </c>
      <c r="B532" t="str">
        <f t="shared" si="17"/>
        <v>22300</v>
      </c>
      <c r="C532" t="s">
        <v>1262</v>
      </c>
      <c r="D532" t="s">
        <v>75</v>
      </c>
      <c r="E532" s="26">
        <v>65369</v>
      </c>
      <c r="F532" s="21">
        <f t="shared" si="16"/>
        <v>0.86386943306462272</v>
      </c>
      <c r="G532" s="8">
        <f>IFERROR(VLOOKUP(F532,Points!$A$2:$C$14,3,TRUE),"")</f>
        <v>30</v>
      </c>
      <c r="H532" t="s">
        <v>6931</v>
      </c>
    </row>
    <row r="533" spans="1:8" x14ac:dyDescent="0.3">
      <c r="A533" t="s">
        <v>7468</v>
      </c>
      <c r="B533" t="str">
        <f t="shared" si="17"/>
        <v>22375</v>
      </c>
      <c r="C533" t="s">
        <v>1261</v>
      </c>
      <c r="D533" t="s">
        <v>76</v>
      </c>
      <c r="E533" s="26">
        <v>88000</v>
      </c>
      <c r="F533" s="21">
        <f t="shared" si="16"/>
        <v>1.1629443636844192</v>
      </c>
      <c r="G533" s="8">
        <f>IFERROR(VLOOKUP(F533,Points!$A$2:$C$14,3,TRUE),"")</f>
        <v>5</v>
      </c>
      <c r="H533" t="s">
        <v>6932</v>
      </c>
    </row>
    <row r="534" spans="1:8" x14ac:dyDescent="0.3">
      <c r="A534" t="s">
        <v>7469</v>
      </c>
      <c r="B534" t="str">
        <f t="shared" si="17"/>
        <v>22400</v>
      </c>
      <c r="C534" t="s">
        <v>1261</v>
      </c>
      <c r="D534" t="s">
        <v>25</v>
      </c>
      <c r="E534" s="26">
        <v>89142</v>
      </c>
      <c r="F534" s="21">
        <f t="shared" si="16"/>
        <v>1.1780362098585966</v>
      </c>
      <c r="G534" s="8">
        <f>IFERROR(VLOOKUP(F534,Points!$A$2:$C$14,3,TRUE),"")</f>
        <v>5</v>
      </c>
      <c r="H534" t="s">
        <v>6932</v>
      </c>
    </row>
    <row r="535" spans="1:8" x14ac:dyDescent="0.3">
      <c r="A535" t="s">
        <v>7470</v>
      </c>
      <c r="B535" t="str">
        <f t="shared" si="17"/>
        <v>22425</v>
      </c>
      <c r="C535" t="s">
        <v>1260</v>
      </c>
      <c r="D535" t="s">
        <v>87</v>
      </c>
      <c r="E535" s="26">
        <v>68602</v>
      </c>
      <c r="F535" s="21">
        <f t="shared" si="16"/>
        <v>0.90659442315316507</v>
      </c>
      <c r="G535" s="8">
        <f>IFERROR(VLOOKUP(F535,Points!$A$2:$C$14,3,TRUE),"")</f>
        <v>30</v>
      </c>
      <c r="H535" t="s">
        <v>6932</v>
      </c>
    </row>
    <row r="536" spans="1:8" x14ac:dyDescent="0.3">
      <c r="A536" t="s">
        <v>7471</v>
      </c>
      <c r="B536" t="str">
        <f t="shared" si="17"/>
        <v>22450</v>
      </c>
      <c r="C536" t="s">
        <v>1260</v>
      </c>
      <c r="D536" t="s">
        <v>90</v>
      </c>
      <c r="E536" s="26">
        <v>95673</v>
      </c>
      <c r="F536" s="21">
        <f t="shared" si="16"/>
        <v>1.2643451830315846</v>
      </c>
      <c r="G536" s="8">
        <f>IFERROR(VLOOKUP(F536,Points!$A$2:$C$14,3,TRUE),"")</f>
        <v>0</v>
      </c>
      <c r="H536" t="s">
        <v>6932</v>
      </c>
    </row>
    <row r="537" spans="1:8" x14ac:dyDescent="0.3">
      <c r="A537" t="s">
        <v>7472</v>
      </c>
      <c r="B537" t="str">
        <f t="shared" si="17"/>
        <v>22500</v>
      </c>
      <c r="C537" t="s">
        <v>1259</v>
      </c>
      <c r="D537" t="s">
        <v>155</v>
      </c>
      <c r="E537" s="26">
        <v>115197</v>
      </c>
      <c r="F537" s="21">
        <f t="shared" si="16"/>
        <v>1.522360248447205</v>
      </c>
      <c r="G537" s="8">
        <f>IFERROR(VLOOKUP(F537,Points!$A$2:$C$14,3,TRUE),"")</f>
        <v>0</v>
      </c>
      <c r="H537" t="s">
        <v>6932</v>
      </c>
    </row>
    <row r="538" spans="1:8" x14ac:dyDescent="0.3">
      <c r="A538" t="s">
        <v>7473</v>
      </c>
      <c r="B538" t="str">
        <f t="shared" si="17"/>
        <v>22525</v>
      </c>
      <c r="C538" t="s">
        <v>1259</v>
      </c>
      <c r="D538" t="s">
        <v>11</v>
      </c>
      <c r="E538" s="26">
        <v>89167</v>
      </c>
      <c r="F538" s="21">
        <f t="shared" si="16"/>
        <v>1.1783665917800978</v>
      </c>
      <c r="G538" s="8">
        <f>IFERROR(VLOOKUP(F538,Points!$A$2:$C$14,3,TRUE),"")</f>
        <v>5</v>
      </c>
      <c r="H538" t="s">
        <v>6932</v>
      </c>
    </row>
    <row r="539" spans="1:8" x14ac:dyDescent="0.3">
      <c r="A539" t="s">
        <v>7474</v>
      </c>
      <c r="B539" t="str">
        <f t="shared" si="17"/>
        <v>22475</v>
      </c>
      <c r="C539" t="s">
        <v>1258</v>
      </c>
      <c r="D539" t="s">
        <v>155</v>
      </c>
      <c r="E539" s="26">
        <v>68523</v>
      </c>
      <c r="F539" s="21">
        <f t="shared" si="16"/>
        <v>0.90555041628122113</v>
      </c>
      <c r="G539" s="8">
        <f>IFERROR(VLOOKUP(F539,Points!$A$2:$C$14,3,TRUE),"")</f>
        <v>30</v>
      </c>
      <c r="H539" t="s">
        <v>6931</v>
      </c>
    </row>
    <row r="540" spans="1:8" x14ac:dyDescent="0.3">
      <c r="A540" t="s">
        <v>7475</v>
      </c>
      <c r="B540" t="str">
        <f t="shared" si="17"/>
        <v>22550</v>
      </c>
      <c r="C540" t="s">
        <v>1257</v>
      </c>
      <c r="D540" t="s">
        <v>87</v>
      </c>
      <c r="E540" s="26">
        <v>61442</v>
      </c>
      <c r="F540" s="21">
        <f t="shared" si="16"/>
        <v>0.8119730408352055</v>
      </c>
      <c r="G540" s="8">
        <f>IFERROR(VLOOKUP(F540,Points!$A$2:$C$14,3,TRUE),"")</f>
        <v>40</v>
      </c>
      <c r="H540" t="s">
        <v>6931</v>
      </c>
    </row>
    <row r="541" spans="1:8" x14ac:dyDescent="0.3">
      <c r="A541" t="s">
        <v>7476</v>
      </c>
      <c r="B541" t="str">
        <f t="shared" si="17"/>
        <v>22575</v>
      </c>
      <c r="C541" t="s">
        <v>1256</v>
      </c>
      <c r="D541" t="s">
        <v>218</v>
      </c>
      <c r="E541" s="26">
        <v>84185</v>
      </c>
      <c r="F541" s="21">
        <f t="shared" si="16"/>
        <v>1.1125280824633277</v>
      </c>
      <c r="G541" s="8">
        <f>IFERROR(VLOOKUP(F541,Points!$A$2:$C$14,3,TRUE),"")</f>
        <v>10</v>
      </c>
      <c r="H541" t="s">
        <v>6931</v>
      </c>
    </row>
    <row r="542" spans="1:8" x14ac:dyDescent="0.3">
      <c r="A542" t="s">
        <v>7477</v>
      </c>
      <c r="B542" t="str">
        <f t="shared" si="17"/>
        <v>22625</v>
      </c>
      <c r="C542" t="s">
        <v>1255</v>
      </c>
      <c r="D542" t="s">
        <v>57</v>
      </c>
      <c r="E542" s="26">
        <v>89500</v>
      </c>
      <c r="F542" s="21">
        <f t="shared" si="16"/>
        <v>1.1827672789744945</v>
      </c>
      <c r="G542" s="8">
        <f>IFERROR(VLOOKUP(F542,Points!$A$2:$C$14,3,TRUE),"")</f>
        <v>5</v>
      </c>
      <c r="H542" t="s">
        <v>6932</v>
      </c>
    </row>
    <row r="543" spans="1:8" x14ac:dyDescent="0.3">
      <c r="A543" t="s">
        <v>7478</v>
      </c>
      <c r="B543" t="str">
        <f t="shared" si="17"/>
        <v>22700</v>
      </c>
      <c r="C543" t="s">
        <v>1832</v>
      </c>
      <c r="D543" t="s">
        <v>11</v>
      </c>
      <c r="E543" s="26">
        <v>60469</v>
      </c>
      <c r="F543" s="21">
        <f t="shared" si="16"/>
        <v>0.79911457645037665</v>
      </c>
      <c r="G543" s="8">
        <f>IFERROR(VLOOKUP(F543,Points!$A$2:$C$14,3,TRUE),"")</f>
        <v>50</v>
      </c>
      <c r="H543" t="s">
        <v>6931</v>
      </c>
    </row>
    <row r="544" spans="1:8" x14ac:dyDescent="0.3">
      <c r="A544" t="s">
        <v>7479</v>
      </c>
      <c r="B544" t="str">
        <f t="shared" si="17"/>
        <v>22750</v>
      </c>
      <c r="C544" t="s">
        <v>1254</v>
      </c>
      <c r="D544" t="s">
        <v>31</v>
      </c>
      <c r="E544" s="26">
        <v>80455</v>
      </c>
      <c r="F544" s="21">
        <f t="shared" si="16"/>
        <v>1.0632350997753404</v>
      </c>
      <c r="G544" s="8">
        <f>IFERROR(VLOOKUP(F544,Points!$A$2:$C$14,3,TRUE),"")</f>
        <v>10</v>
      </c>
      <c r="H544" t="s">
        <v>6932</v>
      </c>
    </row>
    <row r="545" spans="1:8" x14ac:dyDescent="0.3">
      <c r="A545" t="s">
        <v>7480</v>
      </c>
      <c r="B545" t="str">
        <f t="shared" si="17"/>
        <v>22875</v>
      </c>
      <c r="C545" t="s">
        <v>1253</v>
      </c>
      <c r="D545" t="s">
        <v>180</v>
      </c>
      <c r="E545" s="26">
        <v>78828</v>
      </c>
      <c r="F545" s="21">
        <f t="shared" si="16"/>
        <v>1.0417338443240385</v>
      </c>
      <c r="G545" s="8">
        <f>IFERROR(VLOOKUP(F545,Points!$A$2:$C$14,3,TRUE),"")</f>
        <v>15</v>
      </c>
      <c r="H545" t="s">
        <v>6932</v>
      </c>
    </row>
    <row r="546" spans="1:8" x14ac:dyDescent="0.3">
      <c r="A546" t="s">
        <v>7481</v>
      </c>
      <c r="B546" t="str">
        <f t="shared" si="17"/>
        <v>22850</v>
      </c>
      <c r="C546" t="s">
        <v>1252</v>
      </c>
      <c r="D546" t="s">
        <v>180</v>
      </c>
      <c r="E546" s="26">
        <v>86705</v>
      </c>
      <c r="F546" s="21">
        <f t="shared" si="16"/>
        <v>1.1458305801506541</v>
      </c>
      <c r="G546" s="8">
        <f>IFERROR(VLOOKUP(F546,Points!$A$2:$C$14,3,TRUE),"")</f>
        <v>10</v>
      </c>
      <c r="H546" t="s">
        <v>6931</v>
      </c>
    </row>
    <row r="547" spans="1:8" x14ac:dyDescent="0.3">
      <c r="A547" t="s">
        <v>7482</v>
      </c>
      <c r="B547" t="str">
        <f t="shared" si="17"/>
        <v>22925</v>
      </c>
      <c r="C547" t="s">
        <v>1251</v>
      </c>
      <c r="D547" t="s">
        <v>182</v>
      </c>
      <c r="E547" s="26">
        <v>98438</v>
      </c>
      <c r="F547" s="21">
        <f t="shared" si="16"/>
        <v>1.3008854235496234</v>
      </c>
      <c r="G547" s="8">
        <f>IFERROR(VLOOKUP(F547,Points!$A$2:$C$14,3,TRUE),"")</f>
        <v>0</v>
      </c>
      <c r="H547" t="s">
        <v>6932</v>
      </c>
    </row>
    <row r="548" spans="1:8" x14ac:dyDescent="0.3">
      <c r="A548" t="s">
        <v>7483</v>
      </c>
      <c r="B548" t="str">
        <f t="shared" si="17"/>
        <v>22950</v>
      </c>
      <c r="C548" t="s">
        <v>1250</v>
      </c>
      <c r="D548" t="s">
        <v>23</v>
      </c>
      <c r="E548" s="26">
        <v>60750</v>
      </c>
      <c r="F548" s="21">
        <f t="shared" si="16"/>
        <v>0.80282806924805072</v>
      </c>
      <c r="G548" s="8">
        <f>IFERROR(VLOOKUP(F548,Points!$A$2:$C$14,3,TRUE),"")</f>
        <v>50</v>
      </c>
      <c r="H548" t="s">
        <v>6932</v>
      </c>
    </row>
    <row r="549" spans="1:8" x14ac:dyDescent="0.3">
      <c r="A549" t="s">
        <v>7484</v>
      </c>
      <c r="B549" t="str">
        <f t="shared" si="17"/>
        <v>23775</v>
      </c>
      <c r="C549" t="s">
        <v>1249</v>
      </c>
      <c r="D549" t="s">
        <v>219</v>
      </c>
      <c r="E549" s="26">
        <v>104444</v>
      </c>
      <c r="F549" s="21">
        <f t="shared" si="16"/>
        <v>1.3802563763710849</v>
      </c>
      <c r="G549" s="8">
        <f>IFERROR(VLOOKUP(F549,Points!$A$2:$C$14,3,TRUE),"")</f>
        <v>0</v>
      </c>
      <c r="H549" t="s">
        <v>6932</v>
      </c>
    </row>
    <row r="550" spans="1:8" x14ac:dyDescent="0.3">
      <c r="A550" t="s">
        <v>7485</v>
      </c>
      <c r="B550" t="str">
        <f t="shared" si="17"/>
        <v>22975</v>
      </c>
      <c r="C550" t="s">
        <v>1248</v>
      </c>
      <c r="D550" t="s">
        <v>49</v>
      </c>
      <c r="E550" s="26">
        <v>61250</v>
      </c>
      <c r="F550" s="21">
        <f t="shared" si="16"/>
        <v>0.80943570767807582</v>
      </c>
      <c r="G550" s="8">
        <f>IFERROR(VLOOKUP(F550,Points!$A$2:$C$14,3,TRUE),"")</f>
        <v>50</v>
      </c>
      <c r="H550" t="s">
        <v>6931</v>
      </c>
    </row>
    <row r="551" spans="1:8" x14ac:dyDescent="0.3">
      <c r="A551" t="s">
        <v>7486</v>
      </c>
      <c r="B551" t="str">
        <f t="shared" si="17"/>
        <v>23000</v>
      </c>
      <c r="C551" t="s">
        <v>1247</v>
      </c>
      <c r="D551" t="s">
        <v>79</v>
      </c>
      <c r="E551" s="26">
        <v>113281</v>
      </c>
      <c r="F551" s="21">
        <f t="shared" si="16"/>
        <v>1.4970397779833486</v>
      </c>
      <c r="G551" s="8">
        <f>IFERROR(VLOOKUP(F551,Points!$A$2:$C$14,3,TRUE),"")</f>
        <v>0</v>
      </c>
      <c r="H551" t="s">
        <v>6932</v>
      </c>
    </row>
    <row r="552" spans="1:8" x14ac:dyDescent="0.3">
      <c r="A552" t="s">
        <v>7487</v>
      </c>
      <c r="B552" t="str">
        <f t="shared" si="17"/>
        <v>23025</v>
      </c>
      <c r="C552" t="s">
        <v>1831</v>
      </c>
      <c r="D552" t="s">
        <v>48</v>
      </c>
      <c r="E552" s="26">
        <v>40060</v>
      </c>
      <c r="F552" s="21">
        <f t="shared" si="16"/>
        <v>0.52940399101361169</v>
      </c>
      <c r="G552" s="8">
        <f>IFERROR(VLOOKUP(F552,Points!$A$2:$C$14,3,TRUE),"")</f>
        <v>100</v>
      </c>
      <c r="H552" t="s">
        <v>6931</v>
      </c>
    </row>
    <row r="553" spans="1:8" x14ac:dyDescent="0.3">
      <c r="A553" t="s">
        <v>7488</v>
      </c>
      <c r="B553" t="str">
        <f t="shared" si="17"/>
        <v>23050</v>
      </c>
      <c r="C553" t="s">
        <v>1246</v>
      </c>
      <c r="D553" t="s">
        <v>48</v>
      </c>
      <c r="E553" s="26">
        <v>49813</v>
      </c>
      <c r="F553" s="21">
        <f t="shared" si="16"/>
        <v>0.65829258622968156</v>
      </c>
      <c r="G553" s="8">
        <f>IFERROR(VLOOKUP(F553,Points!$A$2:$C$14,3,TRUE),"")</f>
        <v>85</v>
      </c>
      <c r="H553" t="s">
        <v>6932</v>
      </c>
    </row>
    <row r="554" spans="1:8" x14ac:dyDescent="0.3">
      <c r="A554" t="s">
        <v>7489</v>
      </c>
      <c r="B554" t="str">
        <f t="shared" si="17"/>
        <v>23100</v>
      </c>
      <c r="C554" t="s">
        <v>1245</v>
      </c>
      <c r="D554" t="s">
        <v>87</v>
      </c>
      <c r="E554" s="26">
        <v>89063</v>
      </c>
      <c r="F554" s="21">
        <f t="shared" si="16"/>
        <v>1.1769922029866526</v>
      </c>
      <c r="G554" s="8">
        <f>IFERROR(VLOOKUP(F554,Points!$A$2:$C$14,3,TRUE),"")</f>
        <v>5</v>
      </c>
      <c r="H554" t="s">
        <v>6932</v>
      </c>
    </row>
    <row r="555" spans="1:8" x14ac:dyDescent="0.3">
      <c r="A555" t="s">
        <v>7490</v>
      </c>
      <c r="B555" t="str">
        <f t="shared" si="17"/>
        <v>23075</v>
      </c>
      <c r="C555" t="s">
        <v>1244</v>
      </c>
      <c r="D555" t="s">
        <v>87</v>
      </c>
      <c r="E555" s="26">
        <v>55417</v>
      </c>
      <c r="F555" s="21">
        <f t="shared" si="16"/>
        <v>0.73235099775340295</v>
      </c>
      <c r="G555" s="8">
        <f>IFERROR(VLOOKUP(F555,Points!$A$2:$C$14,3,TRUE),"")</f>
        <v>60</v>
      </c>
      <c r="H555" t="s">
        <v>6931</v>
      </c>
    </row>
    <row r="556" spans="1:8" x14ac:dyDescent="0.3">
      <c r="A556" t="s">
        <v>7491</v>
      </c>
      <c r="B556" t="str">
        <f t="shared" si="17"/>
        <v>23150</v>
      </c>
      <c r="C556" t="s">
        <v>1243</v>
      </c>
      <c r="D556" t="s">
        <v>155</v>
      </c>
      <c r="E556" s="26">
        <v>99022</v>
      </c>
      <c r="F556" s="21">
        <f t="shared" si="16"/>
        <v>1.3086031452358926</v>
      </c>
      <c r="G556" s="8">
        <f>IFERROR(VLOOKUP(F556,Points!$A$2:$C$14,3,TRUE),"")</f>
        <v>0</v>
      </c>
      <c r="H556" t="s">
        <v>6932</v>
      </c>
    </row>
    <row r="557" spans="1:8" x14ac:dyDescent="0.3">
      <c r="A557" t="s">
        <v>7492</v>
      </c>
      <c r="B557" t="str">
        <f t="shared" si="17"/>
        <v>23175</v>
      </c>
      <c r="C557" t="s">
        <v>1242</v>
      </c>
      <c r="D557" t="s">
        <v>99</v>
      </c>
      <c r="E557" s="26">
        <v>55625</v>
      </c>
      <c r="F557" s="21">
        <f t="shared" si="16"/>
        <v>0.73509977534029336</v>
      </c>
      <c r="G557" s="8">
        <f>IFERROR(VLOOKUP(F557,Points!$A$2:$C$14,3,TRUE),"")</f>
        <v>60</v>
      </c>
      <c r="H557" t="s">
        <v>6931</v>
      </c>
    </row>
    <row r="558" spans="1:8" x14ac:dyDescent="0.3">
      <c r="A558" t="s">
        <v>7493</v>
      </c>
      <c r="B558" t="str">
        <f t="shared" si="17"/>
        <v>23262</v>
      </c>
      <c r="C558" t="s">
        <v>1241</v>
      </c>
      <c r="D558" t="s">
        <v>37</v>
      </c>
      <c r="E558" s="26">
        <v>79250</v>
      </c>
      <c r="F558" s="21">
        <f t="shared" si="16"/>
        <v>1.0473106911589798</v>
      </c>
      <c r="G558" s="8">
        <f>IFERROR(VLOOKUP(F558,Points!$A$2:$C$14,3,TRUE),"")</f>
        <v>15</v>
      </c>
      <c r="H558" t="s">
        <v>6932</v>
      </c>
    </row>
    <row r="559" spans="1:8" x14ac:dyDescent="0.3">
      <c r="A559" t="s">
        <v>7494</v>
      </c>
      <c r="B559" t="str">
        <f t="shared" si="17"/>
        <v>23350</v>
      </c>
      <c r="C559" t="s">
        <v>1240</v>
      </c>
      <c r="D559" t="s">
        <v>76</v>
      </c>
      <c r="E559" s="26">
        <v>85139</v>
      </c>
      <c r="F559" s="21">
        <f t="shared" si="16"/>
        <v>1.1251354565878156</v>
      </c>
      <c r="G559" s="8">
        <f>IFERROR(VLOOKUP(F559,Points!$A$2:$C$14,3,TRUE),"")</f>
        <v>10</v>
      </c>
      <c r="H559" t="s">
        <v>6932</v>
      </c>
    </row>
    <row r="560" spans="1:8" x14ac:dyDescent="0.3">
      <c r="A560" t="s">
        <v>7495</v>
      </c>
      <c r="B560" t="str">
        <f t="shared" si="17"/>
        <v>23325</v>
      </c>
      <c r="C560" t="s">
        <v>1239</v>
      </c>
      <c r="D560" t="s">
        <v>76</v>
      </c>
      <c r="E560" s="26">
        <v>62167</v>
      </c>
      <c r="F560" s="21">
        <f t="shared" si="16"/>
        <v>0.82155411655874189</v>
      </c>
      <c r="G560" s="8">
        <f>IFERROR(VLOOKUP(F560,Points!$A$2:$C$14,3,TRUE),"")</f>
        <v>40</v>
      </c>
      <c r="H560" t="s">
        <v>6931</v>
      </c>
    </row>
    <row r="561" spans="1:8" x14ac:dyDescent="0.3">
      <c r="A561" t="s">
        <v>7496</v>
      </c>
      <c r="B561" t="str">
        <f t="shared" si="17"/>
        <v>23200</v>
      </c>
      <c r="C561" t="s">
        <v>1238</v>
      </c>
      <c r="D561" t="s">
        <v>23</v>
      </c>
      <c r="E561" s="26">
        <v>68125</v>
      </c>
      <c r="F561" s="21">
        <f t="shared" si="16"/>
        <v>0.90029073609092114</v>
      </c>
      <c r="G561" s="8">
        <f>IFERROR(VLOOKUP(F561,Points!$A$2:$C$14,3,TRUE),"")</f>
        <v>30</v>
      </c>
      <c r="H561" t="s">
        <v>6932</v>
      </c>
    </row>
    <row r="562" spans="1:8" x14ac:dyDescent="0.3">
      <c r="A562" t="s">
        <v>7497</v>
      </c>
      <c r="B562" t="str">
        <f t="shared" si="17"/>
        <v>23275</v>
      </c>
      <c r="C562" t="s">
        <v>1237</v>
      </c>
      <c r="D562" t="s">
        <v>71</v>
      </c>
      <c r="E562" s="26">
        <v>86071</v>
      </c>
      <c r="F562" s="21">
        <f t="shared" si="16"/>
        <v>1.1374520946213824</v>
      </c>
      <c r="G562" s="8">
        <f>IFERROR(VLOOKUP(F562,Points!$A$2:$C$14,3,TRUE),"")</f>
        <v>10</v>
      </c>
      <c r="H562" t="s">
        <v>6931</v>
      </c>
    </row>
    <row r="563" spans="1:8" x14ac:dyDescent="0.3">
      <c r="A563" t="s">
        <v>7498</v>
      </c>
      <c r="B563" t="str">
        <f t="shared" si="17"/>
        <v>23300</v>
      </c>
      <c r="C563" t="s">
        <v>1236</v>
      </c>
      <c r="D563" t="s">
        <v>81</v>
      </c>
      <c r="E563" s="26">
        <v>73052</v>
      </c>
      <c r="F563" s="21">
        <f t="shared" si="16"/>
        <v>0.96540240518038856</v>
      </c>
      <c r="G563" s="8">
        <f>IFERROR(VLOOKUP(F563,Points!$A$2:$C$14,3,TRUE),"")</f>
        <v>20</v>
      </c>
      <c r="H563" t="s">
        <v>6931</v>
      </c>
    </row>
    <row r="564" spans="1:8" x14ac:dyDescent="0.3">
      <c r="A564" t="s">
        <v>7499</v>
      </c>
      <c r="B564" t="str">
        <f t="shared" si="17"/>
        <v>23400</v>
      </c>
      <c r="C564" t="s">
        <v>1235</v>
      </c>
      <c r="D564" t="s">
        <v>17</v>
      </c>
      <c r="E564" s="26">
        <v>84417</v>
      </c>
      <c r="F564" s="21">
        <f t="shared" si="16"/>
        <v>1.1155940266948592</v>
      </c>
      <c r="G564" s="8">
        <f>IFERROR(VLOOKUP(F564,Points!$A$2:$C$14,3,TRUE),"")</f>
        <v>10</v>
      </c>
      <c r="H564" t="s">
        <v>6932</v>
      </c>
    </row>
    <row r="565" spans="1:8" x14ac:dyDescent="0.3">
      <c r="A565" t="s">
        <v>7500</v>
      </c>
      <c r="B565" t="str">
        <f t="shared" si="17"/>
        <v>23425</v>
      </c>
      <c r="C565" t="s">
        <v>1234</v>
      </c>
      <c r="D565" t="s">
        <v>208</v>
      </c>
      <c r="E565" s="26">
        <v>98587</v>
      </c>
      <c r="F565" s="21">
        <f t="shared" si="16"/>
        <v>1.3028544998017708</v>
      </c>
      <c r="G565" s="8">
        <f>IFERROR(VLOOKUP(F565,Points!$A$2:$C$14,3,TRUE),"")</f>
        <v>0</v>
      </c>
      <c r="H565" t="s">
        <v>6932</v>
      </c>
    </row>
    <row r="566" spans="1:8" x14ac:dyDescent="0.3">
      <c r="A566" t="s">
        <v>7501</v>
      </c>
      <c r="B566" t="str">
        <f t="shared" si="17"/>
        <v>23475</v>
      </c>
      <c r="C566" t="s">
        <v>1830</v>
      </c>
      <c r="D566" t="s">
        <v>180</v>
      </c>
      <c r="E566" s="26">
        <v>71250</v>
      </c>
      <c r="F566" s="21">
        <f t="shared" si="16"/>
        <v>0.941588476278578</v>
      </c>
      <c r="G566" s="8">
        <f>IFERROR(VLOOKUP(F566,Points!$A$2:$C$14,3,TRUE),"")</f>
        <v>25</v>
      </c>
      <c r="H566" t="s">
        <v>6931</v>
      </c>
    </row>
    <row r="567" spans="1:8" x14ac:dyDescent="0.3">
      <c r="A567" t="s">
        <v>7502</v>
      </c>
      <c r="B567" t="str">
        <f t="shared" si="17"/>
        <v>23550</v>
      </c>
      <c r="C567" t="s">
        <v>1233</v>
      </c>
      <c r="D567" t="s">
        <v>219</v>
      </c>
      <c r="E567" s="26">
        <v>116042</v>
      </c>
      <c r="F567" s="21">
        <f t="shared" ref="F567:F630" si="18">IFERROR(E567/$J$1,"")</f>
        <v>1.5335271573939473</v>
      </c>
      <c r="G567" s="8">
        <f>IFERROR(VLOOKUP(F567,Points!$A$2:$C$14,3,TRUE),"")</f>
        <v>0</v>
      </c>
      <c r="H567" t="s">
        <v>6932</v>
      </c>
    </row>
    <row r="568" spans="1:8" x14ac:dyDescent="0.3">
      <c r="A568" t="s">
        <v>7503</v>
      </c>
      <c r="B568" t="str">
        <f t="shared" ref="B568:B631" si="19">RIGHT(A568,5)</f>
        <v>23525</v>
      </c>
      <c r="C568" t="s">
        <v>1232</v>
      </c>
      <c r="D568" t="s">
        <v>219</v>
      </c>
      <c r="E568" s="26">
        <v>72609</v>
      </c>
      <c r="F568" s="21">
        <f t="shared" si="18"/>
        <v>0.95954803753138629</v>
      </c>
      <c r="G568" s="8">
        <f>IFERROR(VLOOKUP(F568,Points!$A$2:$C$14,3,TRUE),"")</f>
        <v>25</v>
      </c>
      <c r="H568" t="s">
        <v>6931</v>
      </c>
    </row>
    <row r="569" spans="1:8" x14ac:dyDescent="0.3">
      <c r="A569" t="s">
        <v>7504</v>
      </c>
      <c r="B569" t="str">
        <f t="shared" si="19"/>
        <v>23575</v>
      </c>
      <c r="C569" t="s">
        <v>1231</v>
      </c>
      <c r="D569" t="s">
        <v>163</v>
      </c>
      <c r="E569" s="26">
        <v>133304</v>
      </c>
      <c r="F569" s="21">
        <f t="shared" si="18"/>
        <v>1.7616492665521342</v>
      </c>
      <c r="G569" s="8">
        <f>IFERROR(VLOOKUP(F569,Points!$A$2:$C$14,3,TRUE),"")</f>
        <v>0</v>
      </c>
      <c r="H569" t="s">
        <v>6931</v>
      </c>
    </row>
    <row r="570" spans="1:8" x14ac:dyDescent="0.3">
      <c r="A570" t="s">
        <v>7505</v>
      </c>
      <c r="B570" t="str">
        <f t="shared" si="19"/>
        <v>23725</v>
      </c>
      <c r="C570" t="s">
        <v>1230</v>
      </c>
      <c r="D570" t="s">
        <v>3</v>
      </c>
      <c r="E570" s="26">
        <v>61573</v>
      </c>
      <c r="F570" s="21">
        <f t="shared" si="18"/>
        <v>0.81370424210387204</v>
      </c>
      <c r="G570" s="8">
        <f>IFERROR(VLOOKUP(F570,Points!$A$2:$C$14,3,TRUE),"")</f>
        <v>40</v>
      </c>
      <c r="H570" t="s">
        <v>6931</v>
      </c>
    </row>
    <row r="571" spans="1:8" x14ac:dyDescent="0.3">
      <c r="A571" t="s">
        <v>7506</v>
      </c>
      <c r="B571" t="str">
        <f t="shared" si="19"/>
        <v>23700</v>
      </c>
      <c r="C571" t="s">
        <v>1229</v>
      </c>
      <c r="D571" t="s">
        <v>219</v>
      </c>
      <c r="E571" s="26">
        <v>55313</v>
      </c>
      <c r="F571" s="21">
        <f t="shared" si="18"/>
        <v>0.73097660895995775</v>
      </c>
      <c r="G571" s="8">
        <f>IFERROR(VLOOKUP(F571,Points!$A$2:$C$14,3,TRUE),"")</f>
        <v>60</v>
      </c>
      <c r="H571" t="s">
        <v>6931</v>
      </c>
    </row>
    <row r="572" spans="1:8" x14ac:dyDescent="0.3">
      <c r="A572" t="s">
        <v>7507</v>
      </c>
      <c r="B572" t="str">
        <f t="shared" si="19"/>
        <v>23800</v>
      </c>
      <c r="C572" t="s">
        <v>1228</v>
      </c>
      <c r="D572" t="s">
        <v>43</v>
      </c>
      <c r="E572" s="26">
        <v>58750</v>
      </c>
      <c r="F572" s="21">
        <f t="shared" si="18"/>
        <v>0.77639751552795033</v>
      </c>
      <c r="G572" s="8">
        <f>IFERROR(VLOOKUP(F572,Points!$A$2:$C$14,3,TRUE),"")</f>
        <v>50</v>
      </c>
      <c r="H572" t="s">
        <v>6931</v>
      </c>
    </row>
    <row r="573" spans="1:8" x14ac:dyDescent="0.3">
      <c r="A573" t="s">
        <v>7508</v>
      </c>
      <c r="B573" t="str">
        <f t="shared" si="19"/>
        <v>23850</v>
      </c>
      <c r="C573" t="s">
        <v>1227</v>
      </c>
      <c r="D573" t="s">
        <v>9</v>
      </c>
      <c r="E573" s="26">
        <v>62750</v>
      </c>
      <c r="F573" s="21">
        <f t="shared" si="18"/>
        <v>0.82925862296815123</v>
      </c>
      <c r="G573" s="8">
        <f>IFERROR(VLOOKUP(F573,Points!$A$2:$C$14,3,TRUE),"")</f>
        <v>40</v>
      </c>
      <c r="H573" t="s">
        <v>6931</v>
      </c>
    </row>
    <row r="574" spans="1:8" x14ac:dyDescent="0.3">
      <c r="A574" t="s">
        <v>7509</v>
      </c>
      <c r="B574" t="str">
        <f t="shared" si="19"/>
        <v>23900</v>
      </c>
      <c r="C574" t="s">
        <v>1829</v>
      </c>
      <c r="D574" t="s">
        <v>25</v>
      </c>
      <c r="E574" s="26" t="s">
        <v>6933</v>
      </c>
      <c r="F574" s="21" t="str">
        <f t="shared" si="18"/>
        <v/>
      </c>
      <c r="G574" s="8" t="str">
        <f>IFERROR(VLOOKUP(F574,Points!$A$2:$C$14,3,TRUE),"")</f>
        <v/>
      </c>
      <c r="H574" t="s">
        <v>6931</v>
      </c>
    </row>
    <row r="575" spans="1:8" x14ac:dyDescent="0.3">
      <c r="A575" t="s">
        <v>7510</v>
      </c>
      <c r="B575" t="str">
        <f t="shared" si="19"/>
        <v>23925</v>
      </c>
      <c r="C575" t="s">
        <v>1226</v>
      </c>
      <c r="D575" t="s">
        <v>25</v>
      </c>
      <c r="E575" s="26">
        <v>92321</v>
      </c>
      <c r="F575" s="21">
        <f t="shared" si="18"/>
        <v>1.2200475749966961</v>
      </c>
      <c r="G575" s="8">
        <f>IFERROR(VLOOKUP(F575,Points!$A$2:$C$14,3,TRUE),"")</f>
        <v>5</v>
      </c>
      <c r="H575" t="s">
        <v>6932</v>
      </c>
    </row>
    <row r="576" spans="1:8" x14ac:dyDescent="0.3">
      <c r="A576" t="s">
        <v>7511</v>
      </c>
      <c r="B576" t="str">
        <f t="shared" si="19"/>
        <v>23975</v>
      </c>
      <c r="C576" t="s">
        <v>1225</v>
      </c>
      <c r="D576" t="s">
        <v>23</v>
      </c>
      <c r="E576" s="26">
        <v>56375</v>
      </c>
      <c r="F576" s="21">
        <f t="shared" si="18"/>
        <v>0.74501123298533101</v>
      </c>
      <c r="G576" s="8">
        <f>IFERROR(VLOOKUP(F576,Points!$A$2:$C$14,3,TRUE),"")</f>
        <v>60</v>
      </c>
      <c r="H576" t="s">
        <v>6932</v>
      </c>
    </row>
    <row r="577" spans="1:8" x14ac:dyDescent="0.3">
      <c r="A577" t="s">
        <v>7512</v>
      </c>
      <c r="B577" t="str">
        <f t="shared" si="19"/>
        <v>24000</v>
      </c>
      <c r="C577" t="s">
        <v>1224</v>
      </c>
      <c r="D577" t="s">
        <v>79</v>
      </c>
      <c r="E577" s="26">
        <v>95795</v>
      </c>
      <c r="F577" s="21">
        <f t="shared" si="18"/>
        <v>1.2659574468085106</v>
      </c>
      <c r="G577" s="8">
        <f>IFERROR(VLOOKUP(F577,Points!$A$2:$C$14,3,TRUE),"")</f>
        <v>0</v>
      </c>
      <c r="H577" t="s">
        <v>6932</v>
      </c>
    </row>
    <row r="578" spans="1:8" x14ac:dyDescent="0.3">
      <c r="A578" t="s">
        <v>7513</v>
      </c>
      <c r="B578" t="str">
        <f t="shared" si="19"/>
        <v>24025</v>
      </c>
      <c r="C578" t="s">
        <v>1224</v>
      </c>
      <c r="D578" t="s">
        <v>87</v>
      </c>
      <c r="E578" s="26">
        <v>86250</v>
      </c>
      <c r="F578" s="21">
        <f t="shared" si="18"/>
        <v>1.1398176291793314</v>
      </c>
      <c r="G578" s="8">
        <f>IFERROR(VLOOKUP(F578,Points!$A$2:$C$14,3,TRUE),"")</f>
        <v>10</v>
      </c>
      <c r="H578" t="s">
        <v>6932</v>
      </c>
    </row>
    <row r="579" spans="1:8" x14ac:dyDescent="0.3">
      <c r="A579" t="s">
        <v>7514</v>
      </c>
      <c r="B579" t="str">
        <f t="shared" si="19"/>
        <v>24050</v>
      </c>
      <c r="C579" t="s">
        <v>1223</v>
      </c>
      <c r="D579" t="s">
        <v>155</v>
      </c>
      <c r="E579" s="26">
        <v>123971</v>
      </c>
      <c r="F579" s="21">
        <f t="shared" si="18"/>
        <v>1.6383110876172855</v>
      </c>
      <c r="G579" s="8">
        <f>IFERROR(VLOOKUP(F579,Points!$A$2:$C$14,3,TRUE),"")</f>
        <v>0</v>
      </c>
      <c r="H579" t="s">
        <v>6932</v>
      </c>
    </row>
    <row r="580" spans="1:8" x14ac:dyDescent="0.3">
      <c r="A580" t="s">
        <v>7515</v>
      </c>
      <c r="B580" t="str">
        <f t="shared" si="19"/>
        <v>24075</v>
      </c>
      <c r="C580" t="s">
        <v>1222</v>
      </c>
      <c r="D580" t="s">
        <v>118</v>
      </c>
      <c r="E580" s="26">
        <v>53365</v>
      </c>
      <c r="F580" s="21">
        <f t="shared" si="18"/>
        <v>0.70523324963657985</v>
      </c>
      <c r="G580" s="8">
        <f>IFERROR(VLOOKUP(F580,Points!$A$2:$C$14,3,TRUE),"")</f>
        <v>70</v>
      </c>
      <c r="H580" t="s">
        <v>6931</v>
      </c>
    </row>
    <row r="581" spans="1:8" x14ac:dyDescent="0.3">
      <c r="A581" t="s">
        <v>7516</v>
      </c>
      <c r="B581" t="str">
        <f t="shared" si="19"/>
        <v>24125</v>
      </c>
      <c r="C581" t="s">
        <v>1221</v>
      </c>
      <c r="D581" t="s">
        <v>29</v>
      </c>
      <c r="E581" s="26">
        <v>49000</v>
      </c>
      <c r="F581" s="21">
        <f t="shared" si="18"/>
        <v>0.6475485661424607</v>
      </c>
      <c r="G581" s="8">
        <f>IFERROR(VLOOKUP(F581,Points!$A$2:$C$14,3,TRUE),"")</f>
        <v>85</v>
      </c>
      <c r="H581" t="s">
        <v>6932</v>
      </c>
    </row>
    <row r="582" spans="1:8" x14ac:dyDescent="0.3">
      <c r="A582" t="s">
        <v>7517</v>
      </c>
      <c r="B582" t="str">
        <f t="shared" si="19"/>
        <v>24150</v>
      </c>
      <c r="C582" t="s">
        <v>1220</v>
      </c>
      <c r="D582" t="s">
        <v>180</v>
      </c>
      <c r="E582" s="26">
        <v>79479</v>
      </c>
      <c r="F582" s="21">
        <f t="shared" si="18"/>
        <v>1.0503369895599313</v>
      </c>
      <c r="G582" s="8">
        <f>IFERROR(VLOOKUP(F582,Points!$A$2:$C$14,3,TRUE),"")</f>
        <v>15</v>
      </c>
      <c r="H582" t="s">
        <v>6931</v>
      </c>
    </row>
    <row r="583" spans="1:8" x14ac:dyDescent="0.3">
      <c r="A583" t="s">
        <v>7518</v>
      </c>
      <c r="B583" t="str">
        <f t="shared" si="19"/>
        <v>24275</v>
      </c>
      <c r="C583" t="s">
        <v>1219</v>
      </c>
      <c r="D583" t="s">
        <v>25</v>
      </c>
      <c r="E583" s="26">
        <v>96364</v>
      </c>
      <c r="F583" s="21">
        <f t="shared" si="18"/>
        <v>1.2734769393418792</v>
      </c>
      <c r="G583" s="8">
        <f>IFERROR(VLOOKUP(F583,Points!$A$2:$C$14,3,TRUE),"")</f>
        <v>0</v>
      </c>
      <c r="H583" t="s">
        <v>6932</v>
      </c>
    </row>
    <row r="584" spans="1:8" x14ac:dyDescent="0.3">
      <c r="A584" t="s">
        <v>7519</v>
      </c>
      <c r="B584" t="str">
        <f t="shared" si="19"/>
        <v>24225</v>
      </c>
      <c r="C584" t="s">
        <v>1218</v>
      </c>
      <c r="D584" t="s">
        <v>131</v>
      </c>
      <c r="E584" s="26">
        <v>107684</v>
      </c>
      <c r="F584" s="21">
        <f t="shared" si="18"/>
        <v>1.4230738733976476</v>
      </c>
      <c r="G584" s="8">
        <f>IFERROR(VLOOKUP(F584,Points!$A$2:$C$14,3,TRUE),"")</f>
        <v>0</v>
      </c>
      <c r="H584" t="s">
        <v>6932</v>
      </c>
    </row>
    <row r="585" spans="1:8" x14ac:dyDescent="0.3">
      <c r="A585" t="s">
        <v>7520</v>
      </c>
      <c r="B585" t="str">
        <f t="shared" si="19"/>
        <v>24375</v>
      </c>
      <c r="C585" t="s">
        <v>1217</v>
      </c>
      <c r="D585" t="s">
        <v>31</v>
      </c>
      <c r="E585" s="26">
        <v>70938</v>
      </c>
      <c r="F585" s="21">
        <f t="shared" si="18"/>
        <v>0.93746530989824239</v>
      </c>
      <c r="G585" s="8">
        <f>IFERROR(VLOOKUP(F585,Points!$A$2:$C$14,3,TRUE),"")</f>
        <v>25</v>
      </c>
      <c r="H585" t="s">
        <v>6932</v>
      </c>
    </row>
    <row r="586" spans="1:8" x14ac:dyDescent="0.3">
      <c r="A586" t="s">
        <v>7521</v>
      </c>
      <c r="B586" t="str">
        <f t="shared" si="19"/>
        <v>24425</v>
      </c>
      <c r="C586" t="s">
        <v>1216</v>
      </c>
      <c r="D586" t="s">
        <v>99</v>
      </c>
      <c r="E586" s="26">
        <v>90216</v>
      </c>
      <c r="F586" s="21">
        <f t="shared" si="18"/>
        <v>1.1922294172062904</v>
      </c>
      <c r="G586" s="8">
        <f>IFERROR(VLOOKUP(F586,Points!$A$2:$C$14,3,TRUE),"")</f>
        <v>5</v>
      </c>
      <c r="H586" t="s">
        <v>6932</v>
      </c>
    </row>
    <row r="587" spans="1:8" x14ac:dyDescent="0.3">
      <c r="A587" t="s">
        <v>7522</v>
      </c>
      <c r="B587" t="str">
        <f t="shared" si="19"/>
        <v>24400</v>
      </c>
      <c r="C587" t="s">
        <v>1215</v>
      </c>
      <c r="D587" t="s">
        <v>99</v>
      </c>
      <c r="E587" s="26">
        <v>80139</v>
      </c>
      <c r="F587" s="21">
        <f t="shared" si="18"/>
        <v>1.0590590722875644</v>
      </c>
      <c r="G587" s="8">
        <f>IFERROR(VLOOKUP(F587,Points!$A$2:$C$14,3,TRUE),"")</f>
        <v>15</v>
      </c>
      <c r="H587" t="s">
        <v>6931</v>
      </c>
    </row>
    <row r="588" spans="1:8" x14ac:dyDescent="0.3">
      <c r="A588" t="s">
        <v>7523</v>
      </c>
      <c r="B588" t="str">
        <f t="shared" si="19"/>
        <v>24475</v>
      </c>
      <c r="C588" t="s">
        <v>1828</v>
      </c>
      <c r="D588" t="s">
        <v>46</v>
      </c>
      <c r="E588" s="26">
        <v>67083</v>
      </c>
      <c r="F588" s="21">
        <f t="shared" si="18"/>
        <v>0.8865204176027488</v>
      </c>
      <c r="G588" s="8">
        <f>IFERROR(VLOOKUP(F588,Points!$A$2:$C$14,3,TRUE),"")</f>
        <v>30</v>
      </c>
      <c r="H588" t="s">
        <v>6931</v>
      </c>
    </row>
    <row r="589" spans="1:8" x14ac:dyDescent="0.3">
      <c r="A589" t="s">
        <v>7524</v>
      </c>
      <c r="B589" t="str">
        <f t="shared" si="19"/>
        <v>24450</v>
      </c>
      <c r="C589" t="s">
        <v>1214</v>
      </c>
      <c r="D589" t="s">
        <v>122</v>
      </c>
      <c r="E589" s="26">
        <v>85089</v>
      </c>
      <c r="F589" s="21">
        <f t="shared" si="18"/>
        <v>1.124474692744813</v>
      </c>
      <c r="G589" s="8">
        <f>IFERROR(VLOOKUP(F589,Points!$A$2:$C$14,3,TRUE),"")</f>
        <v>10</v>
      </c>
      <c r="H589" t="s">
        <v>6932</v>
      </c>
    </row>
    <row r="590" spans="1:8" x14ac:dyDescent="0.3">
      <c r="A590" t="s">
        <v>7525</v>
      </c>
      <c r="B590" t="str">
        <f t="shared" si="19"/>
        <v>24550</v>
      </c>
      <c r="C590" t="s">
        <v>1213</v>
      </c>
      <c r="D590" t="s">
        <v>218</v>
      </c>
      <c r="E590" s="26">
        <v>78841</v>
      </c>
      <c r="F590" s="21">
        <f t="shared" si="18"/>
        <v>1.0419056429232192</v>
      </c>
      <c r="G590" s="8">
        <f>IFERROR(VLOOKUP(F590,Points!$A$2:$C$14,3,TRUE),"")</f>
        <v>15</v>
      </c>
      <c r="H590" t="s">
        <v>6931</v>
      </c>
    </row>
    <row r="591" spans="1:8" x14ac:dyDescent="0.3">
      <c r="A591" t="s">
        <v>7526</v>
      </c>
      <c r="B591" t="str">
        <f t="shared" si="19"/>
        <v>24575</v>
      </c>
      <c r="C591" t="s">
        <v>1212</v>
      </c>
      <c r="D591" t="s">
        <v>48</v>
      </c>
      <c r="E591" s="26">
        <v>56250</v>
      </c>
      <c r="F591" s="21">
        <f t="shared" si="18"/>
        <v>0.74335932337782473</v>
      </c>
      <c r="G591" s="8">
        <f>IFERROR(VLOOKUP(F591,Points!$A$2:$C$14,3,TRUE),"")</f>
        <v>60</v>
      </c>
      <c r="H591" t="s">
        <v>6932</v>
      </c>
    </row>
    <row r="592" spans="1:8" x14ac:dyDescent="0.3">
      <c r="A592" t="s">
        <v>7527</v>
      </c>
      <c r="B592" t="str">
        <f t="shared" si="19"/>
        <v>24600</v>
      </c>
      <c r="C592" t="s">
        <v>1212</v>
      </c>
      <c r="D592" t="s">
        <v>238</v>
      </c>
      <c r="E592" s="26">
        <v>57049</v>
      </c>
      <c r="F592" s="21">
        <f t="shared" si="18"/>
        <v>0.75391832958900484</v>
      </c>
      <c r="G592" s="8">
        <f>IFERROR(VLOOKUP(F592,Points!$A$2:$C$14,3,TRUE),"")</f>
        <v>60</v>
      </c>
      <c r="H592" t="s">
        <v>6932</v>
      </c>
    </row>
    <row r="593" spans="1:8" x14ac:dyDescent="0.3">
      <c r="A593" t="s">
        <v>7528</v>
      </c>
      <c r="B593" t="str">
        <f t="shared" si="19"/>
        <v>24675</v>
      </c>
      <c r="C593" t="s">
        <v>1211</v>
      </c>
      <c r="D593" t="s">
        <v>35</v>
      </c>
      <c r="E593" s="26">
        <v>80417</v>
      </c>
      <c r="F593" s="21">
        <f t="shared" si="18"/>
        <v>1.0627329192546584</v>
      </c>
      <c r="G593" s="8">
        <f>IFERROR(VLOOKUP(F593,Points!$A$2:$C$14,3,TRUE),"")</f>
        <v>10</v>
      </c>
      <c r="H593" t="s">
        <v>6932</v>
      </c>
    </row>
    <row r="594" spans="1:8" x14ac:dyDescent="0.3">
      <c r="A594" t="s">
        <v>7529</v>
      </c>
      <c r="B594" t="str">
        <f t="shared" si="19"/>
        <v>24700</v>
      </c>
      <c r="C594" t="s">
        <v>1210</v>
      </c>
      <c r="D594" t="s">
        <v>57</v>
      </c>
      <c r="E594" s="26">
        <v>32240</v>
      </c>
      <c r="F594" s="21">
        <f t="shared" si="18"/>
        <v>0.42606052596801902</v>
      </c>
      <c r="G594" s="8">
        <f>IFERROR(VLOOKUP(F594,Points!$A$2:$C$14,3,TRUE),"")</f>
        <v>100</v>
      </c>
      <c r="H594" t="s">
        <v>6931</v>
      </c>
    </row>
    <row r="595" spans="1:8" x14ac:dyDescent="0.3">
      <c r="A595" t="s">
        <v>7530</v>
      </c>
      <c r="B595" t="str">
        <f t="shared" si="19"/>
        <v>24725</v>
      </c>
      <c r="C595" t="s">
        <v>1209</v>
      </c>
      <c r="D595" t="s">
        <v>5</v>
      </c>
      <c r="E595" s="26">
        <v>109184</v>
      </c>
      <c r="F595" s="21">
        <f t="shared" si="18"/>
        <v>1.4428967886877231</v>
      </c>
      <c r="G595" s="8">
        <f>IFERROR(VLOOKUP(F595,Points!$A$2:$C$14,3,TRUE),"")</f>
        <v>0</v>
      </c>
      <c r="H595" t="s">
        <v>6932</v>
      </c>
    </row>
    <row r="596" spans="1:8" x14ac:dyDescent="0.3">
      <c r="A596" t="s">
        <v>7531</v>
      </c>
      <c r="B596" t="str">
        <f t="shared" si="19"/>
        <v>24775</v>
      </c>
      <c r="C596" t="s">
        <v>1208</v>
      </c>
      <c r="D596" t="s">
        <v>49</v>
      </c>
      <c r="E596" s="26">
        <v>67083</v>
      </c>
      <c r="F596" s="21">
        <f t="shared" si="18"/>
        <v>0.8865204176027488</v>
      </c>
      <c r="G596" s="8">
        <f>IFERROR(VLOOKUP(F596,Points!$A$2:$C$14,3,TRUE),"")</f>
        <v>30</v>
      </c>
      <c r="H596" t="s">
        <v>6932</v>
      </c>
    </row>
    <row r="597" spans="1:8" x14ac:dyDescent="0.3">
      <c r="A597" t="s">
        <v>7532</v>
      </c>
      <c r="B597" t="str">
        <f t="shared" si="19"/>
        <v>24850</v>
      </c>
      <c r="C597" t="s">
        <v>1207</v>
      </c>
      <c r="D597" t="s">
        <v>75</v>
      </c>
      <c r="E597" s="26">
        <v>81875</v>
      </c>
      <c r="F597" s="21">
        <f t="shared" si="18"/>
        <v>1.0820007929166116</v>
      </c>
      <c r="G597" s="8">
        <f>IFERROR(VLOOKUP(F597,Points!$A$2:$C$14,3,TRUE),"")</f>
        <v>10</v>
      </c>
      <c r="H597" t="s">
        <v>6932</v>
      </c>
    </row>
    <row r="598" spans="1:8" x14ac:dyDescent="0.3">
      <c r="A598" t="s">
        <v>7533</v>
      </c>
      <c r="B598" t="str">
        <f t="shared" si="19"/>
        <v>24825</v>
      </c>
      <c r="C598" t="s">
        <v>1206</v>
      </c>
      <c r="D598" t="s">
        <v>75</v>
      </c>
      <c r="E598" s="26">
        <v>47083</v>
      </c>
      <c r="F598" s="21">
        <f t="shared" si="18"/>
        <v>0.62221488040174444</v>
      </c>
      <c r="G598" s="8">
        <f>IFERROR(VLOOKUP(F598,Points!$A$2:$C$14,3,TRUE),"")</f>
        <v>85</v>
      </c>
      <c r="H598" t="s">
        <v>6931</v>
      </c>
    </row>
    <row r="599" spans="1:8" x14ac:dyDescent="0.3">
      <c r="A599" t="s">
        <v>7534</v>
      </c>
      <c r="B599" t="str">
        <f t="shared" si="19"/>
        <v>24900</v>
      </c>
      <c r="C599" t="s">
        <v>1205</v>
      </c>
      <c r="D599" t="s">
        <v>35</v>
      </c>
      <c r="E599" s="26">
        <v>82224</v>
      </c>
      <c r="F599" s="21">
        <f t="shared" si="18"/>
        <v>1.0866129245407692</v>
      </c>
      <c r="G599" s="8">
        <f>IFERROR(VLOOKUP(F599,Points!$A$2:$C$14,3,TRUE),"")</f>
        <v>10</v>
      </c>
      <c r="H599" t="s">
        <v>6932</v>
      </c>
    </row>
    <row r="600" spans="1:8" x14ac:dyDescent="0.3">
      <c r="A600" t="s">
        <v>7535</v>
      </c>
      <c r="B600" t="str">
        <f t="shared" si="19"/>
        <v>25075</v>
      </c>
      <c r="C600" t="s">
        <v>1204</v>
      </c>
      <c r="D600" t="s">
        <v>155</v>
      </c>
      <c r="E600" s="26">
        <v>81667</v>
      </c>
      <c r="F600" s="21">
        <f t="shared" si="18"/>
        <v>1.0792520153297211</v>
      </c>
      <c r="G600" s="8">
        <f>IFERROR(VLOOKUP(F600,Points!$A$2:$C$14,3,TRUE),"")</f>
        <v>10</v>
      </c>
      <c r="H600" t="s">
        <v>6931</v>
      </c>
    </row>
    <row r="601" spans="1:8" x14ac:dyDescent="0.3">
      <c r="A601" t="s">
        <v>7536</v>
      </c>
      <c r="B601" t="str">
        <f t="shared" si="19"/>
        <v>25125</v>
      </c>
      <c r="C601" t="s">
        <v>1203</v>
      </c>
      <c r="D601" t="s">
        <v>75</v>
      </c>
      <c r="E601" s="26">
        <v>82250</v>
      </c>
      <c r="F601" s="21">
        <f t="shared" si="18"/>
        <v>1.0869565217391304</v>
      </c>
      <c r="G601" s="8">
        <f>IFERROR(VLOOKUP(F601,Points!$A$2:$C$14,3,TRUE),"")</f>
        <v>10</v>
      </c>
      <c r="H601" t="s">
        <v>6931</v>
      </c>
    </row>
    <row r="602" spans="1:8" x14ac:dyDescent="0.3">
      <c r="A602" t="s">
        <v>7537</v>
      </c>
      <c r="B602" t="str">
        <f t="shared" si="19"/>
        <v>25150</v>
      </c>
      <c r="C602" t="s">
        <v>1202</v>
      </c>
      <c r="D602" t="s">
        <v>12</v>
      </c>
      <c r="E602" s="26">
        <v>73229</v>
      </c>
      <c r="F602" s="21">
        <f t="shared" si="18"/>
        <v>0.96774150918461743</v>
      </c>
      <c r="G602" s="8">
        <f>IFERROR(VLOOKUP(F602,Points!$A$2:$C$14,3,TRUE),"")</f>
        <v>20</v>
      </c>
      <c r="H602" t="s">
        <v>6931</v>
      </c>
    </row>
    <row r="603" spans="1:8" x14ac:dyDescent="0.3">
      <c r="A603" t="s">
        <v>7538</v>
      </c>
      <c r="B603" t="str">
        <f t="shared" si="19"/>
        <v>25300</v>
      </c>
      <c r="C603" t="s">
        <v>1201</v>
      </c>
      <c r="D603" t="s">
        <v>172</v>
      </c>
      <c r="E603" s="26">
        <v>86250</v>
      </c>
      <c r="F603" s="21">
        <f t="shared" si="18"/>
        <v>1.1398176291793314</v>
      </c>
      <c r="G603" s="8">
        <f>IFERROR(VLOOKUP(F603,Points!$A$2:$C$14,3,TRUE),"")</f>
        <v>10</v>
      </c>
      <c r="H603" t="s">
        <v>6932</v>
      </c>
    </row>
    <row r="604" spans="1:8" x14ac:dyDescent="0.3">
      <c r="A604" t="s">
        <v>7539</v>
      </c>
      <c r="B604" t="str">
        <f t="shared" si="19"/>
        <v>25325</v>
      </c>
      <c r="C604" t="s">
        <v>1201</v>
      </c>
      <c r="D604" t="s">
        <v>125</v>
      </c>
      <c r="E604" s="26">
        <v>74737</v>
      </c>
      <c r="F604" s="21">
        <f t="shared" si="18"/>
        <v>0.98767014668957309</v>
      </c>
      <c r="G604" s="8">
        <f>IFERROR(VLOOKUP(F604,Points!$A$2:$C$14,3,TRUE),"")</f>
        <v>20</v>
      </c>
      <c r="H604" t="s">
        <v>6932</v>
      </c>
    </row>
    <row r="605" spans="1:8" x14ac:dyDescent="0.3">
      <c r="A605" t="s">
        <v>7540</v>
      </c>
      <c r="B605" t="str">
        <f t="shared" si="19"/>
        <v>25350</v>
      </c>
      <c r="C605" t="s">
        <v>1201</v>
      </c>
      <c r="D605" t="s">
        <v>122</v>
      </c>
      <c r="E605" s="26">
        <v>107500</v>
      </c>
      <c r="F605" s="21">
        <f t="shared" si="18"/>
        <v>1.4206422624553985</v>
      </c>
      <c r="G605" s="8">
        <f>IFERROR(VLOOKUP(F605,Points!$A$2:$C$14,3,TRUE),"")</f>
        <v>0</v>
      </c>
      <c r="H605" t="s">
        <v>6932</v>
      </c>
    </row>
    <row r="606" spans="1:8" x14ac:dyDescent="0.3">
      <c r="A606" t="s">
        <v>7541</v>
      </c>
      <c r="B606" t="str">
        <f t="shared" si="19"/>
        <v>25375</v>
      </c>
      <c r="C606" t="s">
        <v>1201</v>
      </c>
      <c r="D606" t="s">
        <v>131</v>
      </c>
      <c r="E606" s="26">
        <v>102500</v>
      </c>
      <c r="F606" s="21">
        <f t="shared" si="18"/>
        <v>1.3545658781551473</v>
      </c>
      <c r="G606" s="8">
        <f>IFERROR(VLOOKUP(F606,Points!$A$2:$C$14,3,TRUE),"")</f>
        <v>0</v>
      </c>
      <c r="H606" t="s">
        <v>6932</v>
      </c>
    </row>
    <row r="607" spans="1:8" x14ac:dyDescent="0.3">
      <c r="A607" t="s">
        <v>7542</v>
      </c>
      <c r="B607" t="str">
        <f t="shared" si="19"/>
        <v>25400</v>
      </c>
      <c r="C607" t="s">
        <v>1201</v>
      </c>
      <c r="D607" t="s">
        <v>9</v>
      </c>
      <c r="E607" s="26">
        <v>87652</v>
      </c>
      <c r="F607" s="21">
        <f t="shared" si="18"/>
        <v>1.1583454473371217</v>
      </c>
      <c r="G607" s="8">
        <f>IFERROR(VLOOKUP(F607,Points!$A$2:$C$14,3,TRUE),"")</f>
        <v>10</v>
      </c>
      <c r="H607" t="s">
        <v>6932</v>
      </c>
    </row>
    <row r="608" spans="1:8" x14ac:dyDescent="0.3">
      <c r="A608" t="s">
        <v>7543</v>
      </c>
      <c r="B608" t="str">
        <f t="shared" si="19"/>
        <v>25475</v>
      </c>
      <c r="C608" t="s">
        <v>1200</v>
      </c>
      <c r="D608" t="s">
        <v>37</v>
      </c>
      <c r="E608" s="26">
        <v>86250</v>
      </c>
      <c r="F608" s="21">
        <f t="shared" si="18"/>
        <v>1.1398176291793314</v>
      </c>
      <c r="G608" s="8">
        <f>IFERROR(VLOOKUP(F608,Points!$A$2:$C$14,3,TRUE),"")</f>
        <v>10</v>
      </c>
      <c r="H608" t="s">
        <v>6932</v>
      </c>
    </row>
    <row r="609" spans="1:8" x14ac:dyDescent="0.3">
      <c r="A609" t="s">
        <v>7544</v>
      </c>
      <c r="B609" t="str">
        <f t="shared" si="19"/>
        <v>25575</v>
      </c>
      <c r="C609" t="s">
        <v>1199</v>
      </c>
      <c r="D609" t="s">
        <v>247</v>
      </c>
      <c r="E609" s="26">
        <v>51250</v>
      </c>
      <c r="F609" s="21">
        <f t="shared" si="18"/>
        <v>0.67728293907757364</v>
      </c>
      <c r="G609" s="8">
        <f>IFERROR(VLOOKUP(F609,Points!$A$2:$C$14,3,TRUE),"")</f>
        <v>70</v>
      </c>
      <c r="H609" t="s">
        <v>6932</v>
      </c>
    </row>
    <row r="610" spans="1:8" x14ac:dyDescent="0.3">
      <c r="A610" t="s">
        <v>7545</v>
      </c>
      <c r="B610" t="str">
        <f t="shared" si="19"/>
        <v>25600</v>
      </c>
      <c r="C610" t="s">
        <v>1198</v>
      </c>
      <c r="D610" t="s">
        <v>17</v>
      </c>
      <c r="E610" s="26">
        <v>64891</v>
      </c>
      <c r="F610" s="21">
        <f t="shared" si="18"/>
        <v>0.85755253072551874</v>
      </c>
      <c r="G610" s="8">
        <f>IFERROR(VLOOKUP(F610,Points!$A$2:$C$14,3,TRUE),"")</f>
        <v>40</v>
      </c>
      <c r="H610" t="s">
        <v>6931</v>
      </c>
    </row>
    <row r="611" spans="1:8" x14ac:dyDescent="0.3">
      <c r="A611" t="s">
        <v>7546</v>
      </c>
      <c r="B611" t="str">
        <f t="shared" si="19"/>
        <v>25625</v>
      </c>
      <c r="C611" t="s">
        <v>1197</v>
      </c>
      <c r="D611" t="s">
        <v>17</v>
      </c>
      <c r="E611" s="26">
        <v>59625</v>
      </c>
      <c r="F611" s="21">
        <f t="shared" si="18"/>
        <v>0.78796088278049425</v>
      </c>
      <c r="G611" s="8">
        <f>IFERROR(VLOOKUP(F611,Points!$A$2:$C$14,3,TRUE),"")</f>
        <v>50</v>
      </c>
      <c r="H611" t="s">
        <v>6932</v>
      </c>
    </row>
    <row r="612" spans="1:8" x14ac:dyDescent="0.3">
      <c r="A612" t="s">
        <v>7547</v>
      </c>
      <c r="B612" t="str">
        <f t="shared" si="19"/>
        <v>25650</v>
      </c>
      <c r="C612" t="s">
        <v>1196</v>
      </c>
      <c r="D612" t="s">
        <v>87</v>
      </c>
      <c r="E612" s="26">
        <v>82500</v>
      </c>
      <c r="F612" s="21">
        <f t="shared" si="18"/>
        <v>1.0902603409541429</v>
      </c>
      <c r="G612" s="8">
        <f>IFERROR(VLOOKUP(F612,Points!$A$2:$C$14,3,TRUE),"")</f>
        <v>10</v>
      </c>
      <c r="H612" t="s">
        <v>6931</v>
      </c>
    </row>
    <row r="613" spans="1:8" x14ac:dyDescent="0.3">
      <c r="A613" t="s">
        <v>7548</v>
      </c>
      <c r="B613" t="str">
        <f t="shared" si="19"/>
        <v>25675</v>
      </c>
      <c r="C613" t="s">
        <v>1195</v>
      </c>
      <c r="D613" t="s">
        <v>247</v>
      </c>
      <c r="E613" s="26">
        <v>80952</v>
      </c>
      <c r="F613" s="21">
        <f t="shared" si="18"/>
        <v>1.0698030923747852</v>
      </c>
      <c r="G613" s="8">
        <f>IFERROR(VLOOKUP(F613,Points!$A$2:$C$14,3,TRUE),"")</f>
        <v>10</v>
      </c>
      <c r="H613" t="s">
        <v>6932</v>
      </c>
    </row>
    <row r="614" spans="1:8" x14ac:dyDescent="0.3">
      <c r="A614" t="s">
        <v>7549</v>
      </c>
      <c r="B614" t="str">
        <f t="shared" si="19"/>
        <v>25725</v>
      </c>
      <c r="C614" t="s">
        <v>1194</v>
      </c>
      <c r="D614" t="s">
        <v>144</v>
      </c>
      <c r="E614" s="26">
        <v>79500</v>
      </c>
      <c r="F614" s="21">
        <f t="shared" si="18"/>
        <v>1.0506145103739923</v>
      </c>
      <c r="G614" s="8">
        <f>IFERROR(VLOOKUP(F614,Points!$A$2:$C$14,3,TRUE),"")</f>
        <v>15</v>
      </c>
      <c r="H614" t="s">
        <v>6931</v>
      </c>
    </row>
    <row r="615" spans="1:8" x14ac:dyDescent="0.3">
      <c r="A615" t="s">
        <v>7550</v>
      </c>
      <c r="B615" t="str">
        <f t="shared" si="19"/>
        <v>25775</v>
      </c>
      <c r="C615" t="s">
        <v>1193</v>
      </c>
      <c r="D615" t="s">
        <v>23</v>
      </c>
      <c r="E615" s="26">
        <v>58523</v>
      </c>
      <c r="F615" s="21">
        <f t="shared" si="18"/>
        <v>0.77339764768071895</v>
      </c>
      <c r="G615" s="8">
        <f>IFERROR(VLOOKUP(F615,Points!$A$2:$C$14,3,TRUE),"")</f>
        <v>50</v>
      </c>
      <c r="H615" t="s">
        <v>6932</v>
      </c>
    </row>
    <row r="616" spans="1:8" x14ac:dyDescent="0.3">
      <c r="A616" t="s">
        <v>7551</v>
      </c>
      <c r="B616" t="str">
        <f t="shared" si="19"/>
        <v>25850</v>
      </c>
      <c r="C616" t="s">
        <v>1192</v>
      </c>
      <c r="D616" t="s">
        <v>43</v>
      </c>
      <c r="E616" s="26">
        <v>48750</v>
      </c>
      <c r="F616" s="21">
        <f t="shared" si="18"/>
        <v>0.64424474692744815</v>
      </c>
      <c r="G616" s="8">
        <f>IFERROR(VLOOKUP(F616,Points!$A$2:$C$14,3,TRUE),"")</f>
        <v>85</v>
      </c>
      <c r="H616" t="s">
        <v>6932</v>
      </c>
    </row>
    <row r="617" spans="1:8" x14ac:dyDescent="0.3">
      <c r="A617" t="s">
        <v>7552</v>
      </c>
      <c r="B617" t="str">
        <f t="shared" si="19"/>
        <v>25950</v>
      </c>
      <c r="C617" t="s">
        <v>1191</v>
      </c>
      <c r="D617" t="s">
        <v>7</v>
      </c>
      <c r="E617" s="26">
        <v>85420</v>
      </c>
      <c r="F617" s="21">
        <f t="shared" si="18"/>
        <v>1.1288489493854896</v>
      </c>
      <c r="G617" s="8">
        <f>IFERROR(VLOOKUP(F617,Points!$A$2:$C$14,3,TRUE),"")</f>
        <v>10</v>
      </c>
      <c r="H617" t="s">
        <v>6931</v>
      </c>
    </row>
    <row r="618" spans="1:8" x14ac:dyDescent="0.3">
      <c r="A618" t="s">
        <v>7553</v>
      </c>
      <c r="B618" t="str">
        <f t="shared" si="19"/>
        <v>26050</v>
      </c>
      <c r="C618" t="s">
        <v>1190</v>
      </c>
      <c r="D618" t="s">
        <v>23</v>
      </c>
      <c r="E618" s="26">
        <v>65000</v>
      </c>
      <c r="F618" s="21">
        <f t="shared" si="18"/>
        <v>0.85899299590326417</v>
      </c>
      <c r="G618" s="8">
        <f>IFERROR(VLOOKUP(F618,Points!$A$2:$C$14,3,TRUE),"")</f>
        <v>40</v>
      </c>
      <c r="H618" t="s">
        <v>6932</v>
      </c>
    </row>
    <row r="619" spans="1:8" x14ac:dyDescent="0.3">
      <c r="A619" t="s">
        <v>7554</v>
      </c>
      <c r="B619" t="str">
        <f t="shared" si="19"/>
        <v>26100</v>
      </c>
      <c r="C619" t="s">
        <v>1190</v>
      </c>
      <c r="D619" t="s">
        <v>73</v>
      </c>
      <c r="E619" s="26">
        <v>89239</v>
      </c>
      <c r="F619" s="21">
        <f t="shared" si="18"/>
        <v>1.1793180917140214</v>
      </c>
      <c r="G619" s="8">
        <f>IFERROR(VLOOKUP(F619,Points!$A$2:$C$14,3,TRUE),"")</f>
        <v>5</v>
      </c>
      <c r="H619" t="s">
        <v>6932</v>
      </c>
    </row>
    <row r="620" spans="1:8" x14ac:dyDescent="0.3">
      <c r="A620" t="s">
        <v>7555</v>
      </c>
      <c r="B620" t="str">
        <f t="shared" si="19"/>
        <v>26175</v>
      </c>
      <c r="C620" t="s">
        <v>1827</v>
      </c>
      <c r="D620" t="s">
        <v>247</v>
      </c>
      <c r="E620" s="26">
        <v>35733</v>
      </c>
      <c r="F620" s="21">
        <f t="shared" si="18"/>
        <v>0.47222148804017444</v>
      </c>
      <c r="G620" s="8">
        <f>IFERROR(VLOOKUP(F620,Points!$A$2:$C$14,3,TRUE),"")</f>
        <v>100</v>
      </c>
      <c r="H620" t="s">
        <v>6931</v>
      </c>
    </row>
    <row r="621" spans="1:8" x14ac:dyDescent="0.3">
      <c r="A621" t="s">
        <v>7556</v>
      </c>
      <c r="B621" t="str">
        <f t="shared" si="19"/>
        <v>26200</v>
      </c>
      <c r="C621" t="s">
        <v>1189</v>
      </c>
      <c r="D621" t="s">
        <v>247</v>
      </c>
      <c r="E621" s="26">
        <v>58393</v>
      </c>
      <c r="F621" s="21">
        <f t="shared" si="18"/>
        <v>0.77167966168891233</v>
      </c>
      <c r="G621" s="8">
        <f>IFERROR(VLOOKUP(F621,Points!$A$2:$C$14,3,TRUE),"")</f>
        <v>50</v>
      </c>
      <c r="H621" t="s">
        <v>6932</v>
      </c>
    </row>
    <row r="622" spans="1:8" x14ac:dyDescent="0.3">
      <c r="A622" t="s">
        <v>7557</v>
      </c>
      <c r="B622" t="str">
        <f t="shared" si="19"/>
        <v>26275</v>
      </c>
      <c r="C622" t="s">
        <v>1188</v>
      </c>
      <c r="D622" t="s">
        <v>155</v>
      </c>
      <c r="E622" s="26">
        <v>61620</v>
      </c>
      <c r="F622" s="21">
        <f t="shared" si="18"/>
        <v>0.81432536011629442</v>
      </c>
      <c r="G622" s="8">
        <f>IFERROR(VLOOKUP(F622,Points!$A$2:$C$14,3,TRUE),"")</f>
        <v>40</v>
      </c>
      <c r="H622" t="s">
        <v>6931</v>
      </c>
    </row>
    <row r="623" spans="1:8" x14ac:dyDescent="0.3">
      <c r="A623" t="s">
        <v>7558</v>
      </c>
      <c r="B623" t="str">
        <f t="shared" si="19"/>
        <v>26300</v>
      </c>
      <c r="C623" t="s">
        <v>1187</v>
      </c>
      <c r="D623" t="s">
        <v>155</v>
      </c>
      <c r="E623" s="26">
        <v>104384</v>
      </c>
      <c r="F623" s="21">
        <f t="shared" si="18"/>
        <v>1.3794634597594819</v>
      </c>
      <c r="G623" s="8">
        <f>IFERROR(VLOOKUP(F623,Points!$A$2:$C$14,3,TRUE),"")</f>
        <v>0</v>
      </c>
      <c r="H623" t="s">
        <v>6932</v>
      </c>
    </row>
    <row r="624" spans="1:8" x14ac:dyDescent="0.3">
      <c r="A624" t="s">
        <v>7559</v>
      </c>
      <c r="B624" t="str">
        <f t="shared" si="19"/>
        <v>26350</v>
      </c>
      <c r="C624" t="s">
        <v>1186</v>
      </c>
      <c r="D624" t="s">
        <v>81</v>
      </c>
      <c r="E624" s="26">
        <v>104583</v>
      </c>
      <c r="F624" s="21">
        <f t="shared" si="18"/>
        <v>1.382093299854632</v>
      </c>
      <c r="G624" s="8">
        <f>IFERROR(VLOOKUP(F624,Points!$A$2:$C$14,3,TRUE),"")</f>
        <v>0</v>
      </c>
      <c r="H624" t="s">
        <v>6931</v>
      </c>
    </row>
    <row r="625" spans="1:8" x14ac:dyDescent="0.3">
      <c r="A625" t="s">
        <v>7560</v>
      </c>
      <c r="B625" t="str">
        <f t="shared" si="19"/>
        <v>26400</v>
      </c>
      <c r="C625" t="s">
        <v>1185</v>
      </c>
      <c r="D625" t="s">
        <v>218</v>
      </c>
      <c r="E625" s="26">
        <v>57063</v>
      </c>
      <c r="F625" s="21">
        <f t="shared" si="18"/>
        <v>0.75410334346504559</v>
      </c>
      <c r="G625" s="8">
        <f>IFERROR(VLOOKUP(F625,Points!$A$2:$C$14,3,TRUE),"")</f>
        <v>60</v>
      </c>
      <c r="H625" t="s">
        <v>6931</v>
      </c>
    </row>
    <row r="626" spans="1:8" x14ac:dyDescent="0.3">
      <c r="A626" t="s">
        <v>7561</v>
      </c>
      <c r="B626" t="str">
        <f t="shared" si="19"/>
        <v>26425</v>
      </c>
      <c r="C626" t="s">
        <v>1184</v>
      </c>
      <c r="D626" t="s">
        <v>89</v>
      </c>
      <c r="E626" s="26">
        <v>82917</v>
      </c>
      <c r="F626" s="21">
        <f t="shared" si="18"/>
        <v>1.0957711114047839</v>
      </c>
      <c r="G626" s="8">
        <f>IFERROR(VLOOKUP(F626,Points!$A$2:$C$14,3,TRUE),"")</f>
        <v>10</v>
      </c>
      <c r="H626" t="s">
        <v>6932</v>
      </c>
    </row>
    <row r="627" spans="1:8" x14ac:dyDescent="0.3">
      <c r="A627" t="s">
        <v>7562</v>
      </c>
      <c r="B627" t="str">
        <f t="shared" si="19"/>
        <v>26575</v>
      </c>
      <c r="C627" t="s">
        <v>1826</v>
      </c>
      <c r="D627" t="s">
        <v>27</v>
      </c>
      <c r="E627" s="26">
        <v>81563</v>
      </c>
      <c r="F627" s="21">
        <f t="shared" si="18"/>
        <v>1.0778776265362759</v>
      </c>
      <c r="G627" s="8">
        <f>IFERROR(VLOOKUP(F627,Points!$A$2:$C$14,3,TRUE),"")</f>
        <v>10</v>
      </c>
      <c r="H627" t="s">
        <v>6931</v>
      </c>
    </row>
    <row r="628" spans="1:8" x14ac:dyDescent="0.3">
      <c r="A628" t="s">
        <v>7563</v>
      </c>
      <c r="B628" t="str">
        <f t="shared" si="19"/>
        <v>26450</v>
      </c>
      <c r="C628" t="s">
        <v>1183</v>
      </c>
      <c r="D628" t="s">
        <v>155</v>
      </c>
      <c r="E628" s="26">
        <v>110357</v>
      </c>
      <c r="F628" s="21">
        <f t="shared" si="18"/>
        <v>1.458398308444562</v>
      </c>
      <c r="G628" s="8">
        <f>IFERROR(VLOOKUP(F628,Points!$A$2:$C$14,3,TRUE),"")</f>
        <v>0</v>
      </c>
      <c r="H628" t="s">
        <v>6932</v>
      </c>
    </row>
    <row r="629" spans="1:8" x14ac:dyDescent="0.3">
      <c r="A629" t="s">
        <v>7564</v>
      </c>
      <c r="B629" t="str">
        <f t="shared" si="19"/>
        <v>26475</v>
      </c>
      <c r="C629" t="s">
        <v>1183</v>
      </c>
      <c r="D629" t="s">
        <v>1</v>
      </c>
      <c r="E629" s="26">
        <v>63750</v>
      </c>
      <c r="F629" s="21">
        <f t="shared" si="18"/>
        <v>0.84247389982820142</v>
      </c>
      <c r="G629" s="8">
        <f>IFERROR(VLOOKUP(F629,Points!$A$2:$C$14,3,TRUE),"")</f>
        <v>40</v>
      </c>
      <c r="H629" t="s">
        <v>6932</v>
      </c>
    </row>
    <row r="630" spans="1:8" x14ac:dyDescent="0.3">
      <c r="A630" t="s">
        <v>7565</v>
      </c>
      <c r="B630" t="str">
        <f t="shared" si="19"/>
        <v>26525</v>
      </c>
      <c r="C630" t="s">
        <v>1183</v>
      </c>
      <c r="D630" t="s">
        <v>25</v>
      </c>
      <c r="E630" s="26">
        <v>114643</v>
      </c>
      <c r="F630" s="21">
        <f t="shared" si="18"/>
        <v>1.5150389850667372</v>
      </c>
      <c r="G630" s="8">
        <f>IFERROR(VLOOKUP(F630,Points!$A$2:$C$14,3,TRUE),"")</f>
        <v>0</v>
      </c>
      <c r="H630" t="s">
        <v>6932</v>
      </c>
    </row>
    <row r="631" spans="1:8" x14ac:dyDescent="0.3">
      <c r="A631" t="s">
        <v>7566</v>
      </c>
      <c r="B631" t="str">
        <f t="shared" si="19"/>
        <v>26550</v>
      </c>
      <c r="C631" t="s">
        <v>1183</v>
      </c>
      <c r="D631" t="s">
        <v>94</v>
      </c>
      <c r="E631" s="26">
        <v>58783</v>
      </c>
      <c r="F631" s="21">
        <f t="shared" ref="F631:F694" si="20">IFERROR(E631/$J$1,"")</f>
        <v>0.77683361966433195</v>
      </c>
      <c r="G631" s="8">
        <f>IFERROR(VLOOKUP(F631,Points!$A$2:$C$14,3,TRUE),"")</f>
        <v>50</v>
      </c>
      <c r="H631" t="s">
        <v>6932</v>
      </c>
    </row>
    <row r="632" spans="1:8" x14ac:dyDescent="0.3">
      <c r="A632" t="s">
        <v>7567</v>
      </c>
      <c r="B632" t="str">
        <f t="shared" ref="B632:B695" si="21">RIGHT(A632,5)</f>
        <v>26650</v>
      </c>
      <c r="C632" t="s">
        <v>1182</v>
      </c>
      <c r="D632" t="s">
        <v>180</v>
      </c>
      <c r="E632" s="26">
        <v>87734</v>
      </c>
      <c r="F632" s="21">
        <f t="shared" si="20"/>
        <v>1.1594291000396457</v>
      </c>
      <c r="G632" s="8">
        <f>IFERROR(VLOOKUP(F632,Points!$A$2:$C$14,3,TRUE),"")</f>
        <v>10</v>
      </c>
      <c r="H632" t="s">
        <v>6932</v>
      </c>
    </row>
    <row r="633" spans="1:8" x14ac:dyDescent="0.3">
      <c r="A633" t="s">
        <v>7568</v>
      </c>
      <c r="B633" t="str">
        <f t="shared" si="21"/>
        <v>26625</v>
      </c>
      <c r="C633" t="s">
        <v>1181</v>
      </c>
      <c r="D633" t="s">
        <v>180</v>
      </c>
      <c r="E633" s="26">
        <v>78125</v>
      </c>
      <c r="F633" s="21">
        <f t="shared" si="20"/>
        <v>1.0324435046914233</v>
      </c>
      <c r="G633" s="8">
        <f>IFERROR(VLOOKUP(F633,Points!$A$2:$C$14,3,TRUE),"")</f>
        <v>15</v>
      </c>
      <c r="H633" t="s">
        <v>6931</v>
      </c>
    </row>
    <row r="634" spans="1:8" x14ac:dyDescent="0.3">
      <c r="A634" t="s">
        <v>7569</v>
      </c>
      <c r="B634" t="str">
        <f t="shared" si="21"/>
        <v>26675</v>
      </c>
      <c r="C634" t="s">
        <v>1180</v>
      </c>
      <c r="D634" t="s">
        <v>172</v>
      </c>
      <c r="E634" s="26">
        <v>75350</v>
      </c>
      <c r="F634" s="21">
        <f t="shared" si="20"/>
        <v>0.99577111140478392</v>
      </c>
      <c r="G634" s="8">
        <f>IFERROR(VLOOKUP(F634,Points!$A$2:$C$14,3,TRUE),"")</f>
        <v>20</v>
      </c>
      <c r="H634" t="s">
        <v>6931</v>
      </c>
    </row>
    <row r="635" spans="1:8" x14ac:dyDescent="0.3">
      <c r="A635" t="s">
        <v>7570</v>
      </c>
      <c r="B635" t="str">
        <f t="shared" si="21"/>
        <v>26725</v>
      </c>
      <c r="C635" t="s">
        <v>1179</v>
      </c>
      <c r="D635" t="s">
        <v>12</v>
      </c>
      <c r="E635" s="26">
        <v>78958</v>
      </c>
      <c r="F635" s="21">
        <f t="shared" si="20"/>
        <v>1.0434518303158451</v>
      </c>
      <c r="G635" s="8">
        <f>IFERROR(VLOOKUP(F635,Points!$A$2:$C$14,3,TRUE),"")</f>
        <v>15</v>
      </c>
      <c r="H635" t="s">
        <v>6932</v>
      </c>
    </row>
    <row r="636" spans="1:8" x14ac:dyDescent="0.3">
      <c r="A636" t="s">
        <v>7571</v>
      </c>
      <c r="B636" t="str">
        <f t="shared" si="21"/>
        <v>26775</v>
      </c>
      <c r="C636" t="s">
        <v>1178</v>
      </c>
      <c r="D636" t="s">
        <v>8</v>
      </c>
      <c r="E636" s="26">
        <v>61250</v>
      </c>
      <c r="F636" s="21">
        <f t="shared" si="20"/>
        <v>0.80943570767807582</v>
      </c>
      <c r="G636" s="8">
        <f>IFERROR(VLOOKUP(F636,Points!$A$2:$C$14,3,TRUE),"")</f>
        <v>50</v>
      </c>
      <c r="H636" t="s">
        <v>6932</v>
      </c>
    </row>
    <row r="637" spans="1:8" x14ac:dyDescent="0.3">
      <c r="A637" t="s">
        <v>7572</v>
      </c>
      <c r="B637" t="str">
        <f t="shared" si="21"/>
        <v>26850</v>
      </c>
      <c r="C637" t="s">
        <v>1177</v>
      </c>
      <c r="D637" t="s">
        <v>161</v>
      </c>
      <c r="E637" s="26">
        <v>51759</v>
      </c>
      <c r="F637" s="21">
        <f t="shared" si="20"/>
        <v>0.68400951499933926</v>
      </c>
      <c r="G637" s="8">
        <f>IFERROR(VLOOKUP(F637,Points!$A$2:$C$14,3,TRUE),"")</f>
        <v>70</v>
      </c>
      <c r="H637" t="s">
        <v>6931</v>
      </c>
    </row>
    <row r="638" spans="1:8" x14ac:dyDescent="0.3">
      <c r="A638" t="s">
        <v>7573</v>
      </c>
      <c r="B638" t="str">
        <f t="shared" si="21"/>
        <v>26875</v>
      </c>
      <c r="C638" t="s">
        <v>1176</v>
      </c>
      <c r="D638" t="s">
        <v>12</v>
      </c>
      <c r="E638" s="26">
        <v>103438</v>
      </c>
      <c r="F638" s="21">
        <f t="shared" si="20"/>
        <v>1.3669618078498744</v>
      </c>
      <c r="G638" s="8">
        <f>IFERROR(VLOOKUP(F638,Points!$A$2:$C$14,3,TRUE),"")</f>
        <v>0</v>
      </c>
      <c r="H638" t="s">
        <v>6932</v>
      </c>
    </row>
    <row r="639" spans="1:8" x14ac:dyDescent="0.3">
      <c r="A639" t="s">
        <v>7574</v>
      </c>
      <c r="B639" t="str">
        <f t="shared" si="21"/>
        <v>26825</v>
      </c>
      <c r="C639" t="s">
        <v>1175</v>
      </c>
      <c r="D639" t="s">
        <v>43</v>
      </c>
      <c r="E639" s="26">
        <v>66944</v>
      </c>
      <c r="F639" s="21">
        <f t="shared" si="20"/>
        <v>0.88468349411920177</v>
      </c>
      <c r="G639" s="8">
        <f>IFERROR(VLOOKUP(F639,Points!$A$2:$C$14,3,TRUE),"")</f>
        <v>30</v>
      </c>
      <c r="H639" t="s">
        <v>6932</v>
      </c>
    </row>
    <row r="640" spans="1:8" x14ac:dyDescent="0.3">
      <c r="A640" t="s">
        <v>7575</v>
      </c>
      <c r="B640" t="str">
        <f t="shared" si="21"/>
        <v>26982</v>
      </c>
      <c r="C640" t="s">
        <v>1174</v>
      </c>
      <c r="D640" t="s">
        <v>46</v>
      </c>
      <c r="E640" s="26">
        <v>74423</v>
      </c>
      <c r="F640" s="21">
        <f t="shared" si="20"/>
        <v>0.98352054975551739</v>
      </c>
      <c r="G640" s="8">
        <f>IFERROR(VLOOKUP(F640,Points!$A$2:$C$14,3,TRUE),"")</f>
        <v>20</v>
      </c>
      <c r="H640" t="s">
        <v>6931</v>
      </c>
    </row>
    <row r="641" spans="1:8" x14ac:dyDescent="0.3">
      <c r="A641" t="s">
        <v>7576</v>
      </c>
      <c r="B641" t="str">
        <f t="shared" si="21"/>
        <v>27000</v>
      </c>
      <c r="C641" t="s">
        <v>1173</v>
      </c>
      <c r="D641" t="s">
        <v>79</v>
      </c>
      <c r="E641" s="26">
        <v>78409</v>
      </c>
      <c r="F641" s="21">
        <f t="shared" si="20"/>
        <v>1.0361966433196776</v>
      </c>
      <c r="G641" s="8">
        <f>IFERROR(VLOOKUP(F641,Points!$A$2:$C$14,3,TRUE),"")</f>
        <v>15</v>
      </c>
      <c r="H641" t="s">
        <v>6931</v>
      </c>
    </row>
    <row r="642" spans="1:8" x14ac:dyDescent="0.3">
      <c r="A642" t="s">
        <v>7577</v>
      </c>
      <c r="B642" t="str">
        <f t="shared" si="21"/>
        <v>27025</v>
      </c>
      <c r="C642" t="s">
        <v>1172</v>
      </c>
      <c r="D642" t="s">
        <v>79</v>
      </c>
      <c r="E642" s="26">
        <v>86477</v>
      </c>
      <c r="F642" s="21">
        <f t="shared" si="20"/>
        <v>1.1428174970265628</v>
      </c>
      <c r="G642" s="8">
        <f>IFERROR(VLOOKUP(F642,Points!$A$2:$C$14,3,TRUE),"")</f>
        <v>10</v>
      </c>
      <c r="H642" t="s">
        <v>6932</v>
      </c>
    </row>
    <row r="643" spans="1:8" x14ac:dyDescent="0.3">
      <c r="A643" t="s">
        <v>7578</v>
      </c>
      <c r="B643" t="str">
        <f t="shared" si="21"/>
        <v>27075</v>
      </c>
      <c r="C643" t="s">
        <v>1171</v>
      </c>
      <c r="D643" t="s">
        <v>101</v>
      </c>
      <c r="E643" s="26">
        <v>140818</v>
      </c>
      <c r="F643" s="21">
        <f t="shared" si="20"/>
        <v>1.8609488568785517</v>
      </c>
      <c r="G643" s="8">
        <f>IFERROR(VLOOKUP(F643,Points!$A$2:$C$14,3,TRUE),"")</f>
        <v>0</v>
      </c>
      <c r="H643" t="s">
        <v>6931</v>
      </c>
    </row>
    <row r="644" spans="1:8" x14ac:dyDescent="0.3">
      <c r="A644" t="s">
        <v>7579</v>
      </c>
      <c r="B644" t="str">
        <f t="shared" si="21"/>
        <v>27125</v>
      </c>
      <c r="C644" t="s">
        <v>1170</v>
      </c>
      <c r="D644" t="s">
        <v>97</v>
      </c>
      <c r="E644" s="26">
        <v>85833</v>
      </c>
      <c r="F644" s="21">
        <f t="shared" si="20"/>
        <v>1.1343068587286904</v>
      </c>
      <c r="G644" s="8">
        <f>IFERROR(VLOOKUP(F644,Points!$A$2:$C$14,3,TRUE),"")</f>
        <v>10</v>
      </c>
      <c r="H644" t="s">
        <v>6931</v>
      </c>
    </row>
    <row r="645" spans="1:8" x14ac:dyDescent="0.3">
      <c r="A645" t="s">
        <v>7580</v>
      </c>
      <c r="B645" t="str">
        <f t="shared" si="21"/>
        <v>27150</v>
      </c>
      <c r="C645" t="s">
        <v>1169</v>
      </c>
      <c r="D645" t="s">
        <v>87</v>
      </c>
      <c r="E645" s="26">
        <v>91250</v>
      </c>
      <c r="F645" s="21">
        <f t="shared" si="20"/>
        <v>1.2058940134795824</v>
      </c>
      <c r="G645" s="8">
        <f>IFERROR(VLOOKUP(F645,Points!$A$2:$C$14,3,TRUE),"")</f>
        <v>5</v>
      </c>
      <c r="H645" t="s">
        <v>6932</v>
      </c>
    </row>
    <row r="646" spans="1:8" x14ac:dyDescent="0.3">
      <c r="A646" t="s">
        <v>7581</v>
      </c>
      <c r="B646" t="str">
        <f t="shared" si="21"/>
        <v>27175</v>
      </c>
      <c r="C646" t="s">
        <v>1169</v>
      </c>
      <c r="D646" t="s">
        <v>168</v>
      </c>
      <c r="E646" s="26">
        <v>71250</v>
      </c>
      <c r="F646" s="21">
        <f t="shared" si="20"/>
        <v>0.941588476278578</v>
      </c>
      <c r="G646" s="8">
        <f>IFERROR(VLOOKUP(F646,Points!$A$2:$C$14,3,TRUE),"")</f>
        <v>25</v>
      </c>
      <c r="H646" t="s">
        <v>6932</v>
      </c>
    </row>
    <row r="647" spans="1:8" x14ac:dyDescent="0.3">
      <c r="A647" t="s">
        <v>7582</v>
      </c>
      <c r="B647" t="str">
        <f t="shared" si="21"/>
        <v>27300</v>
      </c>
      <c r="C647" t="s">
        <v>1168</v>
      </c>
      <c r="D647" t="s">
        <v>101</v>
      </c>
      <c r="E647" s="26">
        <v>108342</v>
      </c>
      <c r="F647" s="21">
        <f t="shared" si="20"/>
        <v>1.4317695255715608</v>
      </c>
      <c r="G647" s="8">
        <f>IFERROR(VLOOKUP(F647,Points!$A$2:$C$14,3,TRUE),"")</f>
        <v>0</v>
      </c>
      <c r="H647" t="s">
        <v>6931</v>
      </c>
    </row>
    <row r="648" spans="1:8" x14ac:dyDescent="0.3">
      <c r="A648" t="s">
        <v>7583</v>
      </c>
      <c r="B648" t="str">
        <f t="shared" si="21"/>
        <v>27225</v>
      </c>
      <c r="C648" t="s">
        <v>1167</v>
      </c>
      <c r="D648" t="s">
        <v>261</v>
      </c>
      <c r="E648" s="26">
        <v>70750</v>
      </c>
      <c r="F648" s="21">
        <f t="shared" si="20"/>
        <v>0.9349808378485529</v>
      </c>
      <c r="G648" s="8">
        <f>IFERROR(VLOOKUP(F648,Points!$A$2:$C$14,3,TRUE),"")</f>
        <v>25</v>
      </c>
      <c r="H648" t="s">
        <v>6932</v>
      </c>
    </row>
    <row r="649" spans="1:8" x14ac:dyDescent="0.3">
      <c r="A649" t="s">
        <v>7584</v>
      </c>
      <c r="B649" t="str">
        <f t="shared" si="21"/>
        <v>27250</v>
      </c>
      <c r="C649" t="s">
        <v>1167</v>
      </c>
      <c r="D649" t="s">
        <v>129</v>
      </c>
      <c r="E649" s="26">
        <v>103636</v>
      </c>
      <c r="F649" s="21">
        <f t="shared" si="20"/>
        <v>1.3695784326681644</v>
      </c>
      <c r="G649" s="8">
        <f>IFERROR(VLOOKUP(F649,Points!$A$2:$C$14,3,TRUE),"")</f>
        <v>0</v>
      </c>
      <c r="H649" t="s">
        <v>6932</v>
      </c>
    </row>
    <row r="650" spans="1:8" x14ac:dyDescent="0.3">
      <c r="A650" t="s">
        <v>7585</v>
      </c>
      <c r="B650" t="str">
        <f t="shared" si="21"/>
        <v>27275</v>
      </c>
      <c r="C650" t="s">
        <v>1167</v>
      </c>
      <c r="D650" t="s">
        <v>97</v>
      </c>
      <c r="E650" s="26">
        <v>77625</v>
      </c>
      <c r="F650" s="21">
        <f t="shared" si="20"/>
        <v>1.0258358662613982</v>
      </c>
      <c r="G650" s="8">
        <f>IFERROR(VLOOKUP(F650,Points!$A$2:$C$14,3,TRUE),"")</f>
        <v>15</v>
      </c>
      <c r="H650" t="s">
        <v>6932</v>
      </c>
    </row>
    <row r="651" spans="1:8" x14ac:dyDescent="0.3">
      <c r="A651" t="s">
        <v>7586</v>
      </c>
      <c r="B651" t="str">
        <f t="shared" si="21"/>
        <v>27350</v>
      </c>
      <c r="C651" t="s">
        <v>1167</v>
      </c>
      <c r="D651" t="s">
        <v>35</v>
      </c>
      <c r="E651" s="26">
        <v>108929</v>
      </c>
      <c r="F651" s="21">
        <f t="shared" si="20"/>
        <v>1.4395268930884102</v>
      </c>
      <c r="G651" s="8">
        <f>IFERROR(VLOOKUP(F651,Points!$A$2:$C$14,3,TRUE),"")</f>
        <v>0</v>
      </c>
      <c r="H651" t="s">
        <v>6932</v>
      </c>
    </row>
    <row r="652" spans="1:8" x14ac:dyDescent="0.3">
      <c r="A652" t="s">
        <v>7587</v>
      </c>
      <c r="B652" t="str">
        <f t="shared" si="21"/>
        <v>27400</v>
      </c>
      <c r="C652" t="s">
        <v>1167</v>
      </c>
      <c r="D652" t="s">
        <v>94</v>
      </c>
      <c r="E652" s="26">
        <v>69659</v>
      </c>
      <c r="F652" s="21">
        <f t="shared" si="20"/>
        <v>0.9205629707942381</v>
      </c>
      <c r="G652" s="8">
        <f>IFERROR(VLOOKUP(F652,Points!$A$2:$C$14,3,TRUE),"")</f>
        <v>25</v>
      </c>
      <c r="H652" t="s">
        <v>6932</v>
      </c>
    </row>
    <row r="653" spans="1:8" x14ac:dyDescent="0.3">
      <c r="A653" t="s">
        <v>7588</v>
      </c>
      <c r="B653" t="str">
        <f t="shared" si="21"/>
        <v>27412</v>
      </c>
      <c r="C653" t="s">
        <v>1825</v>
      </c>
      <c r="D653" t="s">
        <v>102</v>
      </c>
      <c r="E653" s="26">
        <v>26429</v>
      </c>
      <c r="F653" s="21">
        <f t="shared" si="20"/>
        <v>0.34926655213426722</v>
      </c>
      <c r="G653" s="8">
        <f>IFERROR(VLOOKUP(F653,Points!$A$2:$C$14,3,TRUE),"")</f>
        <v>100</v>
      </c>
      <c r="H653" t="s">
        <v>6931</v>
      </c>
    </row>
    <row r="654" spans="1:8" x14ac:dyDescent="0.3">
      <c r="A654" t="s">
        <v>7589</v>
      </c>
      <c r="B654" t="str">
        <f t="shared" si="21"/>
        <v>27450</v>
      </c>
      <c r="C654" t="s">
        <v>1166</v>
      </c>
      <c r="D654" t="s">
        <v>87</v>
      </c>
      <c r="E654" s="26">
        <v>69792</v>
      </c>
      <c r="F654" s="21">
        <f t="shared" si="20"/>
        <v>0.92232060261662485</v>
      </c>
      <c r="G654" s="8">
        <f>IFERROR(VLOOKUP(F654,Points!$A$2:$C$14,3,TRUE),"")</f>
        <v>25</v>
      </c>
      <c r="H654" t="s">
        <v>6932</v>
      </c>
    </row>
    <row r="655" spans="1:8" x14ac:dyDescent="0.3">
      <c r="A655" t="s">
        <v>7590</v>
      </c>
      <c r="B655" t="str">
        <f t="shared" si="21"/>
        <v>27500</v>
      </c>
      <c r="C655" t="s">
        <v>1165</v>
      </c>
      <c r="D655" t="s">
        <v>122</v>
      </c>
      <c r="E655" s="26">
        <v>51765</v>
      </c>
      <c r="F655" s="21">
        <f t="shared" si="20"/>
        <v>0.68408880666049954</v>
      </c>
      <c r="G655" s="8">
        <f>IFERROR(VLOOKUP(F655,Points!$A$2:$C$14,3,TRUE),"")</f>
        <v>70</v>
      </c>
      <c r="H655" t="s">
        <v>6931</v>
      </c>
    </row>
    <row r="656" spans="1:8" x14ac:dyDescent="0.3">
      <c r="A656" t="s">
        <v>7591</v>
      </c>
      <c r="B656" t="str">
        <f t="shared" si="21"/>
        <v>27575</v>
      </c>
      <c r="C656" t="s">
        <v>1164</v>
      </c>
      <c r="D656" t="s">
        <v>167</v>
      </c>
      <c r="E656" s="26">
        <v>79403</v>
      </c>
      <c r="F656" s="21">
        <f t="shared" si="20"/>
        <v>1.0493326285185676</v>
      </c>
      <c r="G656" s="8">
        <f>IFERROR(VLOOKUP(F656,Points!$A$2:$C$14,3,TRUE),"")</f>
        <v>15</v>
      </c>
      <c r="H656" t="s">
        <v>6932</v>
      </c>
    </row>
    <row r="657" spans="1:8" x14ac:dyDescent="0.3">
      <c r="A657" t="s">
        <v>7592</v>
      </c>
      <c r="B657" t="str">
        <f t="shared" si="21"/>
        <v>27550</v>
      </c>
      <c r="C657" t="s">
        <v>1163</v>
      </c>
      <c r="D657" t="s">
        <v>167</v>
      </c>
      <c r="E657" s="26">
        <v>86442</v>
      </c>
      <c r="F657" s="21">
        <f t="shared" si="20"/>
        <v>1.1423549623364611</v>
      </c>
      <c r="G657" s="8">
        <f>IFERROR(VLOOKUP(F657,Points!$A$2:$C$14,3,TRUE),"")</f>
        <v>10</v>
      </c>
      <c r="H657" t="s">
        <v>6931</v>
      </c>
    </row>
    <row r="658" spans="1:8" x14ac:dyDescent="0.3">
      <c r="A658" t="s">
        <v>7593</v>
      </c>
      <c r="B658" t="str">
        <f t="shared" si="21"/>
        <v>27600</v>
      </c>
      <c r="C658" t="s">
        <v>1162</v>
      </c>
      <c r="D658" t="s">
        <v>195</v>
      </c>
      <c r="E658" s="26">
        <v>54000</v>
      </c>
      <c r="F658" s="21">
        <f t="shared" si="20"/>
        <v>0.71362495044271179</v>
      </c>
      <c r="G658" s="8">
        <f>IFERROR(VLOOKUP(F658,Points!$A$2:$C$14,3,TRUE),"")</f>
        <v>60</v>
      </c>
      <c r="H658" t="s">
        <v>6932</v>
      </c>
    </row>
    <row r="659" spans="1:8" x14ac:dyDescent="0.3">
      <c r="A659" t="s">
        <v>7594</v>
      </c>
      <c r="B659" t="str">
        <f t="shared" si="21"/>
        <v>27650</v>
      </c>
      <c r="C659" t="s">
        <v>1162</v>
      </c>
      <c r="D659" t="s">
        <v>208</v>
      </c>
      <c r="E659" s="26">
        <v>125938</v>
      </c>
      <c r="F659" s="21">
        <f t="shared" si="20"/>
        <v>1.6643055372010043</v>
      </c>
      <c r="G659" s="8">
        <f>IFERROR(VLOOKUP(F659,Points!$A$2:$C$14,3,TRUE),"")</f>
        <v>0</v>
      </c>
      <c r="H659" t="s">
        <v>6932</v>
      </c>
    </row>
    <row r="660" spans="1:8" x14ac:dyDescent="0.3">
      <c r="A660" t="s">
        <v>7595</v>
      </c>
      <c r="B660" t="str">
        <f t="shared" si="21"/>
        <v>27675</v>
      </c>
      <c r="C660" t="s">
        <v>1162</v>
      </c>
      <c r="D660" t="s">
        <v>35</v>
      </c>
      <c r="E660" s="26">
        <v>93750</v>
      </c>
      <c r="F660" s="21">
        <f t="shared" si="20"/>
        <v>1.2389322056297079</v>
      </c>
      <c r="G660" s="8">
        <f>IFERROR(VLOOKUP(F660,Points!$A$2:$C$14,3,TRUE),"")</f>
        <v>5</v>
      </c>
      <c r="H660" t="s">
        <v>6932</v>
      </c>
    </row>
    <row r="661" spans="1:8" x14ac:dyDescent="0.3">
      <c r="A661" t="s">
        <v>7596</v>
      </c>
      <c r="B661" t="str">
        <f t="shared" si="21"/>
        <v>27700</v>
      </c>
      <c r="C661" t="s">
        <v>1161</v>
      </c>
      <c r="D661" t="s">
        <v>144</v>
      </c>
      <c r="E661" s="26">
        <v>54375</v>
      </c>
      <c r="F661" s="21">
        <f t="shared" si="20"/>
        <v>0.71858067926523062</v>
      </c>
      <c r="G661" s="8">
        <f>IFERROR(VLOOKUP(F661,Points!$A$2:$C$14,3,TRUE),"")</f>
        <v>60</v>
      </c>
      <c r="H661" t="s">
        <v>6932</v>
      </c>
    </row>
    <row r="662" spans="1:8" x14ac:dyDescent="0.3">
      <c r="A662" t="s">
        <v>7597</v>
      </c>
      <c r="B662" t="str">
        <f t="shared" si="21"/>
        <v>27775</v>
      </c>
      <c r="C662" t="s">
        <v>1160</v>
      </c>
      <c r="D662" t="s">
        <v>8</v>
      </c>
      <c r="E662" s="26">
        <v>75777</v>
      </c>
      <c r="F662" s="21">
        <f t="shared" si="20"/>
        <v>1.0014140346240255</v>
      </c>
      <c r="G662" s="8">
        <f>IFERROR(VLOOKUP(F662,Points!$A$2:$C$14,3,TRUE),"")</f>
        <v>20</v>
      </c>
      <c r="H662" t="s">
        <v>6932</v>
      </c>
    </row>
    <row r="663" spans="1:8" x14ac:dyDescent="0.3">
      <c r="A663" t="s">
        <v>7598</v>
      </c>
      <c r="B663" t="str">
        <f t="shared" si="21"/>
        <v>27850</v>
      </c>
      <c r="C663" t="s">
        <v>1160</v>
      </c>
      <c r="D663" t="s">
        <v>9</v>
      </c>
      <c r="E663" s="26">
        <v>95962</v>
      </c>
      <c r="F663" s="21">
        <f t="shared" si="20"/>
        <v>1.2681643980441391</v>
      </c>
      <c r="G663" s="8">
        <f>IFERROR(VLOOKUP(F663,Points!$A$2:$C$14,3,TRUE),"")</f>
        <v>0</v>
      </c>
      <c r="H663" t="s">
        <v>6932</v>
      </c>
    </row>
    <row r="664" spans="1:8" x14ac:dyDescent="0.3">
      <c r="A664" t="s">
        <v>7599</v>
      </c>
      <c r="B664" t="str">
        <f t="shared" si="21"/>
        <v>27800</v>
      </c>
      <c r="C664" t="s">
        <v>1159</v>
      </c>
      <c r="D664" t="s">
        <v>9</v>
      </c>
      <c r="E664" s="26">
        <v>71875</v>
      </c>
      <c r="F664" s="21">
        <f t="shared" si="20"/>
        <v>0.94984802431610937</v>
      </c>
      <c r="G664" s="8">
        <f>IFERROR(VLOOKUP(F664,Points!$A$2:$C$14,3,TRUE),"")</f>
        <v>25</v>
      </c>
      <c r="H664" t="s">
        <v>6931</v>
      </c>
    </row>
    <row r="665" spans="1:8" x14ac:dyDescent="0.3">
      <c r="A665" t="s">
        <v>7600</v>
      </c>
      <c r="B665" t="str">
        <f t="shared" si="21"/>
        <v>27875</v>
      </c>
      <c r="C665" t="s">
        <v>1824</v>
      </c>
      <c r="D665" t="s">
        <v>125</v>
      </c>
      <c r="E665" s="26">
        <v>59462</v>
      </c>
      <c r="F665" s="21">
        <f t="shared" si="20"/>
        <v>0.78580679265230602</v>
      </c>
      <c r="G665" s="8">
        <f>IFERROR(VLOOKUP(F665,Points!$A$2:$C$14,3,TRUE),"")</f>
        <v>50</v>
      </c>
      <c r="H665" t="s">
        <v>6931</v>
      </c>
    </row>
    <row r="666" spans="1:8" x14ac:dyDescent="0.3">
      <c r="A666" t="s">
        <v>7601</v>
      </c>
      <c r="B666" t="str">
        <f t="shared" si="21"/>
        <v>27975</v>
      </c>
      <c r="C666" t="s">
        <v>1158</v>
      </c>
      <c r="D666" t="s">
        <v>155</v>
      </c>
      <c r="E666" s="26">
        <v>67311</v>
      </c>
      <c r="F666" s="21">
        <f t="shared" si="20"/>
        <v>0.88953350072684023</v>
      </c>
      <c r="G666" s="8">
        <f>IFERROR(VLOOKUP(F666,Points!$A$2:$C$14,3,TRUE),"")</f>
        <v>30</v>
      </c>
      <c r="H666" t="s">
        <v>6932</v>
      </c>
    </row>
    <row r="667" spans="1:8" x14ac:dyDescent="0.3">
      <c r="A667" t="s">
        <v>7602</v>
      </c>
      <c r="B667" t="str">
        <f t="shared" si="21"/>
        <v>27950</v>
      </c>
      <c r="C667" t="s">
        <v>1157</v>
      </c>
      <c r="D667" t="s">
        <v>290</v>
      </c>
      <c r="E667" s="26">
        <v>46250</v>
      </c>
      <c r="F667" s="21">
        <f t="shared" si="20"/>
        <v>0.61120655477732255</v>
      </c>
      <c r="G667" s="8">
        <f>IFERROR(VLOOKUP(F667,Points!$A$2:$C$14,3,TRUE),"")</f>
        <v>85</v>
      </c>
      <c r="H667" t="s">
        <v>6931</v>
      </c>
    </row>
    <row r="668" spans="1:8" x14ac:dyDescent="0.3">
      <c r="A668" t="s">
        <v>7603</v>
      </c>
      <c r="B668" t="str">
        <f t="shared" si="21"/>
        <v>28000</v>
      </c>
      <c r="C668" t="s">
        <v>1156</v>
      </c>
      <c r="D668" t="s">
        <v>12</v>
      </c>
      <c r="E668" s="26">
        <v>76818</v>
      </c>
      <c r="F668" s="21">
        <f t="shared" si="20"/>
        <v>1.0151711378353376</v>
      </c>
      <c r="G668" s="8">
        <f>IFERROR(VLOOKUP(F668,Points!$A$2:$C$14,3,TRUE),"")</f>
        <v>15</v>
      </c>
      <c r="H668" t="s">
        <v>6931</v>
      </c>
    </row>
    <row r="669" spans="1:8" x14ac:dyDescent="0.3">
      <c r="A669" t="s">
        <v>7604</v>
      </c>
      <c r="B669" t="str">
        <f t="shared" si="21"/>
        <v>28025</v>
      </c>
      <c r="C669" t="s">
        <v>1155</v>
      </c>
      <c r="D669" t="s">
        <v>238</v>
      </c>
      <c r="E669" s="26">
        <v>50625</v>
      </c>
      <c r="F669" s="21">
        <f t="shared" si="20"/>
        <v>0.66902339104004227</v>
      </c>
      <c r="G669" s="8">
        <f>IFERROR(VLOOKUP(F669,Points!$A$2:$C$14,3,TRUE),"")</f>
        <v>70</v>
      </c>
      <c r="H669" t="s">
        <v>6932</v>
      </c>
    </row>
    <row r="670" spans="1:8" x14ac:dyDescent="0.3">
      <c r="A670" t="s">
        <v>7605</v>
      </c>
      <c r="B670" t="str">
        <f t="shared" si="21"/>
        <v>28050</v>
      </c>
      <c r="C670" t="s">
        <v>1823</v>
      </c>
      <c r="D670" t="s">
        <v>218</v>
      </c>
      <c r="E670" s="26" t="s">
        <v>6933</v>
      </c>
      <c r="F670" s="21" t="str">
        <f t="shared" si="20"/>
        <v/>
      </c>
      <c r="G670" s="8" t="str">
        <f>IFERROR(VLOOKUP(F670,Points!$A$2:$C$14,3,TRUE),"")</f>
        <v/>
      </c>
      <c r="H670" t="s">
        <v>6931</v>
      </c>
    </row>
    <row r="671" spans="1:8" x14ac:dyDescent="0.3">
      <c r="A671" t="s">
        <v>7606</v>
      </c>
      <c r="B671" t="str">
        <f t="shared" si="21"/>
        <v>28075</v>
      </c>
      <c r="C671" t="s">
        <v>1154</v>
      </c>
      <c r="D671" t="s">
        <v>218</v>
      </c>
      <c r="E671" s="26">
        <v>104491</v>
      </c>
      <c r="F671" s="21">
        <f t="shared" si="20"/>
        <v>1.3808774943835074</v>
      </c>
      <c r="G671" s="8">
        <f>IFERROR(VLOOKUP(F671,Points!$A$2:$C$14,3,TRUE),"")</f>
        <v>0</v>
      </c>
      <c r="H671" t="s">
        <v>6932</v>
      </c>
    </row>
    <row r="672" spans="1:8" x14ac:dyDescent="0.3">
      <c r="A672" t="s">
        <v>7607</v>
      </c>
      <c r="B672" t="str">
        <f t="shared" si="21"/>
        <v>28150</v>
      </c>
      <c r="C672" t="s">
        <v>1153</v>
      </c>
      <c r="D672" t="s">
        <v>99</v>
      </c>
      <c r="E672" s="26">
        <v>100339</v>
      </c>
      <c r="F672" s="21">
        <f t="shared" si="20"/>
        <v>1.3260076648605787</v>
      </c>
      <c r="G672" s="8">
        <f>IFERROR(VLOOKUP(F672,Points!$A$2:$C$14,3,TRUE),"")</f>
        <v>0</v>
      </c>
      <c r="H672" t="s">
        <v>6932</v>
      </c>
    </row>
    <row r="673" spans="1:8" x14ac:dyDescent="0.3">
      <c r="A673" t="s">
        <v>7608</v>
      </c>
      <c r="B673" t="str">
        <f t="shared" si="21"/>
        <v>28200</v>
      </c>
      <c r="C673" t="s">
        <v>1152</v>
      </c>
      <c r="D673" t="s">
        <v>99</v>
      </c>
      <c r="E673" s="26">
        <v>69007</v>
      </c>
      <c r="F673" s="21">
        <f t="shared" si="20"/>
        <v>0.91194661028148538</v>
      </c>
      <c r="G673" s="8">
        <f>IFERROR(VLOOKUP(F673,Points!$A$2:$C$14,3,TRUE),"")</f>
        <v>25</v>
      </c>
      <c r="H673" t="s">
        <v>6931</v>
      </c>
    </row>
    <row r="674" spans="1:8" x14ac:dyDescent="0.3">
      <c r="A674" t="s">
        <v>7609</v>
      </c>
      <c r="B674" t="str">
        <f t="shared" si="21"/>
        <v>28250</v>
      </c>
      <c r="C674" t="s">
        <v>1151</v>
      </c>
      <c r="D674" t="s">
        <v>261</v>
      </c>
      <c r="E674" s="26">
        <v>58333</v>
      </c>
      <c r="F674" s="21">
        <f t="shared" si="20"/>
        <v>0.77088674507730937</v>
      </c>
      <c r="G674" s="8">
        <f>IFERROR(VLOOKUP(F674,Points!$A$2:$C$14,3,TRUE),"")</f>
        <v>50</v>
      </c>
      <c r="H674" t="s">
        <v>6932</v>
      </c>
    </row>
    <row r="675" spans="1:8" x14ac:dyDescent="0.3">
      <c r="A675" t="s">
        <v>7610</v>
      </c>
      <c r="B675" t="str">
        <f t="shared" si="21"/>
        <v>28300</v>
      </c>
      <c r="C675" t="s">
        <v>1150</v>
      </c>
      <c r="D675" t="s">
        <v>180</v>
      </c>
      <c r="E675" s="26">
        <v>61000</v>
      </c>
      <c r="F675" s="21">
        <f t="shared" si="20"/>
        <v>0.80613188846306327</v>
      </c>
      <c r="G675" s="8">
        <f>IFERROR(VLOOKUP(F675,Points!$A$2:$C$14,3,TRUE),"")</f>
        <v>50</v>
      </c>
      <c r="H675" t="s">
        <v>6932</v>
      </c>
    </row>
    <row r="676" spans="1:8" x14ac:dyDescent="0.3">
      <c r="A676" t="s">
        <v>7611</v>
      </c>
      <c r="B676" t="str">
        <f t="shared" si="21"/>
        <v>28325</v>
      </c>
      <c r="C676" t="s">
        <v>1149</v>
      </c>
      <c r="D676" t="s">
        <v>261</v>
      </c>
      <c r="E676" s="26">
        <v>64375</v>
      </c>
      <c r="F676" s="21">
        <f t="shared" si="20"/>
        <v>0.85073344786573279</v>
      </c>
      <c r="G676" s="8">
        <f>IFERROR(VLOOKUP(F676,Points!$A$2:$C$14,3,TRUE),"")</f>
        <v>40</v>
      </c>
      <c r="H676" t="s">
        <v>6932</v>
      </c>
    </row>
    <row r="677" spans="1:8" x14ac:dyDescent="0.3">
      <c r="A677" t="s">
        <v>7612</v>
      </c>
      <c r="B677" t="str">
        <f t="shared" si="21"/>
        <v>28350</v>
      </c>
      <c r="C677" t="s">
        <v>1149</v>
      </c>
      <c r="D677" t="s">
        <v>122</v>
      </c>
      <c r="E677" s="26">
        <v>91324</v>
      </c>
      <c r="F677" s="21">
        <f t="shared" si="20"/>
        <v>1.2068719439672262</v>
      </c>
      <c r="G677" s="8">
        <f>IFERROR(VLOOKUP(F677,Points!$A$2:$C$14,3,TRUE),"")</f>
        <v>5</v>
      </c>
      <c r="H677" t="s">
        <v>6932</v>
      </c>
    </row>
    <row r="678" spans="1:8" x14ac:dyDescent="0.3">
      <c r="A678" t="s">
        <v>7613</v>
      </c>
      <c r="B678" t="str">
        <f t="shared" si="21"/>
        <v>28450</v>
      </c>
      <c r="C678" t="s">
        <v>1148</v>
      </c>
      <c r="D678" t="s">
        <v>144</v>
      </c>
      <c r="E678" s="26">
        <v>35682</v>
      </c>
      <c r="F678" s="21">
        <f t="shared" si="20"/>
        <v>0.47154750892031189</v>
      </c>
      <c r="G678" s="8">
        <f>IFERROR(VLOOKUP(F678,Points!$A$2:$C$14,3,TRUE),"")</f>
        <v>100</v>
      </c>
      <c r="H678" t="s">
        <v>6931</v>
      </c>
    </row>
    <row r="679" spans="1:8" x14ac:dyDescent="0.3">
      <c r="A679" t="s">
        <v>7614</v>
      </c>
      <c r="B679" t="str">
        <f t="shared" si="21"/>
        <v>28487</v>
      </c>
      <c r="C679" t="s">
        <v>1147</v>
      </c>
      <c r="D679" t="s">
        <v>163</v>
      </c>
      <c r="E679" s="26">
        <v>114290</v>
      </c>
      <c r="F679" s="21">
        <f t="shared" si="20"/>
        <v>1.5103739923351394</v>
      </c>
      <c r="G679" s="8">
        <f>IFERROR(VLOOKUP(F679,Points!$A$2:$C$14,3,TRUE),"")</f>
        <v>0</v>
      </c>
      <c r="H679" t="s">
        <v>6932</v>
      </c>
    </row>
    <row r="680" spans="1:8" x14ac:dyDescent="0.3">
      <c r="A680" t="s">
        <v>7615</v>
      </c>
      <c r="B680" t="str">
        <f t="shared" si="21"/>
        <v>28550</v>
      </c>
      <c r="C680" t="s">
        <v>1146</v>
      </c>
      <c r="D680" t="s">
        <v>81</v>
      </c>
      <c r="E680" s="26">
        <v>98311</v>
      </c>
      <c r="F680" s="21">
        <f t="shared" si="20"/>
        <v>1.2992070833883971</v>
      </c>
      <c r="G680" s="8">
        <f>IFERROR(VLOOKUP(F680,Points!$A$2:$C$14,3,TRUE),"")</f>
        <v>0</v>
      </c>
      <c r="H680" t="s">
        <v>6932</v>
      </c>
    </row>
    <row r="681" spans="1:8" x14ac:dyDescent="0.3">
      <c r="A681" t="s">
        <v>7616</v>
      </c>
      <c r="B681" t="str">
        <f t="shared" si="21"/>
        <v>28675</v>
      </c>
      <c r="C681" t="s">
        <v>1145</v>
      </c>
      <c r="D681" t="s">
        <v>81</v>
      </c>
      <c r="E681" s="26">
        <v>88958</v>
      </c>
      <c r="F681" s="21">
        <f t="shared" si="20"/>
        <v>1.1756045989163473</v>
      </c>
      <c r="G681" s="8">
        <f>IFERROR(VLOOKUP(F681,Points!$A$2:$C$14,3,TRUE),"")</f>
        <v>5</v>
      </c>
      <c r="H681" t="s">
        <v>6931</v>
      </c>
    </row>
    <row r="682" spans="1:8" x14ac:dyDescent="0.3">
      <c r="A682" t="s">
        <v>7617</v>
      </c>
      <c r="B682" t="str">
        <f t="shared" si="21"/>
        <v>28650</v>
      </c>
      <c r="C682" t="s">
        <v>1144</v>
      </c>
      <c r="D682" t="s">
        <v>94</v>
      </c>
      <c r="E682" s="26">
        <v>77500</v>
      </c>
      <c r="F682" s="21">
        <f t="shared" si="20"/>
        <v>1.0241839566538919</v>
      </c>
      <c r="G682" s="8">
        <f>IFERROR(VLOOKUP(F682,Points!$A$2:$C$14,3,TRUE),"")</f>
        <v>15</v>
      </c>
      <c r="H682" t="s">
        <v>6932</v>
      </c>
    </row>
    <row r="683" spans="1:8" x14ac:dyDescent="0.3">
      <c r="A683" t="s">
        <v>7618</v>
      </c>
      <c r="B683" t="str">
        <f t="shared" si="21"/>
        <v>28625</v>
      </c>
      <c r="C683" t="s">
        <v>1143</v>
      </c>
      <c r="D683" t="s">
        <v>94</v>
      </c>
      <c r="E683" s="26">
        <v>65000</v>
      </c>
      <c r="F683" s="21">
        <f t="shared" si="20"/>
        <v>0.85899299590326417</v>
      </c>
      <c r="G683" s="8">
        <f>IFERROR(VLOOKUP(F683,Points!$A$2:$C$14,3,TRUE),"")</f>
        <v>40</v>
      </c>
      <c r="H683" t="s">
        <v>6931</v>
      </c>
    </row>
    <row r="684" spans="1:8" x14ac:dyDescent="0.3">
      <c r="A684" t="s">
        <v>7619</v>
      </c>
      <c r="B684" t="str">
        <f t="shared" si="21"/>
        <v>28725</v>
      </c>
      <c r="C684" t="s">
        <v>1142</v>
      </c>
      <c r="D684" t="s">
        <v>122</v>
      </c>
      <c r="E684" s="26">
        <v>73750</v>
      </c>
      <c r="F684" s="21">
        <f t="shared" si="20"/>
        <v>0.9746266684287036</v>
      </c>
      <c r="G684" s="8">
        <f>IFERROR(VLOOKUP(F684,Points!$A$2:$C$14,3,TRUE),"")</f>
        <v>20</v>
      </c>
      <c r="H684" t="s">
        <v>6932</v>
      </c>
    </row>
    <row r="685" spans="1:8" x14ac:dyDescent="0.3">
      <c r="A685" t="s">
        <v>7620</v>
      </c>
      <c r="B685" t="str">
        <f t="shared" si="21"/>
        <v>28750</v>
      </c>
      <c r="C685" t="s">
        <v>1142</v>
      </c>
      <c r="D685" t="s">
        <v>23</v>
      </c>
      <c r="E685" s="26">
        <v>72969</v>
      </c>
      <c r="F685" s="21">
        <f t="shared" si="20"/>
        <v>0.96430553720100431</v>
      </c>
      <c r="G685" s="8">
        <f>IFERROR(VLOOKUP(F685,Points!$A$2:$C$14,3,TRUE),"")</f>
        <v>20</v>
      </c>
      <c r="H685" t="s">
        <v>6932</v>
      </c>
    </row>
    <row r="686" spans="1:8" x14ac:dyDescent="0.3">
      <c r="A686" t="s">
        <v>7621</v>
      </c>
      <c r="B686" t="str">
        <f t="shared" si="21"/>
        <v>28825</v>
      </c>
      <c r="C686" t="s">
        <v>1141</v>
      </c>
      <c r="D686" t="s">
        <v>49</v>
      </c>
      <c r="E686" s="26">
        <v>65625</v>
      </c>
      <c r="F686" s="21">
        <f t="shared" si="20"/>
        <v>0.86725254394079554</v>
      </c>
      <c r="G686" s="8">
        <f>IFERROR(VLOOKUP(F686,Points!$A$2:$C$14,3,TRUE),"")</f>
        <v>30</v>
      </c>
      <c r="H686" t="s">
        <v>6932</v>
      </c>
    </row>
    <row r="687" spans="1:8" x14ac:dyDescent="0.3">
      <c r="A687" t="s">
        <v>7622</v>
      </c>
      <c r="B687" t="str">
        <f t="shared" si="21"/>
        <v>28850</v>
      </c>
      <c r="C687" t="s">
        <v>1140</v>
      </c>
      <c r="D687" t="s">
        <v>43</v>
      </c>
      <c r="E687" s="26">
        <v>74583</v>
      </c>
      <c r="F687" s="21">
        <f t="shared" si="20"/>
        <v>0.98563499405312538</v>
      </c>
      <c r="G687" s="8">
        <f>IFERROR(VLOOKUP(F687,Points!$A$2:$C$14,3,TRUE),"")</f>
        <v>20</v>
      </c>
      <c r="H687" t="s">
        <v>6932</v>
      </c>
    </row>
    <row r="688" spans="1:8" x14ac:dyDescent="0.3">
      <c r="A688" t="s">
        <v>7623</v>
      </c>
      <c r="B688" t="str">
        <f t="shared" si="21"/>
        <v>28900</v>
      </c>
      <c r="C688" t="s">
        <v>1140</v>
      </c>
      <c r="D688" t="s">
        <v>131</v>
      </c>
      <c r="E688" s="26">
        <v>136250</v>
      </c>
      <c r="F688" s="21">
        <f t="shared" si="20"/>
        <v>1.8005814721818423</v>
      </c>
      <c r="G688" s="8">
        <f>IFERROR(VLOOKUP(F688,Points!$A$2:$C$14,3,TRUE),"")</f>
        <v>0</v>
      </c>
      <c r="H688" t="s">
        <v>6932</v>
      </c>
    </row>
    <row r="689" spans="1:8" x14ac:dyDescent="0.3">
      <c r="A689" t="s">
        <v>7624</v>
      </c>
      <c r="B689" t="str">
        <f t="shared" si="21"/>
        <v>28875</v>
      </c>
      <c r="C689" t="s">
        <v>1139</v>
      </c>
      <c r="D689" t="s">
        <v>131</v>
      </c>
      <c r="E689" s="26">
        <v>104337</v>
      </c>
      <c r="F689" s="21">
        <f t="shared" si="20"/>
        <v>1.3788423417470597</v>
      </c>
      <c r="G689" s="8">
        <f>IFERROR(VLOOKUP(F689,Points!$A$2:$C$14,3,TRUE),"")</f>
        <v>0</v>
      </c>
      <c r="H689" t="s">
        <v>6931</v>
      </c>
    </row>
    <row r="690" spans="1:8" x14ac:dyDescent="0.3">
      <c r="A690" t="s">
        <v>7625</v>
      </c>
      <c r="B690" t="str">
        <f t="shared" si="21"/>
        <v>28925</v>
      </c>
      <c r="C690" t="s">
        <v>1822</v>
      </c>
      <c r="D690" t="s">
        <v>71</v>
      </c>
      <c r="E690" s="26">
        <v>110000</v>
      </c>
      <c r="F690" s="21">
        <f t="shared" si="20"/>
        <v>1.453680454605524</v>
      </c>
      <c r="G690" s="8">
        <f>IFERROR(VLOOKUP(F690,Points!$A$2:$C$14,3,TRUE),"")</f>
        <v>0</v>
      </c>
      <c r="H690" t="s">
        <v>6931</v>
      </c>
    </row>
    <row r="691" spans="1:8" x14ac:dyDescent="0.3">
      <c r="A691" t="s">
        <v>7626</v>
      </c>
      <c r="B691" t="str">
        <f t="shared" si="21"/>
        <v>28950</v>
      </c>
      <c r="C691" t="s">
        <v>1138</v>
      </c>
      <c r="D691" t="s">
        <v>180</v>
      </c>
      <c r="E691" s="26">
        <v>90250</v>
      </c>
      <c r="F691" s="21">
        <f t="shared" si="20"/>
        <v>1.1926787366195322</v>
      </c>
      <c r="G691" s="8">
        <f>IFERROR(VLOOKUP(F691,Points!$A$2:$C$14,3,TRUE),"")</f>
        <v>5</v>
      </c>
      <c r="H691" t="s">
        <v>6932</v>
      </c>
    </row>
    <row r="692" spans="1:8" x14ac:dyDescent="0.3">
      <c r="A692" t="s">
        <v>7627</v>
      </c>
      <c r="B692" t="str">
        <f t="shared" si="21"/>
        <v>28975</v>
      </c>
      <c r="C692" t="s">
        <v>1137</v>
      </c>
      <c r="D692" t="s">
        <v>97</v>
      </c>
      <c r="E692" s="26">
        <v>77083</v>
      </c>
      <c r="F692" s="21">
        <f t="shared" si="20"/>
        <v>1.018673186203251</v>
      </c>
      <c r="G692" s="8">
        <f>IFERROR(VLOOKUP(F692,Points!$A$2:$C$14,3,TRUE),"")</f>
        <v>15</v>
      </c>
      <c r="H692" t="s">
        <v>6932</v>
      </c>
    </row>
    <row r="693" spans="1:8" x14ac:dyDescent="0.3">
      <c r="A693" t="s">
        <v>7628</v>
      </c>
      <c r="B693" t="str">
        <f t="shared" si="21"/>
        <v>29050</v>
      </c>
      <c r="C693" t="s">
        <v>1136</v>
      </c>
      <c r="D693" t="s">
        <v>222</v>
      </c>
      <c r="E693" s="26">
        <v>55323</v>
      </c>
      <c r="F693" s="21">
        <f t="shared" si="20"/>
        <v>0.73110876172855821</v>
      </c>
      <c r="G693" s="8">
        <f>IFERROR(VLOOKUP(F693,Points!$A$2:$C$14,3,TRUE),"")</f>
        <v>60</v>
      </c>
      <c r="H693" t="s">
        <v>6931</v>
      </c>
    </row>
    <row r="694" spans="1:8" x14ac:dyDescent="0.3">
      <c r="A694" t="s">
        <v>7629</v>
      </c>
      <c r="B694" t="str">
        <f t="shared" si="21"/>
        <v>29075</v>
      </c>
      <c r="C694" t="s">
        <v>1135</v>
      </c>
      <c r="D694" t="s">
        <v>222</v>
      </c>
      <c r="E694" s="26">
        <v>71281</v>
      </c>
      <c r="F694" s="21">
        <f t="shared" si="20"/>
        <v>0.94199814986123964</v>
      </c>
      <c r="G694" s="8">
        <f>IFERROR(VLOOKUP(F694,Points!$A$2:$C$14,3,TRUE),"")</f>
        <v>25</v>
      </c>
      <c r="H694" t="s">
        <v>6932</v>
      </c>
    </row>
    <row r="695" spans="1:8" x14ac:dyDescent="0.3">
      <c r="A695" t="s">
        <v>7630</v>
      </c>
      <c r="B695" t="str">
        <f t="shared" si="21"/>
        <v>29150</v>
      </c>
      <c r="C695" t="s">
        <v>1134</v>
      </c>
      <c r="D695" t="s">
        <v>219</v>
      </c>
      <c r="E695" s="26">
        <v>106691</v>
      </c>
      <c r="F695" s="21">
        <f t="shared" ref="F695:F758" si="22">IFERROR(E695/$J$1,"")</f>
        <v>1.4099511034756178</v>
      </c>
      <c r="G695" s="8">
        <f>IFERROR(VLOOKUP(F695,Points!$A$2:$C$14,3,TRUE),"")</f>
        <v>0</v>
      </c>
      <c r="H695" t="s">
        <v>6932</v>
      </c>
    </row>
    <row r="696" spans="1:8" x14ac:dyDescent="0.3">
      <c r="A696" t="s">
        <v>7631</v>
      </c>
      <c r="B696" t="str">
        <f t="shared" ref="B696:B759" si="23">RIGHT(A696,5)</f>
        <v>29175</v>
      </c>
      <c r="C696" t="s">
        <v>1133</v>
      </c>
      <c r="D696" t="s">
        <v>89</v>
      </c>
      <c r="E696" s="26">
        <v>58333</v>
      </c>
      <c r="F696" s="21">
        <f t="shared" si="22"/>
        <v>0.77088674507730937</v>
      </c>
      <c r="G696" s="8">
        <f>IFERROR(VLOOKUP(F696,Points!$A$2:$C$14,3,TRUE),"")</f>
        <v>50</v>
      </c>
      <c r="H696" t="s">
        <v>6931</v>
      </c>
    </row>
    <row r="697" spans="1:8" x14ac:dyDescent="0.3">
      <c r="A697" t="s">
        <v>7632</v>
      </c>
      <c r="B697" t="str">
        <f t="shared" si="23"/>
        <v>29200</v>
      </c>
      <c r="C697" t="s">
        <v>1821</v>
      </c>
      <c r="D697" t="s">
        <v>161</v>
      </c>
      <c r="E697" s="26">
        <v>52250</v>
      </c>
      <c r="F697" s="21">
        <f t="shared" si="22"/>
        <v>0.69049821593762384</v>
      </c>
      <c r="G697" s="8">
        <f>IFERROR(VLOOKUP(F697,Points!$A$2:$C$14,3,TRUE),"")</f>
        <v>70</v>
      </c>
      <c r="H697" t="s">
        <v>6931</v>
      </c>
    </row>
    <row r="698" spans="1:8" x14ac:dyDescent="0.3">
      <c r="A698" t="s">
        <v>7633</v>
      </c>
      <c r="B698" t="str">
        <f t="shared" si="23"/>
        <v>29225</v>
      </c>
      <c r="C698" t="s">
        <v>1132</v>
      </c>
      <c r="D698" t="s">
        <v>161</v>
      </c>
      <c r="E698" s="26">
        <v>59861</v>
      </c>
      <c r="F698" s="21">
        <f t="shared" si="22"/>
        <v>0.79107968811946605</v>
      </c>
      <c r="G698" s="8">
        <f>IFERROR(VLOOKUP(F698,Points!$A$2:$C$14,3,TRUE),"")</f>
        <v>50</v>
      </c>
      <c r="H698" t="s">
        <v>6932</v>
      </c>
    </row>
    <row r="699" spans="1:8" x14ac:dyDescent="0.3">
      <c r="A699" t="s">
        <v>7634</v>
      </c>
      <c r="B699" t="str">
        <f t="shared" si="23"/>
        <v>29250</v>
      </c>
      <c r="C699" t="s">
        <v>1131</v>
      </c>
      <c r="D699" t="s">
        <v>102</v>
      </c>
      <c r="E699" s="26">
        <v>85750</v>
      </c>
      <c r="F699" s="21">
        <f t="shared" si="22"/>
        <v>1.1332099907493063</v>
      </c>
      <c r="G699" s="8">
        <f>IFERROR(VLOOKUP(F699,Points!$A$2:$C$14,3,TRUE),"")</f>
        <v>10</v>
      </c>
      <c r="H699" t="s">
        <v>6932</v>
      </c>
    </row>
    <row r="700" spans="1:8" x14ac:dyDescent="0.3">
      <c r="A700" t="s">
        <v>7635</v>
      </c>
      <c r="B700" t="str">
        <f t="shared" si="23"/>
        <v>29475</v>
      </c>
      <c r="C700" t="s">
        <v>1130</v>
      </c>
      <c r="D700" t="s">
        <v>73</v>
      </c>
      <c r="E700" s="26">
        <v>70833</v>
      </c>
      <c r="F700" s="21">
        <f t="shared" si="22"/>
        <v>0.93607770582793715</v>
      </c>
      <c r="G700" s="8">
        <f>IFERROR(VLOOKUP(F700,Points!$A$2:$C$14,3,TRUE),"")</f>
        <v>25</v>
      </c>
      <c r="H700" t="s">
        <v>6931</v>
      </c>
    </row>
    <row r="701" spans="1:8" x14ac:dyDescent="0.3">
      <c r="A701" t="s">
        <v>7636</v>
      </c>
      <c r="B701" t="str">
        <f t="shared" si="23"/>
        <v>29500</v>
      </c>
      <c r="C701" t="s">
        <v>1820</v>
      </c>
      <c r="D701" t="s">
        <v>17</v>
      </c>
      <c r="E701" s="26">
        <v>53750</v>
      </c>
      <c r="F701" s="21">
        <f t="shared" si="22"/>
        <v>0.71032113122769924</v>
      </c>
      <c r="G701" s="8">
        <f>IFERROR(VLOOKUP(F701,Points!$A$2:$C$14,3,TRUE),"")</f>
        <v>60</v>
      </c>
      <c r="H701" t="s">
        <v>6931</v>
      </c>
    </row>
    <row r="702" spans="1:8" x14ac:dyDescent="0.3">
      <c r="A702" t="s">
        <v>7637</v>
      </c>
      <c r="B702" t="str">
        <f t="shared" si="23"/>
        <v>29525</v>
      </c>
      <c r="C702" t="s">
        <v>1129</v>
      </c>
      <c r="D702" t="s">
        <v>17</v>
      </c>
      <c r="E702" s="26">
        <v>71103</v>
      </c>
      <c r="F702" s="21">
        <f t="shared" si="22"/>
        <v>0.93964583058015061</v>
      </c>
      <c r="G702" s="8">
        <f>IFERROR(VLOOKUP(F702,Points!$A$2:$C$14,3,TRUE),"")</f>
        <v>25</v>
      </c>
      <c r="H702" t="s">
        <v>6932</v>
      </c>
    </row>
    <row r="703" spans="1:8" x14ac:dyDescent="0.3">
      <c r="A703" t="s">
        <v>7638</v>
      </c>
      <c r="B703" t="str">
        <f t="shared" si="23"/>
        <v>29350</v>
      </c>
      <c r="C703" t="s">
        <v>1128</v>
      </c>
      <c r="D703" t="s">
        <v>71</v>
      </c>
      <c r="E703" s="26">
        <v>86875</v>
      </c>
      <c r="F703" s="21">
        <f t="shared" si="22"/>
        <v>1.1480771772168628</v>
      </c>
      <c r="G703" s="8">
        <f>IFERROR(VLOOKUP(F703,Points!$A$2:$C$14,3,TRUE),"")</f>
        <v>10</v>
      </c>
      <c r="H703" t="s">
        <v>6931</v>
      </c>
    </row>
    <row r="704" spans="1:8" x14ac:dyDescent="0.3">
      <c r="A704" t="s">
        <v>7639</v>
      </c>
      <c r="B704" t="str">
        <f t="shared" si="23"/>
        <v>29375</v>
      </c>
      <c r="C704" t="s">
        <v>1127</v>
      </c>
      <c r="D704" t="s">
        <v>161</v>
      </c>
      <c r="E704" s="26">
        <v>70000</v>
      </c>
      <c r="F704" s="21">
        <f t="shared" si="22"/>
        <v>0.92506938020351526</v>
      </c>
      <c r="G704" s="8">
        <f>IFERROR(VLOOKUP(F704,Points!$A$2:$C$14,3,TRUE),"")</f>
        <v>25</v>
      </c>
      <c r="H704" t="s">
        <v>6932</v>
      </c>
    </row>
    <row r="705" spans="1:8" x14ac:dyDescent="0.3">
      <c r="A705" t="s">
        <v>7640</v>
      </c>
      <c r="B705" t="str">
        <f t="shared" si="23"/>
        <v>29400</v>
      </c>
      <c r="C705" t="s">
        <v>1126</v>
      </c>
      <c r="D705" t="s">
        <v>101</v>
      </c>
      <c r="E705" s="26">
        <v>77096</v>
      </c>
      <c r="F705" s="21">
        <f t="shared" si="22"/>
        <v>1.0188449848024317</v>
      </c>
      <c r="G705" s="8">
        <f>IFERROR(VLOOKUP(F705,Points!$A$2:$C$14,3,TRUE),"")</f>
        <v>15</v>
      </c>
      <c r="H705" t="s">
        <v>6931</v>
      </c>
    </row>
    <row r="706" spans="1:8" x14ac:dyDescent="0.3">
      <c r="A706" t="s">
        <v>7641</v>
      </c>
      <c r="B706" t="str">
        <f t="shared" si="23"/>
        <v>29450</v>
      </c>
      <c r="C706" t="s">
        <v>1125</v>
      </c>
      <c r="D706" t="s">
        <v>15</v>
      </c>
      <c r="E706" s="26">
        <v>62188</v>
      </c>
      <c r="F706" s="21">
        <f t="shared" si="22"/>
        <v>0.82183163737280296</v>
      </c>
      <c r="G706" s="8">
        <f>IFERROR(VLOOKUP(F706,Points!$A$2:$C$14,3,TRUE),"")</f>
        <v>40</v>
      </c>
      <c r="H706" t="s">
        <v>6932</v>
      </c>
    </row>
    <row r="707" spans="1:8" x14ac:dyDescent="0.3">
      <c r="A707" t="s">
        <v>7642</v>
      </c>
      <c r="B707" t="str">
        <f t="shared" si="23"/>
        <v>29550</v>
      </c>
      <c r="C707" t="s">
        <v>1124</v>
      </c>
      <c r="D707" t="s">
        <v>19</v>
      </c>
      <c r="E707" s="26">
        <v>96719</v>
      </c>
      <c r="F707" s="21">
        <f t="shared" si="22"/>
        <v>1.2781683626271971</v>
      </c>
      <c r="G707" s="8">
        <f>IFERROR(VLOOKUP(F707,Points!$A$2:$C$14,3,TRUE),"")</f>
        <v>0</v>
      </c>
      <c r="H707" t="s">
        <v>6932</v>
      </c>
    </row>
    <row r="708" spans="1:8" x14ac:dyDescent="0.3">
      <c r="A708" t="s">
        <v>7643</v>
      </c>
      <c r="B708" t="str">
        <f t="shared" si="23"/>
        <v>29625</v>
      </c>
      <c r="C708" t="s">
        <v>1123</v>
      </c>
      <c r="D708" t="s">
        <v>25</v>
      </c>
      <c r="E708" s="26">
        <v>70833</v>
      </c>
      <c r="F708" s="21">
        <f t="shared" si="22"/>
        <v>0.93607770582793715</v>
      </c>
      <c r="G708" s="8">
        <f>IFERROR(VLOOKUP(F708,Points!$A$2:$C$14,3,TRUE),"")</f>
        <v>25</v>
      </c>
      <c r="H708" t="s">
        <v>6931</v>
      </c>
    </row>
    <row r="709" spans="1:8" x14ac:dyDescent="0.3">
      <c r="A709" t="s">
        <v>7644</v>
      </c>
      <c r="B709" t="str">
        <f t="shared" si="23"/>
        <v>29600</v>
      </c>
      <c r="C709" t="s">
        <v>1122</v>
      </c>
      <c r="D709" t="s">
        <v>25</v>
      </c>
      <c r="E709" s="26">
        <v>56786</v>
      </c>
      <c r="F709" s="21">
        <f t="shared" si="22"/>
        <v>0.7504427117748117</v>
      </c>
      <c r="G709" s="8">
        <f>IFERROR(VLOOKUP(F709,Points!$A$2:$C$14,3,TRUE),"")</f>
        <v>60</v>
      </c>
      <c r="H709" t="s">
        <v>6932</v>
      </c>
    </row>
    <row r="710" spans="1:8" x14ac:dyDescent="0.3">
      <c r="A710" t="s">
        <v>7645</v>
      </c>
      <c r="B710" t="str">
        <f t="shared" si="23"/>
        <v>29675</v>
      </c>
      <c r="C710" t="s">
        <v>1819</v>
      </c>
      <c r="D710" t="s">
        <v>102</v>
      </c>
      <c r="E710" s="26">
        <v>44750</v>
      </c>
      <c r="F710" s="21">
        <f t="shared" si="22"/>
        <v>0.59138363948724726</v>
      </c>
      <c r="G710" s="8">
        <f>IFERROR(VLOOKUP(F710,Points!$A$2:$C$14,3,TRUE),"")</f>
        <v>100</v>
      </c>
      <c r="H710" t="s">
        <v>6931</v>
      </c>
    </row>
    <row r="711" spans="1:8" x14ac:dyDescent="0.3">
      <c r="A711" t="s">
        <v>7646</v>
      </c>
      <c r="B711" t="str">
        <f t="shared" si="23"/>
        <v>29700</v>
      </c>
      <c r="C711" t="s">
        <v>1121</v>
      </c>
      <c r="D711" t="s">
        <v>31</v>
      </c>
      <c r="E711" s="26">
        <v>70682</v>
      </c>
      <c r="F711" s="21">
        <f t="shared" si="22"/>
        <v>0.93408219902206946</v>
      </c>
      <c r="G711" s="8">
        <f>IFERROR(VLOOKUP(F711,Points!$A$2:$C$14,3,TRUE),"")</f>
        <v>25</v>
      </c>
      <c r="H711" t="s">
        <v>6932</v>
      </c>
    </row>
    <row r="712" spans="1:8" x14ac:dyDescent="0.3">
      <c r="A712" t="s">
        <v>7647</v>
      </c>
      <c r="B712" t="str">
        <f t="shared" si="23"/>
        <v>29750</v>
      </c>
      <c r="C712" t="s">
        <v>1818</v>
      </c>
      <c r="D712" t="s">
        <v>150</v>
      </c>
      <c r="E712" s="26">
        <v>43854</v>
      </c>
      <c r="F712" s="21">
        <f t="shared" si="22"/>
        <v>0.57954275142064227</v>
      </c>
      <c r="G712" s="8">
        <f>IFERROR(VLOOKUP(F712,Points!$A$2:$C$14,3,TRUE),"")</f>
        <v>100</v>
      </c>
      <c r="H712" t="s">
        <v>6931</v>
      </c>
    </row>
    <row r="713" spans="1:8" x14ac:dyDescent="0.3">
      <c r="A713" t="s">
        <v>7648</v>
      </c>
      <c r="B713" t="str">
        <f t="shared" si="23"/>
        <v>29775</v>
      </c>
      <c r="C713" t="s">
        <v>1120</v>
      </c>
      <c r="D713" t="s">
        <v>150</v>
      </c>
      <c r="E713" s="26">
        <v>49583</v>
      </c>
      <c r="F713" s="21">
        <f t="shared" si="22"/>
        <v>0.65525307255186993</v>
      </c>
      <c r="G713" s="8">
        <f>IFERROR(VLOOKUP(F713,Points!$A$2:$C$14,3,TRUE),"")</f>
        <v>85</v>
      </c>
      <c r="H713" t="s">
        <v>6932</v>
      </c>
    </row>
    <row r="714" spans="1:8" x14ac:dyDescent="0.3">
      <c r="A714" t="s">
        <v>7649</v>
      </c>
      <c r="B714" t="str">
        <f t="shared" si="23"/>
        <v>29837</v>
      </c>
      <c r="C714" t="s">
        <v>1119</v>
      </c>
      <c r="D714" t="s">
        <v>89</v>
      </c>
      <c r="E714" s="26">
        <v>71250</v>
      </c>
      <c r="F714" s="21">
        <f t="shared" si="22"/>
        <v>0.941588476278578</v>
      </c>
      <c r="G714" s="8">
        <f>IFERROR(VLOOKUP(F714,Points!$A$2:$C$14,3,TRUE),"")</f>
        <v>25</v>
      </c>
      <c r="H714" t="s">
        <v>6932</v>
      </c>
    </row>
    <row r="715" spans="1:8" x14ac:dyDescent="0.3">
      <c r="A715" t="s">
        <v>7650</v>
      </c>
      <c r="B715" t="str">
        <f t="shared" si="23"/>
        <v>29900</v>
      </c>
      <c r="C715" t="s">
        <v>1817</v>
      </c>
      <c r="D715" t="s">
        <v>184</v>
      </c>
      <c r="E715" s="26">
        <v>53438</v>
      </c>
      <c r="F715" s="21">
        <f t="shared" si="22"/>
        <v>0.70619796484736352</v>
      </c>
      <c r="G715" s="8">
        <f>IFERROR(VLOOKUP(F715,Points!$A$2:$C$14,3,TRUE),"")</f>
        <v>70</v>
      </c>
      <c r="H715" t="s">
        <v>6931</v>
      </c>
    </row>
    <row r="716" spans="1:8" x14ac:dyDescent="0.3">
      <c r="A716" t="s">
        <v>7651</v>
      </c>
      <c r="B716" t="str">
        <f t="shared" si="23"/>
        <v>29875</v>
      </c>
      <c r="C716" t="s">
        <v>1118</v>
      </c>
      <c r="D716" t="s">
        <v>102</v>
      </c>
      <c r="E716" s="26">
        <v>67500</v>
      </c>
      <c r="F716" s="21">
        <f t="shared" si="22"/>
        <v>0.89203118805338977</v>
      </c>
      <c r="G716" s="8">
        <f>IFERROR(VLOOKUP(F716,Points!$A$2:$C$14,3,TRUE),"")</f>
        <v>30</v>
      </c>
      <c r="H716" t="s">
        <v>6932</v>
      </c>
    </row>
    <row r="717" spans="1:8" x14ac:dyDescent="0.3">
      <c r="A717" t="s">
        <v>7652</v>
      </c>
      <c r="B717" t="str">
        <f t="shared" si="23"/>
        <v>29925</v>
      </c>
      <c r="C717" t="s">
        <v>1118</v>
      </c>
      <c r="D717" t="s">
        <v>184</v>
      </c>
      <c r="E717" s="26">
        <v>67292</v>
      </c>
      <c r="F717" s="21">
        <f t="shared" si="22"/>
        <v>0.88928241046649925</v>
      </c>
      <c r="G717" s="8">
        <f>IFERROR(VLOOKUP(F717,Points!$A$2:$C$14,3,TRUE),"")</f>
        <v>30</v>
      </c>
      <c r="H717" t="s">
        <v>6932</v>
      </c>
    </row>
    <row r="718" spans="1:8" x14ac:dyDescent="0.3">
      <c r="A718" t="s">
        <v>7653</v>
      </c>
      <c r="B718" t="str">
        <f t="shared" si="23"/>
        <v>29950</v>
      </c>
      <c r="C718" t="s">
        <v>1816</v>
      </c>
      <c r="D718" t="s">
        <v>1</v>
      </c>
      <c r="E718" s="26">
        <v>73438</v>
      </c>
      <c r="F718" s="21">
        <f t="shared" si="22"/>
        <v>0.97050350204836788</v>
      </c>
      <c r="G718" s="8">
        <f>IFERROR(VLOOKUP(F718,Points!$A$2:$C$14,3,TRUE),"")</f>
        <v>20</v>
      </c>
      <c r="H718" t="s">
        <v>6931</v>
      </c>
    </row>
    <row r="719" spans="1:8" x14ac:dyDescent="0.3">
      <c r="A719" t="s">
        <v>7654</v>
      </c>
      <c r="B719" t="str">
        <f t="shared" si="23"/>
        <v>30025</v>
      </c>
      <c r="C719" t="s">
        <v>1117</v>
      </c>
      <c r="D719" t="s">
        <v>167</v>
      </c>
      <c r="E719" s="26">
        <v>84676</v>
      </c>
      <c r="F719" s="21">
        <f t="shared" si="22"/>
        <v>1.1190167834016123</v>
      </c>
      <c r="G719" s="8">
        <f>IFERROR(VLOOKUP(F719,Points!$A$2:$C$14,3,TRUE),"")</f>
        <v>10</v>
      </c>
      <c r="H719" t="s">
        <v>6932</v>
      </c>
    </row>
    <row r="720" spans="1:8" x14ac:dyDescent="0.3">
      <c r="A720" t="s">
        <v>7655</v>
      </c>
      <c r="B720" t="str">
        <f t="shared" si="23"/>
        <v>30000</v>
      </c>
      <c r="C720" t="s">
        <v>1116</v>
      </c>
      <c r="D720" t="s">
        <v>167</v>
      </c>
      <c r="E720" s="26">
        <v>88634</v>
      </c>
      <c r="F720" s="21">
        <f t="shared" si="22"/>
        <v>1.1713228492136911</v>
      </c>
      <c r="G720" s="8">
        <f>IFERROR(VLOOKUP(F720,Points!$A$2:$C$14,3,TRUE),"")</f>
        <v>5</v>
      </c>
      <c r="H720" t="s">
        <v>6931</v>
      </c>
    </row>
    <row r="721" spans="1:8" x14ac:dyDescent="0.3">
      <c r="A721" t="s">
        <v>7656</v>
      </c>
      <c r="B721" t="str">
        <f t="shared" si="23"/>
        <v>30075</v>
      </c>
      <c r="C721" t="s">
        <v>1115</v>
      </c>
      <c r="D721" t="s">
        <v>208</v>
      </c>
      <c r="E721" s="26">
        <v>78632</v>
      </c>
      <c r="F721" s="21">
        <f t="shared" si="22"/>
        <v>1.0391436500594688</v>
      </c>
      <c r="G721" s="8">
        <f>IFERROR(VLOOKUP(F721,Points!$A$2:$C$14,3,TRUE),"")</f>
        <v>15</v>
      </c>
      <c r="H721" t="s">
        <v>6932</v>
      </c>
    </row>
    <row r="722" spans="1:8" x14ac:dyDescent="0.3">
      <c r="A722" t="s">
        <v>7657</v>
      </c>
      <c r="B722" t="str">
        <f t="shared" si="23"/>
        <v>30100</v>
      </c>
      <c r="C722" t="s">
        <v>1815</v>
      </c>
      <c r="D722" t="s">
        <v>290</v>
      </c>
      <c r="E722" s="26">
        <v>42813</v>
      </c>
      <c r="F722" s="21">
        <f t="shared" si="22"/>
        <v>0.56578564820932997</v>
      </c>
      <c r="G722" s="8">
        <f>IFERROR(VLOOKUP(F722,Points!$A$2:$C$14,3,TRUE),"")</f>
        <v>100</v>
      </c>
      <c r="H722" t="s">
        <v>6931</v>
      </c>
    </row>
    <row r="723" spans="1:8" x14ac:dyDescent="0.3">
      <c r="A723" t="s">
        <v>7658</v>
      </c>
      <c r="B723" t="str">
        <f t="shared" si="23"/>
        <v>30125</v>
      </c>
      <c r="C723" t="s">
        <v>1114</v>
      </c>
      <c r="D723" t="s">
        <v>39</v>
      </c>
      <c r="E723" s="26">
        <v>94246</v>
      </c>
      <c r="F723" s="21">
        <f t="shared" si="22"/>
        <v>1.2454869829522928</v>
      </c>
      <c r="G723" s="8">
        <f>IFERROR(VLOOKUP(F723,Points!$A$2:$C$14,3,TRUE),"")</f>
        <v>5</v>
      </c>
      <c r="H723" t="s">
        <v>6932</v>
      </c>
    </row>
    <row r="724" spans="1:8" x14ac:dyDescent="0.3">
      <c r="A724" t="s">
        <v>7659</v>
      </c>
      <c r="B724" t="str">
        <f t="shared" si="23"/>
        <v>30150</v>
      </c>
      <c r="C724" t="s">
        <v>1814</v>
      </c>
      <c r="D724" t="s">
        <v>182</v>
      </c>
      <c r="E724" s="26">
        <v>73750</v>
      </c>
      <c r="F724" s="21">
        <f t="shared" si="22"/>
        <v>0.9746266684287036</v>
      </c>
      <c r="G724" s="8">
        <f>IFERROR(VLOOKUP(F724,Points!$A$2:$C$14,3,TRUE),"")</f>
        <v>20</v>
      </c>
      <c r="H724" t="s">
        <v>6931</v>
      </c>
    </row>
    <row r="725" spans="1:8" x14ac:dyDescent="0.3">
      <c r="A725" t="s">
        <v>7660</v>
      </c>
      <c r="B725" t="str">
        <f t="shared" si="23"/>
        <v>30175</v>
      </c>
      <c r="C725" t="s">
        <v>7661</v>
      </c>
      <c r="D725" t="s">
        <v>182</v>
      </c>
      <c r="E725" s="26">
        <v>80250</v>
      </c>
      <c r="F725" s="21">
        <f t="shared" si="22"/>
        <v>1.06052596801903</v>
      </c>
      <c r="G725" s="8">
        <f>IFERROR(VLOOKUP(F725,Points!$A$2:$C$14,3,TRUE),"")</f>
        <v>10</v>
      </c>
      <c r="H725" t="s">
        <v>6932</v>
      </c>
    </row>
    <row r="726" spans="1:8" x14ac:dyDescent="0.3">
      <c r="A726" t="s">
        <v>7662</v>
      </c>
      <c r="B726" t="str">
        <f t="shared" si="23"/>
        <v>30275</v>
      </c>
      <c r="C726" t="s">
        <v>1113</v>
      </c>
      <c r="D726" t="s">
        <v>8</v>
      </c>
      <c r="E726" s="26">
        <v>61750</v>
      </c>
      <c r="F726" s="21">
        <f t="shared" si="22"/>
        <v>0.81604334610810092</v>
      </c>
      <c r="G726" s="8">
        <f>IFERROR(VLOOKUP(F726,Points!$A$2:$C$14,3,TRUE),"")</f>
        <v>40</v>
      </c>
      <c r="H726" t="s">
        <v>6932</v>
      </c>
    </row>
    <row r="727" spans="1:8" x14ac:dyDescent="0.3">
      <c r="A727" t="s">
        <v>7663</v>
      </c>
      <c r="B727" t="str">
        <f t="shared" si="23"/>
        <v>30300</v>
      </c>
      <c r="C727" t="s">
        <v>1113</v>
      </c>
      <c r="D727" t="s">
        <v>76</v>
      </c>
      <c r="E727" s="26">
        <v>86250</v>
      </c>
      <c r="F727" s="21">
        <f t="shared" si="22"/>
        <v>1.1398176291793314</v>
      </c>
      <c r="G727" s="8">
        <f>IFERROR(VLOOKUP(F727,Points!$A$2:$C$14,3,TRUE),"")</f>
        <v>10</v>
      </c>
      <c r="H727" t="s">
        <v>6932</v>
      </c>
    </row>
    <row r="728" spans="1:8" x14ac:dyDescent="0.3">
      <c r="A728" t="s">
        <v>7664</v>
      </c>
      <c r="B728" t="str">
        <f t="shared" si="23"/>
        <v>30325</v>
      </c>
      <c r="C728" t="s">
        <v>1113</v>
      </c>
      <c r="D728" t="s">
        <v>15</v>
      </c>
      <c r="E728" s="26">
        <v>70313</v>
      </c>
      <c r="F728" s="21">
        <f t="shared" si="22"/>
        <v>0.92920576186071102</v>
      </c>
      <c r="G728" s="8">
        <f>IFERROR(VLOOKUP(F728,Points!$A$2:$C$14,3,TRUE),"")</f>
        <v>25</v>
      </c>
      <c r="H728" t="s">
        <v>6932</v>
      </c>
    </row>
    <row r="729" spans="1:8" x14ac:dyDescent="0.3">
      <c r="A729" t="s">
        <v>7665</v>
      </c>
      <c r="B729" t="str">
        <f t="shared" si="23"/>
        <v>30350</v>
      </c>
      <c r="C729" t="s">
        <v>1113</v>
      </c>
      <c r="D729" t="s">
        <v>90</v>
      </c>
      <c r="E729" s="26">
        <v>88852</v>
      </c>
      <c r="F729" s="21">
        <f t="shared" si="22"/>
        <v>1.174203779569182</v>
      </c>
      <c r="G729" s="8">
        <f>IFERROR(VLOOKUP(F729,Points!$A$2:$C$14,3,TRUE),"")</f>
        <v>5</v>
      </c>
      <c r="H729" t="s">
        <v>6932</v>
      </c>
    </row>
    <row r="730" spans="1:8" x14ac:dyDescent="0.3">
      <c r="A730" t="s">
        <v>7666</v>
      </c>
      <c r="B730" t="str">
        <f t="shared" si="23"/>
        <v>30375</v>
      </c>
      <c r="C730" t="s">
        <v>1113</v>
      </c>
      <c r="D730" t="s">
        <v>73</v>
      </c>
      <c r="E730" s="26">
        <v>68641</v>
      </c>
      <c r="F730" s="21">
        <f t="shared" si="22"/>
        <v>0.90710981895070697</v>
      </c>
      <c r="G730" s="8">
        <f>IFERROR(VLOOKUP(F730,Points!$A$2:$C$14,3,TRUE),"")</f>
        <v>30</v>
      </c>
      <c r="H730" t="s">
        <v>6932</v>
      </c>
    </row>
    <row r="731" spans="1:8" x14ac:dyDescent="0.3">
      <c r="A731" t="s">
        <v>7667</v>
      </c>
      <c r="B731" t="str">
        <f t="shared" si="23"/>
        <v>30400</v>
      </c>
      <c r="C731" t="s">
        <v>1113</v>
      </c>
      <c r="D731" t="s">
        <v>49</v>
      </c>
      <c r="E731" s="26">
        <v>71953</v>
      </c>
      <c r="F731" s="21">
        <f t="shared" si="22"/>
        <v>0.95087881591119339</v>
      </c>
      <c r="G731" s="8">
        <f>IFERROR(VLOOKUP(F731,Points!$A$2:$C$14,3,TRUE),"")</f>
        <v>25</v>
      </c>
      <c r="H731" t="s">
        <v>6932</v>
      </c>
    </row>
    <row r="732" spans="1:8" x14ac:dyDescent="0.3">
      <c r="A732" t="s">
        <v>7668</v>
      </c>
      <c r="B732" t="str">
        <f t="shared" si="23"/>
        <v>30425</v>
      </c>
      <c r="C732" t="s">
        <v>1112</v>
      </c>
      <c r="D732" t="s">
        <v>8</v>
      </c>
      <c r="E732" s="26">
        <v>60625</v>
      </c>
      <c r="F732" s="21">
        <f t="shared" si="22"/>
        <v>0.80117615964054445</v>
      </c>
      <c r="G732" s="8">
        <f>IFERROR(VLOOKUP(F732,Points!$A$2:$C$14,3,TRUE),"")</f>
        <v>50</v>
      </c>
      <c r="H732" t="s">
        <v>6931</v>
      </c>
    </row>
    <row r="733" spans="1:8" x14ac:dyDescent="0.3">
      <c r="A733" t="s">
        <v>7669</v>
      </c>
      <c r="B733" t="str">
        <f t="shared" si="23"/>
        <v>30475</v>
      </c>
      <c r="C733" t="s">
        <v>1111</v>
      </c>
      <c r="D733" t="s">
        <v>41</v>
      </c>
      <c r="E733" s="26">
        <v>89853</v>
      </c>
      <c r="F733" s="21">
        <f t="shared" si="22"/>
        <v>1.1874322717060923</v>
      </c>
      <c r="G733" s="8">
        <f>IFERROR(VLOOKUP(F733,Points!$A$2:$C$14,3,TRUE),"")</f>
        <v>5</v>
      </c>
      <c r="H733" t="s">
        <v>6932</v>
      </c>
    </row>
    <row r="734" spans="1:8" x14ac:dyDescent="0.3">
      <c r="A734" t="s">
        <v>7670</v>
      </c>
      <c r="B734" t="str">
        <f t="shared" si="23"/>
        <v>30450</v>
      </c>
      <c r="C734" t="s">
        <v>1110</v>
      </c>
      <c r="D734" t="s">
        <v>41</v>
      </c>
      <c r="E734" s="26">
        <v>40625</v>
      </c>
      <c r="F734" s="21">
        <f t="shared" si="22"/>
        <v>0.53687062243954009</v>
      </c>
      <c r="G734" s="8">
        <f>IFERROR(VLOOKUP(F734,Points!$A$2:$C$14,3,TRUE),"")</f>
        <v>100</v>
      </c>
      <c r="H734" t="s">
        <v>6931</v>
      </c>
    </row>
    <row r="735" spans="1:8" x14ac:dyDescent="0.3">
      <c r="A735" t="s">
        <v>7671</v>
      </c>
      <c r="B735" t="str">
        <f t="shared" si="23"/>
        <v>30600</v>
      </c>
      <c r="C735" t="s">
        <v>1109</v>
      </c>
      <c r="D735" t="s">
        <v>37</v>
      </c>
      <c r="E735" s="26">
        <v>67708</v>
      </c>
      <c r="F735" s="21">
        <f t="shared" si="22"/>
        <v>0.89477996564028017</v>
      </c>
      <c r="G735" s="8">
        <f>IFERROR(VLOOKUP(F735,Points!$A$2:$C$14,3,TRUE),"")</f>
        <v>30</v>
      </c>
      <c r="H735" t="s">
        <v>6932</v>
      </c>
    </row>
    <row r="736" spans="1:8" x14ac:dyDescent="0.3">
      <c r="A736" t="s">
        <v>7672</v>
      </c>
      <c r="B736" t="str">
        <f t="shared" si="23"/>
        <v>30575</v>
      </c>
      <c r="C736" t="s">
        <v>1108</v>
      </c>
      <c r="D736" t="s">
        <v>37</v>
      </c>
      <c r="E736" s="26">
        <v>40938</v>
      </c>
      <c r="F736" s="21">
        <f t="shared" si="22"/>
        <v>0.54100700409673586</v>
      </c>
      <c r="G736" s="8">
        <f>IFERROR(VLOOKUP(F736,Points!$A$2:$C$14,3,TRUE),"")</f>
        <v>100</v>
      </c>
      <c r="H736" t="s">
        <v>6931</v>
      </c>
    </row>
    <row r="737" spans="1:8" x14ac:dyDescent="0.3">
      <c r="A737" t="s">
        <v>7673</v>
      </c>
      <c r="B737" t="str">
        <f t="shared" si="23"/>
        <v>31000</v>
      </c>
      <c r="C737" t="s">
        <v>1107</v>
      </c>
      <c r="D737" t="s">
        <v>19</v>
      </c>
      <c r="E737" s="26">
        <v>62546</v>
      </c>
      <c r="F737" s="21">
        <f t="shared" si="22"/>
        <v>0.82656270648870089</v>
      </c>
      <c r="G737" s="8">
        <f>IFERROR(VLOOKUP(F737,Points!$A$2:$C$14,3,TRUE),"")</f>
        <v>40</v>
      </c>
      <c r="H737" t="s">
        <v>6931</v>
      </c>
    </row>
    <row r="738" spans="1:8" x14ac:dyDescent="0.3">
      <c r="A738" t="s">
        <v>7674</v>
      </c>
      <c r="B738" t="str">
        <f t="shared" si="23"/>
        <v>31025</v>
      </c>
      <c r="C738" t="s">
        <v>1106</v>
      </c>
      <c r="D738" t="s">
        <v>19</v>
      </c>
      <c r="E738" s="26">
        <v>89773</v>
      </c>
      <c r="F738" s="21">
        <f t="shared" si="22"/>
        <v>1.1863750495572882</v>
      </c>
      <c r="G738" s="8">
        <f>IFERROR(VLOOKUP(F738,Points!$A$2:$C$14,3,TRUE),"")</f>
        <v>5</v>
      </c>
      <c r="H738" t="s">
        <v>6932</v>
      </c>
    </row>
    <row r="739" spans="1:8" x14ac:dyDescent="0.3">
      <c r="A739" t="s">
        <v>7675</v>
      </c>
      <c r="B739" t="str">
        <f t="shared" si="23"/>
        <v>31275</v>
      </c>
      <c r="C739" t="s">
        <v>1105</v>
      </c>
      <c r="D739" t="s">
        <v>8</v>
      </c>
      <c r="E739" s="26">
        <v>68750</v>
      </c>
      <c r="F739" s="21">
        <f t="shared" si="22"/>
        <v>0.90855028412845251</v>
      </c>
      <c r="G739" s="8">
        <f>IFERROR(VLOOKUP(F739,Points!$A$2:$C$14,3,TRUE),"")</f>
        <v>30</v>
      </c>
      <c r="H739" t="s">
        <v>6932</v>
      </c>
    </row>
    <row r="740" spans="1:8" x14ac:dyDescent="0.3">
      <c r="A740" t="s">
        <v>7676</v>
      </c>
      <c r="B740" t="str">
        <f t="shared" si="23"/>
        <v>31300</v>
      </c>
      <c r="C740" t="s">
        <v>1104</v>
      </c>
      <c r="D740" t="s">
        <v>319</v>
      </c>
      <c r="E740" s="26">
        <v>53841</v>
      </c>
      <c r="F740" s="21">
        <f t="shared" si="22"/>
        <v>0.71152372142196374</v>
      </c>
      <c r="G740" s="8">
        <f>IFERROR(VLOOKUP(F740,Points!$A$2:$C$14,3,TRUE),"")</f>
        <v>60</v>
      </c>
      <c r="H740" t="s">
        <v>6931</v>
      </c>
    </row>
    <row r="741" spans="1:8" x14ac:dyDescent="0.3">
      <c r="A741" t="s">
        <v>7677</v>
      </c>
      <c r="B741" t="str">
        <f t="shared" si="23"/>
        <v>31350</v>
      </c>
      <c r="C741" t="s">
        <v>1103</v>
      </c>
      <c r="D741" t="s">
        <v>319</v>
      </c>
      <c r="E741" s="26">
        <v>89250</v>
      </c>
      <c r="F741" s="21">
        <f t="shared" si="22"/>
        <v>1.179463459759482</v>
      </c>
      <c r="G741" s="8">
        <f>IFERROR(VLOOKUP(F741,Points!$A$2:$C$14,3,TRUE),"")</f>
        <v>5</v>
      </c>
      <c r="H741" t="s">
        <v>6932</v>
      </c>
    </row>
    <row r="742" spans="1:8" x14ac:dyDescent="0.3">
      <c r="A742" t="s">
        <v>7678</v>
      </c>
      <c r="B742" t="str">
        <f t="shared" si="23"/>
        <v>31475</v>
      </c>
      <c r="C742" t="s">
        <v>1813</v>
      </c>
      <c r="D742" t="s">
        <v>49</v>
      </c>
      <c r="E742" s="26" t="s">
        <v>6933</v>
      </c>
      <c r="F742" s="21" t="str">
        <f t="shared" si="22"/>
        <v/>
      </c>
      <c r="G742" s="8" t="str">
        <f>IFERROR(VLOOKUP(F742,Points!$A$2:$C$14,3,TRUE),"")</f>
        <v/>
      </c>
      <c r="H742" t="s">
        <v>6931</v>
      </c>
    </row>
    <row r="743" spans="1:8" x14ac:dyDescent="0.3">
      <c r="A743" t="s">
        <v>7679</v>
      </c>
      <c r="B743" t="str">
        <f t="shared" si="23"/>
        <v>31450</v>
      </c>
      <c r="C743" t="s">
        <v>1102</v>
      </c>
      <c r="D743" t="s">
        <v>87</v>
      </c>
      <c r="E743" s="26">
        <v>78250</v>
      </c>
      <c r="F743" s="21">
        <f t="shared" si="22"/>
        <v>1.0340954142989296</v>
      </c>
      <c r="G743" s="8">
        <f>IFERROR(VLOOKUP(F743,Points!$A$2:$C$14,3,TRUE),"")</f>
        <v>15</v>
      </c>
      <c r="H743" t="s">
        <v>6932</v>
      </c>
    </row>
    <row r="744" spans="1:8" x14ac:dyDescent="0.3">
      <c r="A744" t="s">
        <v>7680</v>
      </c>
      <c r="B744" t="str">
        <f t="shared" si="23"/>
        <v>31500</v>
      </c>
      <c r="C744" t="s">
        <v>1102</v>
      </c>
      <c r="D744" t="s">
        <v>49</v>
      </c>
      <c r="E744" s="26">
        <v>63036</v>
      </c>
      <c r="F744" s="21">
        <f t="shared" si="22"/>
        <v>0.83303819215012553</v>
      </c>
      <c r="G744" s="8">
        <f>IFERROR(VLOOKUP(F744,Points!$A$2:$C$14,3,TRUE),"")</f>
        <v>40</v>
      </c>
      <c r="H744" t="s">
        <v>6932</v>
      </c>
    </row>
    <row r="745" spans="1:8" x14ac:dyDescent="0.3">
      <c r="A745" t="s">
        <v>7681</v>
      </c>
      <c r="B745" t="str">
        <f t="shared" si="23"/>
        <v>31075</v>
      </c>
      <c r="C745" t="s">
        <v>1812</v>
      </c>
      <c r="D745" t="s">
        <v>71</v>
      </c>
      <c r="E745" s="26">
        <v>48750</v>
      </c>
      <c r="F745" s="21">
        <f t="shared" si="22"/>
        <v>0.64424474692744815</v>
      </c>
      <c r="G745" s="8">
        <f>IFERROR(VLOOKUP(F745,Points!$A$2:$C$14,3,TRUE),"")</f>
        <v>85</v>
      </c>
      <c r="H745" t="s">
        <v>6931</v>
      </c>
    </row>
    <row r="746" spans="1:8" x14ac:dyDescent="0.3">
      <c r="A746" t="s">
        <v>7682</v>
      </c>
      <c r="B746" t="str">
        <f t="shared" si="23"/>
        <v>31100</v>
      </c>
      <c r="C746" t="s">
        <v>1101</v>
      </c>
      <c r="D746" t="s">
        <v>71</v>
      </c>
      <c r="E746" s="26">
        <v>81250</v>
      </c>
      <c r="F746" s="21">
        <f t="shared" si="22"/>
        <v>1.0737412448790802</v>
      </c>
      <c r="G746" s="8">
        <f>IFERROR(VLOOKUP(F746,Points!$A$2:$C$14,3,TRUE),"")</f>
        <v>10</v>
      </c>
      <c r="H746" t="s">
        <v>6932</v>
      </c>
    </row>
    <row r="747" spans="1:8" x14ac:dyDescent="0.3">
      <c r="A747" t="s">
        <v>7683</v>
      </c>
      <c r="B747" t="str">
        <f t="shared" si="23"/>
        <v>31125</v>
      </c>
      <c r="C747" t="s">
        <v>1100</v>
      </c>
      <c r="D747" t="s">
        <v>101</v>
      </c>
      <c r="E747" s="26">
        <v>95015</v>
      </c>
      <c r="F747" s="21">
        <f t="shared" si="22"/>
        <v>1.2556495308576714</v>
      </c>
      <c r="G747" s="8">
        <f>IFERROR(VLOOKUP(F747,Points!$A$2:$C$14,3,TRUE),"")</f>
        <v>5</v>
      </c>
      <c r="H747" t="s">
        <v>6931</v>
      </c>
    </row>
    <row r="748" spans="1:8" x14ac:dyDescent="0.3">
      <c r="A748" t="s">
        <v>7684</v>
      </c>
      <c r="B748" t="str">
        <f t="shared" si="23"/>
        <v>31175</v>
      </c>
      <c r="C748" t="s">
        <v>1099</v>
      </c>
      <c r="D748" t="s">
        <v>101</v>
      </c>
      <c r="E748" s="26">
        <v>69016</v>
      </c>
      <c r="F748" s="21">
        <f t="shared" si="22"/>
        <v>0.9120655477732259</v>
      </c>
      <c r="G748" s="8">
        <f>IFERROR(VLOOKUP(F748,Points!$A$2:$C$14,3,TRUE),"")</f>
        <v>25</v>
      </c>
      <c r="H748" t="s">
        <v>6931</v>
      </c>
    </row>
    <row r="749" spans="1:8" x14ac:dyDescent="0.3">
      <c r="A749" t="s">
        <v>7685</v>
      </c>
      <c r="B749" t="str">
        <f t="shared" si="23"/>
        <v>31150</v>
      </c>
      <c r="C749" t="s">
        <v>1098</v>
      </c>
      <c r="D749" t="s">
        <v>125</v>
      </c>
      <c r="E749" s="26">
        <v>104500</v>
      </c>
      <c r="F749" s="21">
        <f t="shared" si="22"/>
        <v>1.3809964318752477</v>
      </c>
      <c r="G749" s="8">
        <f>IFERROR(VLOOKUP(F749,Points!$A$2:$C$14,3,TRUE),"")</f>
        <v>0</v>
      </c>
      <c r="H749" t="s">
        <v>6932</v>
      </c>
    </row>
    <row r="750" spans="1:8" x14ac:dyDescent="0.3">
      <c r="A750" t="s">
        <v>7686</v>
      </c>
      <c r="B750" t="str">
        <f t="shared" si="23"/>
        <v>31225</v>
      </c>
      <c r="C750" t="s">
        <v>1098</v>
      </c>
      <c r="D750" t="s">
        <v>15</v>
      </c>
      <c r="E750" s="26">
        <v>94286</v>
      </c>
      <c r="F750" s="21">
        <f t="shared" si="22"/>
        <v>1.2460155940266948</v>
      </c>
      <c r="G750" s="8">
        <f>IFERROR(VLOOKUP(F750,Points!$A$2:$C$14,3,TRUE),"")</f>
        <v>5</v>
      </c>
      <c r="H750" t="s">
        <v>6932</v>
      </c>
    </row>
    <row r="751" spans="1:8" x14ac:dyDescent="0.3">
      <c r="A751" t="s">
        <v>7687</v>
      </c>
      <c r="B751" t="str">
        <f t="shared" si="23"/>
        <v>31250</v>
      </c>
      <c r="C751" t="s">
        <v>1098</v>
      </c>
      <c r="D751" t="s">
        <v>35</v>
      </c>
      <c r="E751" s="26">
        <v>113854</v>
      </c>
      <c r="F751" s="21">
        <f t="shared" si="22"/>
        <v>1.5046121316241576</v>
      </c>
      <c r="G751" s="8">
        <f>IFERROR(VLOOKUP(F751,Points!$A$2:$C$14,3,TRUE),"")</f>
        <v>0</v>
      </c>
      <c r="H751" t="s">
        <v>6932</v>
      </c>
    </row>
    <row r="752" spans="1:8" x14ac:dyDescent="0.3">
      <c r="A752" t="s">
        <v>7688</v>
      </c>
      <c r="B752" t="str">
        <f t="shared" si="23"/>
        <v>31375</v>
      </c>
      <c r="C752" t="s">
        <v>1811</v>
      </c>
      <c r="D752" t="s">
        <v>19</v>
      </c>
      <c r="E752" s="26">
        <v>92635</v>
      </c>
      <c r="F752" s="21">
        <f t="shared" si="22"/>
        <v>1.2241971719307521</v>
      </c>
      <c r="G752" s="8">
        <f>IFERROR(VLOOKUP(F752,Points!$A$2:$C$14,3,TRUE),"")</f>
        <v>5</v>
      </c>
      <c r="H752" t="s">
        <v>6931</v>
      </c>
    </row>
    <row r="753" spans="1:8" x14ac:dyDescent="0.3">
      <c r="A753" t="s">
        <v>7689</v>
      </c>
      <c r="B753" t="str">
        <f t="shared" si="23"/>
        <v>31525</v>
      </c>
      <c r="C753" t="s">
        <v>1097</v>
      </c>
      <c r="D753" t="s">
        <v>208</v>
      </c>
      <c r="E753" s="26">
        <v>110103</v>
      </c>
      <c r="F753" s="21">
        <f t="shared" si="22"/>
        <v>1.4550416281221092</v>
      </c>
      <c r="G753" s="8">
        <f>IFERROR(VLOOKUP(F753,Points!$A$2:$C$14,3,TRUE),"")</f>
        <v>0</v>
      </c>
      <c r="H753" t="s">
        <v>6931</v>
      </c>
    </row>
    <row r="754" spans="1:8" x14ac:dyDescent="0.3">
      <c r="A754" t="s">
        <v>7690</v>
      </c>
      <c r="B754" t="str">
        <f t="shared" si="23"/>
        <v>31575</v>
      </c>
      <c r="C754" t="s">
        <v>1096</v>
      </c>
      <c r="D754" t="s">
        <v>8</v>
      </c>
      <c r="E754" s="26">
        <v>61042</v>
      </c>
      <c r="F754" s="21">
        <f t="shared" si="22"/>
        <v>0.80668693009118542</v>
      </c>
      <c r="G754" s="8">
        <f>IFERROR(VLOOKUP(F754,Points!$A$2:$C$14,3,TRUE),"")</f>
        <v>50</v>
      </c>
      <c r="H754" t="s">
        <v>6931</v>
      </c>
    </row>
    <row r="755" spans="1:8" x14ac:dyDescent="0.3">
      <c r="A755" t="s">
        <v>7691</v>
      </c>
      <c r="B755" t="str">
        <f t="shared" si="23"/>
        <v>31600</v>
      </c>
      <c r="C755" t="s">
        <v>1095</v>
      </c>
      <c r="D755" t="s">
        <v>89</v>
      </c>
      <c r="E755" s="26">
        <v>64038</v>
      </c>
      <c r="F755" s="21">
        <f t="shared" si="22"/>
        <v>0.84627989956389582</v>
      </c>
      <c r="G755" s="8">
        <f>IFERROR(VLOOKUP(F755,Points!$A$2:$C$14,3,TRUE),"")</f>
        <v>40</v>
      </c>
      <c r="H755" t="s">
        <v>6932</v>
      </c>
    </row>
    <row r="756" spans="1:8" x14ac:dyDescent="0.3">
      <c r="A756" t="s">
        <v>7692</v>
      </c>
      <c r="B756" t="str">
        <f t="shared" si="23"/>
        <v>31625</v>
      </c>
      <c r="C756" t="s">
        <v>1095</v>
      </c>
      <c r="D756" t="s">
        <v>94</v>
      </c>
      <c r="E756" s="26">
        <v>68000</v>
      </c>
      <c r="F756" s="21">
        <f t="shared" si="22"/>
        <v>0.89863882648341487</v>
      </c>
      <c r="G756" s="8">
        <f>IFERROR(VLOOKUP(F756,Points!$A$2:$C$14,3,TRUE),"")</f>
        <v>30</v>
      </c>
      <c r="H756" t="s">
        <v>6932</v>
      </c>
    </row>
    <row r="757" spans="1:8" x14ac:dyDescent="0.3">
      <c r="A757" t="s">
        <v>7693</v>
      </c>
      <c r="B757" t="str">
        <f t="shared" si="23"/>
        <v>31675</v>
      </c>
      <c r="C757" t="s">
        <v>1094</v>
      </c>
      <c r="D757" t="s">
        <v>49</v>
      </c>
      <c r="E757" s="26">
        <v>48750</v>
      </c>
      <c r="F757" s="21">
        <f t="shared" si="22"/>
        <v>0.64424474692744815</v>
      </c>
      <c r="G757" s="8">
        <f>IFERROR(VLOOKUP(F757,Points!$A$2:$C$14,3,TRUE),"")</f>
        <v>85</v>
      </c>
      <c r="H757" t="s">
        <v>6931</v>
      </c>
    </row>
    <row r="758" spans="1:8" x14ac:dyDescent="0.3">
      <c r="A758" t="s">
        <v>7694</v>
      </c>
      <c r="B758" t="str">
        <f t="shared" si="23"/>
        <v>31725</v>
      </c>
      <c r="C758" t="s">
        <v>1093</v>
      </c>
      <c r="D758" t="s">
        <v>150</v>
      </c>
      <c r="E758" s="26">
        <v>69440</v>
      </c>
      <c r="F758" s="21">
        <f t="shared" si="22"/>
        <v>0.91766882516188719</v>
      </c>
      <c r="G758" s="8">
        <f>IFERROR(VLOOKUP(F758,Points!$A$2:$C$14,3,TRUE),"")</f>
        <v>25</v>
      </c>
      <c r="H758" t="s">
        <v>6932</v>
      </c>
    </row>
    <row r="759" spans="1:8" x14ac:dyDescent="0.3">
      <c r="A759" t="s">
        <v>7695</v>
      </c>
      <c r="B759" t="str">
        <f t="shared" si="23"/>
        <v>31750</v>
      </c>
      <c r="C759" t="s">
        <v>1093</v>
      </c>
      <c r="D759" t="s">
        <v>89</v>
      </c>
      <c r="E759" s="26">
        <v>93125</v>
      </c>
      <c r="F759" s="21">
        <f t="shared" ref="F759:F822" si="24">IFERROR(E759/$J$1,"")</f>
        <v>1.2306726575921765</v>
      </c>
      <c r="G759" s="8">
        <f>IFERROR(VLOOKUP(F759,Points!$A$2:$C$14,3,TRUE),"")</f>
        <v>5</v>
      </c>
      <c r="H759" t="s">
        <v>6932</v>
      </c>
    </row>
    <row r="760" spans="1:8" x14ac:dyDescent="0.3">
      <c r="A760" t="s">
        <v>7696</v>
      </c>
      <c r="B760" t="str">
        <f t="shared" ref="B760:B823" si="25">RIGHT(A760,5)</f>
        <v>31775</v>
      </c>
      <c r="C760" t="s">
        <v>1092</v>
      </c>
      <c r="D760" t="s">
        <v>73</v>
      </c>
      <c r="E760" s="26">
        <v>63990</v>
      </c>
      <c r="F760" s="21">
        <f t="shared" si="24"/>
        <v>0.8456455662746134</v>
      </c>
      <c r="G760" s="8">
        <f>IFERROR(VLOOKUP(F760,Points!$A$2:$C$14,3,TRUE),"")</f>
        <v>40</v>
      </c>
      <c r="H760" t="s">
        <v>6932</v>
      </c>
    </row>
    <row r="761" spans="1:8" x14ac:dyDescent="0.3">
      <c r="A761" t="s">
        <v>7697</v>
      </c>
      <c r="B761" t="str">
        <f t="shared" si="25"/>
        <v>31800</v>
      </c>
      <c r="C761" t="s">
        <v>1091</v>
      </c>
      <c r="D761" t="s">
        <v>87</v>
      </c>
      <c r="E761" s="26">
        <v>112500</v>
      </c>
      <c r="F761" s="21">
        <f t="shared" si="24"/>
        <v>1.4867186467556495</v>
      </c>
      <c r="G761" s="8">
        <f>IFERROR(VLOOKUP(F761,Points!$A$2:$C$14,3,TRUE),"")</f>
        <v>0</v>
      </c>
      <c r="H761" t="s">
        <v>6932</v>
      </c>
    </row>
    <row r="762" spans="1:8" x14ac:dyDescent="0.3">
      <c r="A762" t="s">
        <v>7698</v>
      </c>
      <c r="B762" t="str">
        <f t="shared" si="25"/>
        <v>31825</v>
      </c>
      <c r="C762" t="s">
        <v>1090</v>
      </c>
      <c r="D762" t="s">
        <v>238</v>
      </c>
      <c r="E762" s="26">
        <v>80000</v>
      </c>
      <c r="F762" s="21">
        <f t="shared" si="24"/>
        <v>1.0572221488040174</v>
      </c>
      <c r="G762" s="8">
        <f>IFERROR(VLOOKUP(F762,Points!$A$2:$C$14,3,TRUE),"")</f>
        <v>15</v>
      </c>
      <c r="H762" t="s">
        <v>6932</v>
      </c>
    </row>
    <row r="763" spans="1:8" x14ac:dyDescent="0.3">
      <c r="A763" t="s">
        <v>7699</v>
      </c>
      <c r="B763" t="str">
        <f t="shared" si="25"/>
        <v>31875</v>
      </c>
      <c r="C763" t="s">
        <v>1089</v>
      </c>
      <c r="D763" t="s">
        <v>335</v>
      </c>
      <c r="E763" s="26">
        <v>97917</v>
      </c>
      <c r="F763" s="21">
        <f t="shared" si="24"/>
        <v>1.2940002643055373</v>
      </c>
      <c r="G763" s="8">
        <f>IFERROR(VLOOKUP(F763,Points!$A$2:$C$14,3,TRUE),"")</f>
        <v>0</v>
      </c>
      <c r="H763" t="s">
        <v>6932</v>
      </c>
    </row>
    <row r="764" spans="1:8" x14ac:dyDescent="0.3">
      <c r="A764" t="s">
        <v>7700</v>
      </c>
      <c r="B764" t="str">
        <f t="shared" si="25"/>
        <v>31925</v>
      </c>
      <c r="C764" t="s">
        <v>1088</v>
      </c>
      <c r="D764" t="s">
        <v>23</v>
      </c>
      <c r="E764" s="26">
        <v>61299</v>
      </c>
      <c r="F764" s="21">
        <f t="shared" si="24"/>
        <v>0.81008325624421829</v>
      </c>
      <c r="G764" s="8">
        <f>IFERROR(VLOOKUP(F764,Points!$A$2:$C$14,3,TRUE),"")</f>
        <v>40</v>
      </c>
      <c r="H764" t="s">
        <v>6932</v>
      </c>
    </row>
    <row r="765" spans="1:8" x14ac:dyDescent="0.3">
      <c r="A765" t="s">
        <v>7701</v>
      </c>
      <c r="B765" t="str">
        <f t="shared" si="25"/>
        <v>31975</v>
      </c>
      <c r="C765" t="s">
        <v>1810</v>
      </c>
      <c r="D765" t="s">
        <v>219</v>
      </c>
      <c r="E765" s="26">
        <v>105417</v>
      </c>
      <c r="F765" s="21">
        <f t="shared" si="24"/>
        <v>1.3931148407559137</v>
      </c>
      <c r="G765" s="8">
        <f>IFERROR(VLOOKUP(F765,Points!$A$2:$C$14,3,TRUE),"")</f>
        <v>0</v>
      </c>
      <c r="H765" t="s">
        <v>6931</v>
      </c>
    </row>
    <row r="766" spans="1:8" x14ac:dyDescent="0.3">
      <c r="A766" t="s">
        <v>7702</v>
      </c>
      <c r="B766" t="str">
        <f t="shared" si="25"/>
        <v>32050</v>
      </c>
      <c r="C766" t="s">
        <v>1087</v>
      </c>
      <c r="D766" t="s">
        <v>99</v>
      </c>
      <c r="E766" s="26">
        <v>87448</v>
      </c>
      <c r="F766" s="21">
        <f t="shared" si="24"/>
        <v>1.1556495308576715</v>
      </c>
      <c r="G766" s="8">
        <f>IFERROR(VLOOKUP(F766,Points!$A$2:$C$14,3,TRUE),"")</f>
        <v>10</v>
      </c>
      <c r="H766" t="s">
        <v>6932</v>
      </c>
    </row>
    <row r="767" spans="1:8" x14ac:dyDescent="0.3">
      <c r="A767" t="s">
        <v>7703</v>
      </c>
      <c r="B767" t="str">
        <f t="shared" si="25"/>
        <v>32075</v>
      </c>
      <c r="C767" t="s">
        <v>1086</v>
      </c>
      <c r="D767" t="s">
        <v>101</v>
      </c>
      <c r="E767" s="26">
        <v>88068</v>
      </c>
      <c r="F767" s="21">
        <f t="shared" si="24"/>
        <v>1.1638430025109026</v>
      </c>
      <c r="G767" s="8">
        <f>IFERROR(VLOOKUP(F767,Points!$A$2:$C$14,3,TRUE),"")</f>
        <v>5</v>
      </c>
      <c r="H767" t="s">
        <v>6931</v>
      </c>
    </row>
    <row r="768" spans="1:8" x14ac:dyDescent="0.3">
      <c r="A768" t="s">
        <v>7704</v>
      </c>
      <c r="B768" t="str">
        <f t="shared" si="25"/>
        <v>32125</v>
      </c>
      <c r="C768" t="s">
        <v>1085</v>
      </c>
      <c r="D768" t="s">
        <v>31</v>
      </c>
      <c r="E768" s="26">
        <v>108167</v>
      </c>
      <c r="F768" s="21">
        <f t="shared" si="24"/>
        <v>1.429456852121052</v>
      </c>
      <c r="G768" s="8">
        <f>IFERROR(VLOOKUP(F768,Points!$A$2:$C$14,3,TRUE),"")</f>
        <v>0</v>
      </c>
      <c r="H768" t="s">
        <v>6932</v>
      </c>
    </row>
    <row r="769" spans="1:8" x14ac:dyDescent="0.3">
      <c r="A769" t="s">
        <v>7705</v>
      </c>
      <c r="B769" t="str">
        <f t="shared" si="25"/>
        <v>32150</v>
      </c>
      <c r="C769" t="s">
        <v>1084</v>
      </c>
      <c r="D769" t="s">
        <v>87</v>
      </c>
      <c r="E769" s="26">
        <v>86875</v>
      </c>
      <c r="F769" s="21">
        <f t="shared" si="24"/>
        <v>1.1480771772168628</v>
      </c>
      <c r="G769" s="8">
        <f>IFERROR(VLOOKUP(F769,Points!$A$2:$C$14,3,TRUE),"")</f>
        <v>10</v>
      </c>
      <c r="H769" t="s">
        <v>6932</v>
      </c>
    </row>
    <row r="770" spans="1:8" x14ac:dyDescent="0.3">
      <c r="A770" t="s">
        <v>7706</v>
      </c>
      <c r="B770" t="str">
        <f t="shared" si="25"/>
        <v>32200</v>
      </c>
      <c r="C770" t="s">
        <v>1083</v>
      </c>
      <c r="D770" t="s">
        <v>87</v>
      </c>
      <c r="E770" s="26">
        <v>94271</v>
      </c>
      <c r="F770" s="21">
        <f t="shared" si="24"/>
        <v>1.245817364873794</v>
      </c>
      <c r="G770" s="8">
        <f>IFERROR(VLOOKUP(F770,Points!$A$2:$C$14,3,TRUE),"")</f>
        <v>5</v>
      </c>
      <c r="H770" t="s">
        <v>6932</v>
      </c>
    </row>
    <row r="771" spans="1:8" x14ac:dyDescent="0.3">
      <c r="A771" t="s">
        <v>7707</v>
      </c>
      <c r="B771" t="str">
        <f t="shared" si="25"/>
        <v>32225</v>
      </c>
      <c r="C771" t="s">
        <v>1083</v>
      </c>
      <c r="D771" t="s">
        <v>94</v>
      </c>
      <c r="E771" s="26">
        <v>98250</v>
      </c>
      <c r="F771" s="21">
        <f t="shared" si="24"/>
        <v>1.298400951499934</v>
      </c>
      <c r="G771" s="8">
        <f>IFERROR(VLOOKUP(F771,Points!$A$2:$C$14,3,TRUE),"")</f>
        <v>0</v>
      </c>
      <c r="H771" t="s">
        <v>6932</v>
      </c>
    </row>
    <row r="772" spans="1:8" x14ac:dyDescent="0.3">
      <c r="A772" t="s">
        <v>7708</v>
      </c>
      <c r="B772" t="str">
        <f t="shared" si="25"/>
        <v>32275</v>
      </c>
      <c r="C772" t="s">
        <v>1082</v>
      </c>
      <c r="D772" t="s">
        <v>125</v>
      </c>
      <c r="E772" s="26">
        <v>111685</v>
      </c>
      <c r="F772" s="21">
        <f t="shared" si="24"/>
        <v>1.4759481961147085</v>
      </c>
      <c r="G772" s="8">
        <f>IFERROR(VLOOKUP(F772,Points!$A$2:$C$14,3,TRUE),"")</f>
        <v>0</v>
      </c>
      <c r="H772" t="s">
        <v>6932</v>
      </c>
    </row>
    <row r="773" spans="1:8" x14ac:dyDescent="0.3">
      <c r="A773" t="s">
        <v>7709</v>
      </c>
      <c r="B773" t="str">
        <f t="shared" si="25"/>
        <v>32300</v>
      </c>
      <c r="C773" t="s">
        <v>1081</v>
      </c>
      <c r="D773" t="s">
        <v>89</v>
      </c>
      <c r="E773" s="26">
        <v>80208</v>
      </c>
      <c r="F773" s="21">
        <f t="shared" si="24"/>
        <v>1.0599709263909078</v>
      </c>
      <c r="G773" s="8">
        <f>IFERROR(VLOOKUP(F773,Points!$A$2:$C$14,3,TRUE),"")</f>
        <v>15</v>
      </c>
      <c r="H773" t="s">
        <v>6932</v>
      </c>
    </row>
    <row r="774" spans="1:8" x14ac:dyDescent="0.3">
      <c r="A774" t="s">
        <v>7710</v>
      </c>
      <c r="B774" t="str">
        <f t="shared" si="25"/>
        <v>32350</v>
      </c>
      <c r="C774" t="s">
        <v>1080</v>
      </c>
      <c r="D774" t="s">
        <v>25</v>
      </c>
      <c r="E774" s="26">
        <v>133333</v>
      </c>
      <c r="F774" s="21">
        <f t="shared" si="24"/>
        <v>1.7620325095810758</v>
      </c>
      <c r="G774" s="8">
        <f>IFERROR(VLOOKUP(F774,Points!$A$2:$C$14,3,TRUE),"")</f>
        <v>0</v>
      </c>
      <c r="H774" t="s">
        <v>6932</v>
      </c>
    </row>
    <row r="775" spans="1:8" x14ac:dyDescent="0.3">
      <c r="A775" t="s">
        <v>7711</v>
      </c>
      <c r="B775" t="str">
        <f t="shared" si="25"/>
        <v>32325</v>
      </c>
      <c r="C775" t="s">
        <v>1079</v>
      </c>
      <c r="D775" t="s">
        <v>25</v>
      </c>
      <c r="E775" s="26">
        <v>82159</v>
      </c>
      <c r="F775" s="21">
        <f t="shared" si="24"/>
        <v>1.0857539315448659</v>
      </c>
      <c r="G775" s="8">
        <f>IFERROR(VLOOKUP(F775,Points!$A$2:$C$14,3,TRUE),"")</f>
        <v>10</v>
      </c>
      <c r="H775" t="s">
        <v>6931</v>
      </c>
    </row>
    <row r="776" spans="1:8" x14ac:dyDescent="0.3">
      <c r="A776" t="s">
        <v>7712</v>
      </c>
      <c r="B776" t="str">
        <f t="shared" si="25"/>
        <v>32375</v>
      </c>
      <c r="C776" t="s">
        <v>1078</v>
      </c>
      <c r="D776" t="s">
        <v>12</v>
      </c>
      <c r="E776" s="26">
        <v>96500</v>
      </c>
      <c r="F776" s="21">
        <f t="shared" si="24"/>
        <v>1.2752742169948461</v>
      </c>
      <c r="G776" s="8">
        <f>IFERROR(VLOOKUP(F776,Points!$A$2:$C$14,3,TRUE),"")</f>
        <v>0</v>
      </c>
      <c r="H776" t="s">
        <v>6932</v>
      </c>
    </row>
    <row r="777" spans="1:8" x14ac:dyDescent="0.3">
      <c r="A777" t="s">
        <v>7713</v>
      </c>
      <c r="B777" t="str">
        <f t="shared" si="25"/>
        <v>32475</v>
      </c>
      <c r="C777" t="s">
        <v>1077</v>
      </c>
      <c r="D777" t="s">
        <v>85</v>
      </c>
      <c r="E777" s="26">
        <v>73750</v>
      </c>
      <c r="F777" s="21">
        <f t="shared" si="24"/>
        <v>0.9746266684287036</v>
      </c>
      <c r="G777" s="8">
        <f>IFERROR(VLOOKUP(F777,Points!$A$2:$C$14,3,TRUE),"")</f>
        <v>20</v>
      </c>
      <c r="H777" t="s">
        <v>6932</v>
      </c>
    </row>
    <row r="778" spans="1:8" x14ac:dyDescent="0.3">
      <c r="A778" t="s">
        <v>7714</v>
      </c>
      <c r="B778" t="str">
        <f t="shared" si="25"/>
        <v>32450</v>
      </c>
      <c r="C778" t="s">
        <v>1076</v>
      </c>
      <c r="D778" t="s">
        <v>85</v>
      </c>
      <c r="E778" s="26">
        <v>48255</v>
      </c>
      <c r="F778" s="21">
        <f t="shared" si="24"/>
        <v>0.63770318488172328</v>
      </c>
      <c r="G778" s="8">
        <f>IFERROR(VLOOKUP(F778,Points!$A$2:$C$14,3,TRUE),"")</f>
        <v>85</v>
      </c>
      <c r="H778" t="s">
        <v>6931</v>
      </c>
    </row>
    <row r="779" spans="1:8" x14ac:dyDescent="0.3">
      <c r="A779" t="s">
        <v>7715</v>
      </c>
      <c r="B779" t="str">
        <f t="shared" si="25"/>
        <v>32500</v>
      </c>
      <c r="C779" t="s">
        <v>1075</v>
      </c>
      <c r="D779" t="s">
        <v>144</v>
      </c>
      <c r="E779" s="26">
        <v>55357</v>
      </c>
      <c r="F779" s="21">
        <f t="shared" si="24"/>
        <v>0.73155808114179988</v>
      </c>
      <c r="G779" s="8">
        <f>IFERROR(VLOOKUP(F779,Points!$A$2:$C$14,3,TRUE),"")</f>
        <v>60</v>
      </c>
      <c r="H779" t="s">
        <v>6932</v>
      </c>
    </row>
    <row r="780" spans="1:8" x14ac:dyDescent="0.3">
      <c r="A780" t="s">
        <v>7716</v>
      </c>
      <c r="B780" t="str">
        <f t="shared" si="25"/>
        <v>32550</v>
      </c>
      <c r="C780" t="s">
        <v>1809</v>
      </c>
      <c r="D780" t="s">
        <v>218</v>
      </c>
      <c r="E780" s="26">
        <v>58281</v>
      </c>
      <c r="F780" s="21">
        <f t="shared" si="24"/>
        <v>0.77019955068058676</v>
      </c>
      <c r="G780" s="8">
        <f>IFERROR(VLOOKUP(F780,Points!$A$2:$C$14,3,TRUE),"")</f>
        <v>50</v>
      </c>
      <c r="H780" t="s">
        <v>6931</v>
      </c>
    </row>
    <row r="781" spans="1:8" x14ac:dyDescent="0.3">
      <c r="A781" t="s">
        <v>7717</v>
      </c>
      <c r="B781" t="str">
        <f t="shared" si="25"/>
        <v>32575</v>
      </c>
      <c r="C781" t="s">
        <v>1074</v>
      </c>
      <c r="D781" t="s">
        <v>39</v>
      </c>
      <c r="E781" s="26">
        <v>102500</v>
      </c>
      <c r="F781" s="21">
        <f t="shared" si="24"/>
        <v>1.3545658781551473</v>
      </c>
      <c r="G781" s="8">
        <f>IFERROR(VLOOKUP(F781,Points!$A$2:$C$14,3,TRUE),"")</f>
        <v>0</v>
      </c>
      <c r="H781" t="s">
        <v>6932</v>
      </c>
    </row>
    <row r="782" spans="1:8" x14ac:dyDescent="0.3">
      <c r="A782" t="s">
        <v>7718</v>
      </c>
      <c r="B782" t="str">
        <f t="shared" si="25"/>
        <v>32650</v>
      </c>
      <c r="C782" t="s">
        <v>1073</v>
      </c>
      <c r="D782" t="s">
        <v>74</v>
      </c>
      <c r="E782" s="26">
        <v>85625</v>
      </c>
      <c r="F782" s="21">
        <f t="shared" si="24"/>
        <v>1.1315580811418</v>
      </c>
      <c r="G782" s="8">
        <f>IFERROR(VLOOKUP(F782,Points!$A$2:$C$14,3,TRUE),"")</f>
        <v>10</v>
      </c>
      <c r="H782" t="s">
        <v>6932</v>
      </c>
    </row>
    <row r="783" spans="1:8" x14ac:dyDescent="0.3">
      <c r="A783" t="s">
        <v>7719</v>
      </c>
      <c r="B783" t="str">
        <f t="shared" si="25"/>
        <v>32675</v>
      </c>
      <c r="C783" t="s">
        <v>1072</v>
      </c>
      <c r="D783" t="s">
        <v>23</v>
      </c>
      <c r="E783" s="26">
        <v>54821</v>
      </c>
      <c r="F783" s="21">
        <f t="shared" si="24"/>
        <v>0.72447469274481302</v>
      </c>
      <c r="G783" s="8">
        <f>IFERROR(VLOOKUP(F783,Points!$A$2:$C$14,3,TRUE),"")</f>
        <v>60</v>
      </c>
      <c r="H783" t="s">
        <v>6932</v>
      </c>
    </row>
    <row r="784" spans="1:8" x14ac:dyDescent="0.3">
      <c r="A784" t="s">
        <v>7720</v>
      </c>
      <c r="B784" t="str">
        <f t="shared" si="25"/>
        <v>32700</v>
      </c>
      <c r="C784" t="s">
        <v>1072</v>
      </c>
      <c r="D784" t="s">
        <v>218</v>
      </c>
      <c r="E784" s="26">
        <v>104100</v>
      </c>
      <c r="F784" s="21">
        <f t="shared" si="24"/>
        <v>1.3757103211312276</v>
      </c>
      <c r="G784" s="8">
        <f>IFERROR(VLOOKUP(F784,Points!$A$2:$C$14,3,TRUE),"")</f>
        <v>0</v>
      </c>
      <c r="H784" t="s">
        <v>6932</v>
      </c>
    </row>
    <row r="785" spans="1:8" x14ac:dyDescent="0.3">
      <c r="A785" t="s">
        <v>7721</v>
      </c>
      <c r="B785" t="str">
        <f t="shared" si="25"/>
        <v>32725</v>
      </c>
      <c r="C785" t="s">
        <v>1072</v>
      </c>
      <c r="D785" t="s">
        <v>94</v>
      </c>
      <c r="E785" s="26">
        <v>71154</v>
      </c>
      <c r="F785" s="21">
        <f t="shared" si="24"/>
        <v>0.94031980970001316</v>
      </c>
      <c r="G785" s="8">
        <f>IFERROR(VLOOKUP(F785,Points!$A$2:$C$14,3,TRUE),"")</f>
        <v>25</v>
      </c>
      <c r="H785" t="s">
        <v>6932</v>
      </c>
    </row>
    <row r="786" spans="1:8" x14ac:dyDescent="0.3">
      <c r="A786" t="s">
        <v>7722</v>
      </c>
      <c r="B786" t="str">
        <f t="shared" si="25"/>
        <v>32775</v>
      </c>
      <c r="C786" t="s">
        <v>1071</v>
      </c>
      <c r="D786" t="s">
        <v>118</v>
      </c>
      <c r="E786" s="26">
        <v>61364</v>
      </c>
      <c r="F786" s="21">
        <f t="shared" si="24"/>
        <v>0.81094224924012159</v>
      </c>
      <c r="G786" s="8">
        <f>IFERROR(VLOOKUP(F786,Points!$A$2:$C$14,3,TRUE),"")</f>
        <v>40</v>
      </c>
      <c r="H786" t="s">
        <v>6932</v>
      </c>
    </row>
    <row r="787" spans="1:8" x14ac:dyDescent="0.3">
      <c r="A787" t="s">
        <v>7723</v>
      </c>
      <c r="B787" t="str">
        <f t="shared" si="25"/>
        <v>32800</v>
      </c>
      <c r="C787" t="s">
        <v>1070</v>
      </c>
      <c r="D787" t="s">
        <v>27</v>
      </c>
      <c r="E787" s="26" t="s">
        <v>6933</v>
      </c>
      <c r="F787" s="21" t="str">
        <f t="shared" si="24"/>
        <v/>
      </c>
      <c r="G787" s="8" t="str">
        <f>IFERROR(VLOOKUP(F787,Points!$A$2:$C$14,3,TRUE),"")</f>
        <v/>
      </c>
      <c r="H787" t="s">
        <v>6932</v>
      </c>
    </row>
    <row r="788" spans="1:8" x14ac:dyDescent="0.3">
      <c r="A788" t="s">
        <v>7724</v>
      </c>
      <c r="B788" t="str">
        <f t="shared" si="25"/>
        <v>32825</v>
      </c>
      <c r="C788" t="s">
        <v>1070</v>
      </c>
      <c r="D788" t="s">
        <v>17</v>
      </c>
      <c r="E788" s="26">
        <v>85625</v>
      </c>
      <c r="F788" s="21">
        <f t="shared" si="24"/>
        <v>1.1315580811418</v>
      </c>
      <c r="G788" s="8">
        <f>IFERROR(VLOOKUP(F788,Points!$A$2:$C$14,3,TRUE),"")</f>
        <v>10</v>
      </c>
      <c r="H788" t="s">
        <v>6932</v>
      </c>
    </row>
    <row r="789" spans="1:8" x14ac:dyDescent="0.3">
      <c r="A789" t="s">
        <v>7725</v>
      </c>
      <c r="B789" t="str">
        <f t="shared" si="25"/>
        <v>32875</v>
      </c>
      <c r="C789" t="s">
        <v>1070</v>
      </c>
      <c r="D789" t="s">
        <v>74</v>
      </c>
      <c r="E789" s="26">
        <v>77434</v>
      </c>
      <c r="F789" s="21">
        <f t="shared" si="24"/>
        <v>1.0233117483811285</v>
      </c>
      <c r="G789" s="8">
        <f>IFERROR(VLOOKUP(F789,Points!$A$2:$C$14,3,TRUE),"")</f>
        <v>15</v>
      </c>
      <c r="H789" t="s">
        <v>6932</v>
      </c>
    </row>
    <row r="790" spans="1:8" x14ac:dyDescent="0.3">
      <c r="A790" t="s">
        <v>7726</v>
      </c>
      <c r="B790" t="str">
        <f t="shared" si="25"/>
        <v>32900</v>
      </c>
      <c r="C790" t="s">
        <v>1070</v>
      </c>
      <c r="D790" t="s">
        <v>87</v>
      </c>
      <c r="E790" s="26">
        <v>54318</v>
      </c>
      <c r="F790" s="21">
        <f t="shared" si="24"/>
        <v>0.71782740848420779</v>
      </c>
      <c r="G790" s="8">
        <f>IFERROR(VLOOKUP(F790,Points!$A$2:$C$14,3,TRUE),"")</f>
        <v>60</v>
      </c>
      <c r="H790" t="s">
        <v>6932</v>
      </c>
    </row>
    <row r="791" spans="1:8" x14ac:dyDescent="0.3">
      <c r="A791" t="s">
        <v>7727</v>
      </c>
      <c r="B791" t="str">
        <f t="shared" si="25"/>
        <v>32925</v>
      </c>
      <c r="C791" t="s">
        <v>1070</v>
      </c>
      <c r="D791" t="s">
        <v>9</v>
      </c>
      <c r="E791" s="26">
        <v>85469</v>
      </c>
      <c r="F791" s="21">
        <f t="shared" si="24"/>
        <v>1.129496497951632</v>
      </c>
      <c r="G791" s="8">
        <f>IFERROR(VLOOKUP(F791,Points!$A$2:$C$14,3,TRUE),"")</f>
        <v>10</v>
      </c>
      <c r="H791" t="s">
        <v>6932</v>
      </c>
    </row>
    <row r="792" spans="1:8" x14ac:dyDescent="0.3">
      <c r="A792" t="s">
        <v>7728</v>
      </c>
      <c r="B792" t="str">
        <f t="shared" si="25"/>
        <v>32790</v>
      </c>
      <c r="C792" t="s">
        <v>1069</v>
      </c>
      <c r="D792" t="s">
        <v>27</v>
      </c>
      <c r="E792" s="26">
        <v>118047</v>
      </c>
      <c r="F792" s="21">
        <f t="shared" si="24"/>
        <v>1.560023787498348</v>
      </c>
      <c r="G792" s="8">
        <f>IFERROR(VLOOKUP(F792,Points!$A$2:$C$14,3,TRUE),"")</f>
        <v>0</v>
      </c>
      <c r="H792" t="s">
        <v>6931</v>
      </c>
    </row>
    <row r="793" spans="1:8" x14ac:dyDescent="0.3">
      <c r="A793" t="s">
        <v>7729</v>
      </c>
      <c r="B793" t="str">
        <f t="shared" si="25"/>
        <v>32950</v>
      </c>
      <c r="C793" t="s">
        <v>1808</v>
      </c>
      <c r="D793" t="s">
        <v>118</v>
      </c>
      <c r="E793" s="26">
        <v>44625</v>
      </c>
      <c r="F793" s="21">
        <f t="shared" si="24"/>
        <v>0.58973172987974098</v>
      </c>
      <c r="G793" s="8">
        <f>IFERROR(VLOOKUP(F793,Points!$A$2:$C$14,3,TRUE),"")</f>
        <v>100</v>
      </c>
      <c r="H793" t="s">
        <v>6931</v>
      </c>
    </row>
    <row r="794" spans="1:8" x14ac:dyDescent="0.3">
      <c r="A794" t="s">
        <v>7730</v>
      </c>
      <c r="B794" t="str">
        <f t="shared" si="25"/>
        <v>33000</v>
      </c>
      <c r="C794" t="s">
        <v>1068</v>
      </c>
      <c r="D794" t="s">
        <v>131</v>
      </c>
      <c r="E794" s="26">
        <v>74252</v>
      </c>
      <c r="F794" s="21">
        <f t="shared" si="24"/>
        <v>0.98126073741244879</v>
      </c>
      <c r="G794" s="8">
        <f>IFERROR(VLOOKUP(F794,Points!$A$2:$C$14,3,TRUE),"")</f>
        <v>20</v>
      </c>
      <c r="H794" t="s">
        <v>6931</v>
      </c>
    </row>
    <row r="795" spans="1:8" x14ac:dyDescent="0.3">
      <c r="A795" t="s">
        <v>7731</v>
      </c>
      <c r="B795" t="str">
        <f t="shared" si="25"/>
        <v>33025</v>
      </c>
      <c r="C795" t="s">
        <v>1067</v>
      </c>
      <c r="D795" t="s">
        <v>131</v>
      </c>
      <c r="E795" s="26">
        <v>107577</v>
      </c>
      <c r="F795" s="21">
        <f t="shared" si="24"/>
        <v>1.4216598387736223</v>
      </c>
      <c r="G795" s="8">
        <f>IFERROR(VLOOKUP(F795,Points!$A$2:$C$14,3,TRUE),"")</f>
        <v>0</v>
      </c>
      <c r="H795" t="s">
        <v>6932</v>
      </c>
    </row>
    <row r="796" spans="1:8" x14ac:dyDescent="0.3">
      <c r="A796" t="s">
        <v>7732</v>
      </c>
      <c r="B796" t="str">
        <f t="shared" si="25"/>
        <v>33050</v>
      </c>
      <c r="C796" t="s">
        <v>1066</v>
      </c>
      <c r="D796" t="s">
        <v>219</v>
      </c>
      <c r="E796" s="26">
        <v>94107</v>
      </c>
      <c r="F796" s="21">
        <f t="shared" si="24"/>
        <v>1.2436500594687458</v>
      </c>
      <c r="G796" s="8">
        <f>IFERROR(VLOOKUP(F796,Points!$A$2:$C$14,3,TRUE),"")</f>
        <v>5</v>
      </c>
      <c r="H796" t="s">
        <v>6932</v>
      </c>
    </row>
    <row r="797" spans="1:8" x14ac:dyDescent="0.3">
      <c r="A797" t="s">
        <v>7733</v>
      </c>
      <c r="B797" t="str">
        <f t="shared" si="25"/>
        <v>33075</v>
      </c>
      <c r="C797" t="s">
        <v>1066</v>
      </c>
      <c r="D797" t="s">
        <v>49</v>
      </c>
      <c r="E797" s="26">
        <v>86563</v>
      </c>
      <c r="F797" s="21">
        <f t="shared" si="24"/>
        <v>1.1439540108365269</v>
      </c>
      <c r="G797" s="8">
        <f>IFERROR(VLOOKUP(F797,Points!$A$2:$C$14,3,TRUE),"")</f>
        <v>10</v>
      </c>
      <c r="H797" t="s">
        <v>6932</v>
      </c>
    </row>
    <row r="798" spans="1:8" x14ac:dyDescent="0.3">
      <c r="A798" t="s">
        <v>7734</v>
      </c>
      <c r="B798" t="str">
        <f t="shared" si="25"/>
        <v>33100</v>
      </c>
      <c r="C798" t="s">
        <v>1065</v>
      </c>
      <c r="D798" t="s">
        <v>163</v>
      </c>
      <c r="E798" s="26">
        <v>87297</v>
      </c>
      <c r="F798" s="21">
        <f t="shared" si="24"/>
        <v>1.1536540240518038</v>
      </c>
      <c r="G798" s="8">
        <f>IFERROR(VLOOKUP(F798,Points!$A$2:$C$14,3,TRUE),"")</f>
        <v>10</v>
      </c>
      <c r="H798" t="s">
        <v>6931</v>
      </c>
    </row>
    <row r="799" spans="1:8" x14ac:dyDescent="0.3">
      <c r="A799" t="s">
        <v>7735</v>
      </c>
      <c r="B799" t="str">
        <f t="shared" si="25"/>
        <v>33150</v>
      </c>
      <c r="C799" t="s">
        <v>1807</v>
      </c>
      <c r="D799" t="s">
        <v>261</v>
      </c>
      <c r="E799" s="26">
        <v>56563</v>
      </c>
      <c r="F799" s="21">
        <f t="shared" si="24"/>
        <v>0.7474957050350205</v>
      </c>
      <c r="G799" s="8">
        <f>IFERROR(VLOOKUP(F799,Points!$A$2:$C$14,3,TRUE),"")</f>
        <v>60</v>
      </c>
      <c r="H799" t="s">
        <v>6931</v>
      </c>
    </row>
    <row r="800" spans="1:8" x14ac:dyDescent="0.3">
      <c r="A800" t="s">
        <v>7736</v>
      </c>
      <c r="B800" t="str">
        <f t="shared" si="25"/>
        <v>33175</v>
      </c>
      <c r="C800" t="s">
        <v>1064</v>
      </c>
      <c r="D800" t="s">
        <v>87</v>
      </c>
      <c r="E800" s="26">
        <v>87188</v>
      </c>
      <c r="F800" s="21">
        <f t="shared" si="24"/>
        <v>1.1522135588740585</v>
      </c>
      <c r="G800" s="8">
        <f>IFERROR(VLOOKUP(F800,Points!$A$2:$C$14,3,TRUE),"")</f>
        <v>10</v>
      </c>
      <c r="H800" t="s">
        <v>6931</v>
      </c>
    </row>
    <row r="801" spans="1:8" x14ac:dyDescent="0.3">
      <c r="A801" t="s">
        <v>7737</v>
      </c>
      <c r="B801" t="str">
        <f t="shared" si="25"/>
        <v>33225</v>
      </c>
      <c r="C801" t="s">
        <v>1063</v>
      </c>
      <c r="D801" t="s">
        <v>210</v>
      </c>
      <c r="E801" s="26">
        <v>63958</v>
      </c>
      <c r="F801" s="21">
        <f t="shared" si="24"/>
        <v>0.84522267741509183</v>
      </c>
      <c r="G801" s="8">
        <f>IFERROR(VLOOKUP(F801,Points!$A$2:$C$14,3,TRUE),"")</f>
        <v>40</v>
      </c>
      <c r="H801" t="s">
        <v>6931</v>
      </c>
    </row>
    <row r="802" spans="1:8" x14ac:dyDescent="0.3">
      <c r="A802" t="s">
        <v>7738</v>
      </c>
      <c r="B802" t="str">
        <f t="shared" si="25"/>
        <v>33300</v>
      </c>
      <c r="C802" t="s">
        <v>1062</v>
      </c>
      <c r="D802" t="s">
        <v>73</v>
      </c>
      <c r="E802" s="26">
        <v>53125</v>
      </c>
      <c r="F802" s="21">
        <f t="shared" si="24"/>
        <v>0.70206158319016787</v>
      </c>
      <c r="G802" s="8">
        <f>IFERROR(VLOOKUP(F802,Points!$A$2:$C$14,3,TRUE),"")</f>
        <v>70</v>
      </c>
      <c r="H802" t="s">
        <v>6932</v>
      </c>
    </row>
    <row r="803" spans="1:8" x14ac:dyDescent="0.3">
      <c r="A803" t="s">
        <v>7739</v>
      </c>
      <c r="B803" t="str">
        <f t="shared" si="25"/>
        <v>33275</v>
      </c>
      <c r="C803" t="s">
        <v>1061</v>
      </c>
      <c r="D803" t="s">
        <v>73</v>
      </c>
      <c r="E803" s="26">
        <v>36083</v>
      </c>
      <c r="F803" s="21">
        <f t="shared" si="24"/>
        <v>0.47684683494119201</v>
      </c>
      <c r="G803" s="8">
        <f>IFERROR(VLOOKUP(F803,Points!$A$2:$C$14,3,TRUE),"")</f>
        <v>100</v>
      </c>
      <c r="H803" t="s">
        <v>6931</v>
      </c>
    </row>
    <row r="804" spans="1:8" x14ac:dyDescent="0.3">
      <c r="A804" t="s">
        <v>7740</v>
      </c>
      <c r="B804" t="str">
        <f t="shared" si="25"/>
        <v>33350</v>
      </c>
      <c r="C804" t="s">
        <v>1060</v>
      </c>
      <c r="D804" t="s">
        <v>184</v>
      </c>
      <c r="E804" s="26">
        <v>89643</v>
      </c>
      <c r="F804" s="21">
        <f t="shared" si="24"/>
        <v>1.1846570635654816</v>
      </c>
      <c r="G804" s="8">
        <f>IFERROR(VLOOKUP(F804,Points!$A$2:$C$14,3,TRUE),"")</f>
        <v>5</v>
      </c>
      <c r="H804" t="s">
        <v>6932</v>
      </c>
    </row>
    <row r="805" spans="1:8" x14ac:dyDescent="0.3">
      <c r="A805" t="s">
        <v>7741</v>
      </c>
      <c r="B805" t="str">
        <f t="shared" si="25"/>
        <v>33400</v>
      </c>
      <c r="C805" t="s">
        <v>1059</v>
      </c>
      <c r="D805" t="s">
        <v>76</v>
      </c>
      <c r="E805" s="26">
        <v>74688</v>
      </c>
      <c r="F805" s="21">
        <f t="shared" si="24"/>
        <v>0.98702259812343074</v>
      </c>
      <c r="G805" s="8">
        <f>IFERROR(VLOOKUP(F805,Points!$A$2:$C$14,3,TRUE),"")</f>
        <v>20</v>
      </c>
      <c r="H805" t="s">
        <v>6932</v>
      </c>
    </row>
    <row r="806" spans="1:8" x14ac:dyDescent="0.3">
      <c r="A806" t="s">
        <v>7742</v>
      </c>
      <c r="B806" t="str">
        <f t="shared" si="25"/>
        <v>33450</v>
      </c>
      <c r="C806" t="s">
        <v>1058</v>
      </c>
      <c r="D806" t="s">
        <v>57</v>
      </c>
      <c r="E806" s="26">
        <v>40085</v>
      </c>
      <c r="F806" s="21">
        <f t="shared" si="24"/>
        <v>0.52973437293511294</v>
      </c>
      <c r="G806" s="8">
        <f>IFERROR(VLOOKUP(F806,Points!$A$2:$C$14,3,TRUE),"")</f>
        <v>100</v>
      </c>
      <c r="H806" t="s">
        <v>6931</v>
      </c>
    </row>
    <row r="807" spans="1:8" x14ac:dyDescent="0.3">
      <c r="A807" t="s">
        <v>7743</v>
      </c>
      <c r="B807" t="str">
        <f t="shared" si="25"/>
        <v>33475</v>
      </c>
      <c r="C807" t="s">
        <v>1057</v>
      </c>
      <c r="D807" t="s">
        <v>57</v>
      </c>
      <c r="E807" s="26">
        <v>68696</v>
      </c>
      <c r="F807" s="21">
        <f t="shared" si="24"/>
        <v>0.90783665917800982</v>
      </c>
      <c r="G807" s="8">
        <f>IFERROR(VLOOKUP(F807,Points!$A$2:$C$14,3,TRUE),"")</f>
        <v>30</v>
      </c>
      <c r="H807" t="s">
        <v>6932</v>
      </c>
    </row>
    <row r="808" spans="1:8" x14ac:dyDescent="0.3">
      <c r="A808" t="s">
        <v>7744</v>
      </c>
      <c r="B808" t="str">
        <f t="shared" si="25"/>
        <v>33525</v>
      </c>
      <c r="C808" t="s">
        <v>1056</v>
      </c>
      <c r="D808" t="s">
        <v>17</v>
      </c>
      <c r="E808" s="26">
        <v>74205</v>
      </c>
      <c r="F808" s="21">
        <f t="shared" si="24"/>
        <v>0.98063961940002642</v>
      </c>
      <c r="G808" s="8">
        <f>IFERROR(VLOOKUP(F808,Points!$A$2:$C$14,3,TRUE),"")</f>
        <v>20</v>
      </c>
      <c r="H808" t="s">
        <v>6932</v>
      </c>
    </row>
    <row r="809" spans="1:8" x14ac:dyDescent="0.3">
      <c r="A809" t="s">
        <v>7745</v>
      </c>
      <c r="B809" t="str">
        <f t="shared" si="25"/>
        <v>33500</v>
      </c>
      <c r="C809" t="s">
        <v>1055</v>
      </c>
      <c r="D809" t="s">
        <v>17</v>
      </c>
      <c r="E809" s="26">
        <v>62212</v>
      </c>
      <c r="F809" s="21">
        <f t="shared" si="24"/>
        <v>0.82214880401744417</v>
      </c>
      <c r="G809" s="8">
        <f>IFERROR(VLOOKUP(F809,Points!$A$2:$C$14,3,TRUE),"")</f>
        <v>40</v>
      </c>
      <c r="H809" t="s">
        <v>6931</v>
      </c>
    </row>
    <row r="810" spans="1:8" x14ac:dyDescent="0.3">
      <c r="A810" t="s">
        <v>7746</v>
      </c>
      <c r="B810" t="str">
        <f t="shared" si="25"/>
        <v>33575</v>
      </c>
      <c r="C810" t="s">
        <v>1054</v>
      </c>
      <c r="D810" t="s">
        <v>29</v>
      </c>
      <c r="E810" s="26">
        <v>82292</v>
      </c>
      <c r="F810" s="21">
        <f t="shared" si="24"/>
        <v>1.0875115633672525</v>
      </c>
      <c r="G810" s="8">
        <f>IFERROR(VLOOKUP(F810,Points!$A$2:$C$14,3,TRUE),"")</f>
        <v>10</v>
      </c>
      <c r="H810" t="s">
        <v>6932</v>
      </c>
    </row>
    <row r="811" spans="1:8" x14ac:dyDescent="0.3">
      <c r="A811" t="s">
        <v>7747</v>
      </c>
      <c r="B811" t="str">
        <f t="shared" si="25"/>
        <v>33675</v>
      </c>
      <c r="C811" t="s">
        <v>1806</v>
      </c>
      <c r="D811" t="s">
        <v>172</v>
      </c>
      <c r="E811" s="26">
        <v>83750</v>
      </c>
      <c r="F811" s="21">
        <f t="shared" si="24"/>
        <v>1.1067794370292057</v>
      </c>
      <c r="G811" s="8">
        <f>IFERROR(VLOOKUP(F811,Points!$A$2:$C$14,3,TRUE),"")</f>
        <v>10</v>
      </c>
      <c r="H811" t="s">
        <v>6931</v>
      </c>
    </row>
    <row r="812" spans="1:8" x14ac:dyDescent="0.3">
      <c r="A812" t="s">
        <v>7748</v>
      </c>
      <c r="B812" t="str">
        <f t="shared" si="25"/>
        <v>33700</v>
      </c>
      <c r="C812" t="s">
        <v>1053</v>
      </c>
      <c r="D812" t="s">
        <v>172</v>
      </c>
      <c r="E812" s="26">
        <v>102917</v>
      </c>
      <c r="F812" s="21">
        <f t="shared" si="24"/>
        <v>1.3600766486057883</v>
      </c>
      <c r="G812" s="8">
        <f>IFERROR(VLOOKUP(F812,Points!$A$2:$C$14,3,TRUE),"")</f>
        <v>0</v>
      </c>
      <c r="H812" t="s">
        <v>6932</v>
      </c>
    </row>
    <row r="813" spans="1:8" x14ac:dyDescent="0.3">
      <c r="A813" t="s">
        <v>7749</v>
      </c>
      <c r="B813" t="str">
        <f t="shared" si="25"/>
        <v>33825</v>
      </c>
      <c r="C813" t="s">
        <v>1805</v>
      </c>
      <c r="D813" t="s">
        <v>172</v>
      </c>
      <c r="E813" s="26">
        <v>120486</v>
      </c>
      <c r="F813" s="21">
        <f t="shared" si="24"/>
        <v>1.5922558477600106</v>
      </c>
      <c r="G813" s="8">
        <f>IFERROR(VLOOKUP(F813,Points!$A$2:$C$14,3,TRUE),"")</f>
        <v>0</v>
      </c>
      <c r="H813" t="s">
        <v>6931</v>
      </c>
    </row>
    <row r="814" spans="1:8" x14ac:dyDescent="0.3">
      <c r="A814" t="s">
        <v>7750</v>
      </c>
      <c r="B814" t="str">
        <f t="shared" si="25"/>
        <v>33850</v>
      </c>
      <c r="C814" t="s">
        <v>1052</v>
      </c>
      <c r="D814" t="s">
        <v>9</v>
      </c>
      <c r="E814" s="26">
        <v>77500</v>
      </c>
      <c r="F814" s="21">
        <f t="shared" si="24"/>
        <v>1.0241839566538919</v>
      </c>
      <c r="G814" s="8">
        <f>IFERROR(VLOOKUP(F814,Points!$A$2:$C$14,3,TRUE),"")</f>
        <v>15</v>
      </c>
      <c r="H814" t="s">
        <v>6932</v>
      </c>
    </row>
    <row r="815" spans="1:8" x14ac:dyDescent="0.3">
      <c r="A815" t="s">
        <v>7751</v>
      </c>
      <c r="B815" t="str">
        <f t="shared" si="25"/>
        <v>33900</v>
      </c>
      <c r="C815" t="s">
        <v>1051</v>
      </c>
      <c r="D815" t="s">
        <v>8</v>
      </c>
      <c r="E815" s="26">
        <v>74531</v>
      </c>
      <c r="F815" s="21">
        <f t="shared" si="24"/>
        <v>0.98494779965640278</v>
      </c>
      <c r="G815" s="8">
        <f>IFERROR(VLOOKUP(F815,Points!$A$2:$C$14,3,TRUE),"")</f>
        <v>20</v>
      </c>
      <c r="H815" t="s">
        <v>6932</v>
      </c>
    </row>
    <row r="816" spans="1:8" x14ac:dyDescent="0.3">
      <c r="A816" t="s">
        <v>7752</v>
      </c>
      <c r="B816" t="str">
        <f t="shared" si="25"/>
        <v>33925</v>
      </c>
      <c r="C816" t="s">
        <v>1050</v>
      </c>
      <c r="D816" t="s">
        <v>1</v>
      </c>
      <c r="E816" s="26">
        <v>73542</v>
      </c>
      <c r="F816" s="21">
        <f t="shared" si="24"/>
        <v>0.97187789084181309</v>
      </c>
      <c r="G816" s="8">
        <f>IFERROR(VLOOKUP(F816,Points!$A$2:$C$14,3,TRUE),"")</f>
        <v>20</v>
      </c>
      <c r="H816" t="s">
        <v>6932</v>
      </c>
    </row>
    <row r="817" spans="1:8" x14ac:dyDescent="0.3">
      <c r="A817" t="s">
        <v>7753</v>
      </c>
      <c r="B817" t="str">
        <f t="shared" si="25"/>
        <v>33975</v>
      </c>
      <c r="C817" t="s">
        <v>1804</v>
      </c>
      <c r="D817" t="s">
        <v>182</v>
      </c>
      <c r="E817" s="26">
        <v>66250</v>
      </c>
      <c r="F817" s="21">
        <f t="shared" si="24"/>
        <v>0.87551209197832691</v>
      </c>
      <c r="G817" s="8">
        <f>IFERROR(VLOOKUP(F817,Points!$A$2:$C$14,3,TRUE),"")</f>
        <v>30</v>
      </c>
      <c r="H817" t="s">
        <v>6931</v>
      </c>
    </row>
    <row r="818" spans="1:8" x14ac:dyDescent="0.3">
      <c r="A818" t="s">
        <v>7754</v>
      </c>
      <c r="B818" t="str">
        <f t="shared" si="25"/>
        <v>34000</v>
      </c>
      <c r="C818" t="s">
        <v>1049</v>
      </c>
      <c r="D818" t="s">
        <v>79</v>
      </c>
      <c r="E818" s="26">
        <v>103977</v>
      </c>
      <c r="F818" s="21">
        <f t="shared" si="24"/>
        <v>1.3740848420774414</v>
      </c>
      <c r="G818" s="8">
        <f>IFERROR(VLOOKUP(F818,Points!$A$2:$C$14,3,TRUE),"")</f>
        <v>0</v>
      </c>
      <c r="H818" t="s">
        <v>6932</v>
      </c>
    </row>
    <row r="819" spans="1:8" x14ac:dyDescent="0.3">
      <c r="A819" t="s">
        <v>7755</v>
      </c>
      <c r="B819" t="str">
        <f t="shared" si="25"/>
        <v>34025</v>
      </c>
      <c r="C819" t="s">
        <v>1049</v>
      </c>
      <c r="D819" t="s">
        <v>49</v>
      </c>
      <c r="E819" s="26">
        <v>76944</v>
      </c>
      <c r="F819" s="21">
        <f t="shared" si="24"/>
        <v>1.0168362627197041</v>
      </c>
      <c r="G819" s="8">
        <f>IFERROR(VLOOKUP(F819,Points!$A$2:$C$14,3,TRUE),"")</f>
        <v>15</v>
      </c>
      <c r="H819" t="s">
        <v>6932</v>
      </c>
    </row>
    <row r="820" spans="1:8" x14ac:dyDescent="0.3">
      <c r="A820" t="s">
        <v>7756</v>
      </c>
      <c r="B820" t="str">
        <f t="shared" si="25"/>
        <v>34050</v>
      </c>
      <c r="C820" t="s">
        <v>1049</v>
      </c>
      <c r="D820" t="s">
        <v>71</v>
      </c>
      <c r="E820" s="26">
        <v>100938</v>
      </c>
      <c r="F820" s="21">
        <f t="shared" si="24"/>
        <v>1.3339236156997489</v>
      </c>
      <c r="G820" s="8">
        <f>IFERROR(VLOOKUP(F820,Points!$A$2:$C$14,3,TRUE),"")</f>
        <v>0</v>
      </c>
      <c r="H820" t="s">
        <v>6932</v>
      </c>
    </row>
    <row r="821" spans="1:8" x14ac:dyDescent="0.3">
      <c r="A821" t="s">
        <v>7757</v>
      </c>
      <c r="B821" t="str">
        <f t="shared" si="25"/>
        <v>34200</v>
      </c>
      <c r="C821" t="s">
        <v>1048</v>
      </c>
      <c r="D821" t="s">
        <v>8</v>
      </c>
      <c r="E821" s="26">
        <v>78750</v>
      </c>
      <c r="F821" s="21">
        <f t="shared" si="24"/>
        <v>1.0407030527289547</v>
      </c>
      <c r="G821" s="8">
        <f>IFERROR(VLOOKUP(F821,Points!$A$2:$C$14,3,TRUE),"")</f>
        <v>15</v>
      </c>
      <c r="H821" t="s">
        <v>6932</v>
      </c>
    </row>
    <row r="822" spans="1:8" x14ac:dyDescent="0.3">
      <c r="A822" t="s">
        <v>7758</v>
      </c>
      <c r="B822" t="str">
        <f t="shared" si="25"/>
        <v>34225</v>
      </c>
      <c r="C822" t="s">
        <v>1047</v>
      </c>
      <c r="D822" t="s">
        <v>87</v>
      </c>
      <c r="E822" s="26">
        <v>75192</v>
      </c>
      <c r="F822" s="21">
        <f t="shared" si="24"/>
        <v>0.99368309766089602</v>
      </c>
      <c r="G822" s="8">
        <f>IFERROR(VLOOKUP(F822,Points!$A$2:$C$14,3,TRUE),"")</f>
        <v>20</v>
      </c>
      <c r="H822" t="s">
        <v>6932</v>
      </c>
    </row>
    <row r="823" spans="1:8" x14ac:dyDescent="0.3">
      <c r="A823" t="s">
        <v>7759</v>
      </c>
      <c r="B823" t="str">
        <f t="shared" si="25"/>
        <v>34250</v>
      </c>
      <c r="C823" t="s">
        <v>1046</v>
      </c>
      <c r="D823" t="s">
        <v>39</v>
      </c>
      <c r="E823" s="26">
        <v>89013</v>
      </c>
      <c r="F823" s="21">
        <f t="shared" ref="F823:F886" si="26">IFERROR(E823/$J$1,"")</f>
        <v>1.1763314391436501</v>
      </c>
      <c r="G823" s="8">
        <f>IFERROR(VLOOKUP(F823,Points!$A$2:$C$14,3,TRUE),"")</f>
        <v>5</v>
      </c>
      <c r="H823" t="s">
        <v>6931</v>
      </c>
    </row>
    <row r="824" spans="1:8" x14ac:dyDescent="0.3">
      <c r="A824" t="s">
        <v>7760</v>
      </c>
      <c r="B824" t="str">
        <f t="shared" ref="B824:B887" si="27">RIGHT(A824,5)</f>
        <v>34300</v>
      </c>
      <c r="C824" t="s">
        <v>1045</v>
      </c>
      <c r="D824" t="s">
        <v>17</v>
      </c>
      <c r="E824" s="26">
        <v>98750</v>
      </c>
      <c r="F824" s="21">
        <f t="shared" si="26"/>
        <v>1.3050085899299591</v>
      </c>
      <c r="G824" s="8">
        <f>IFERROR(VLOOKUP(F824,Points!$A$2:$C$14,3,TRUE),"")</f>
        <v>0</v>
      </c>
      <c r="H824" t="s">
        <v>6932</v>
      </c>
    </row>
    <row r="825" spans="1:8" x14ac:dyDescent="0.3">
      <c r="A825" t="s">
        <v>7761</v>
      </c>
      <c r="B825" t="str">
        <f t="shared" si="27"/>
        <v>34425</v>
      </c>
      <c r="C825" t="s">
        <v>1044</v>
      </c>
      <c r="D825" t="s">
        <v>184</v>
      </c>
      <c r="E825" s="26">
        <v>75227</v>
      </c>
      <c r="F825" s="21">
        <f t="shared" si="26"/>
        <v>0.99414563235099773</v>
      </c>
      <c r="G825" s="8">
        <f>IFERROR(VLOOKUP(F825,Points!$A$2:$C$14,3,TRUE),"")</f>
        <v>20</v>
      </c>
      <c r="H825" t="s">
        <v>6932</v>
      </c>
    </row>
    <row r="826" spans="1:8" x14ac:dyDescent="0.3">
      <c r="A826" t="s">
        <v>7762</v>
      </c>
      <c r="B826" t="str">
        <f t="shared" si="27"/>
        <v>34475</v>
      </c>
      <c r="C826" t="s">
        <v>1044</v>
      </c>
      <c r="D826" t="s">
        <v>11</v>
      </c>
      <c r="E826" s="26">
        <v>82500</v>
      </c>
      <c r="F826" s="21">
        <f t="shared" si="26"/>
        <v>1.0902603409541429</v>
      </c>
      <c r="G826" s="8">
        <f>IFERROR(VLOOKUP(F826,Points!$A$2:$C$14,3,TRUE),"")</f>
        <v>10</v>
      </c>
      <c r="H826" t="s">
        <v>6932</v>
      </c>
    </row>
    <row r="827" spans="1:8" x14ac:dyDescent="0.3">
      <c r="A827" t="s">
        <v>7763</v>
      </c>
      <c r="B827" t="str">
        <f t="shared" si="27"/>
        <v>34450</v>
      </c>
      <c r="C827" t="s">
        <v>1043</v>
      </c>
      <c r="D827" t="s">
        <v>11</v>
      </c>
      <c r="E827" s="26">
        <v>65179</v>
      </c>
      <c r="F827" s="21">
        <f t="shared" si="26"/>
        <v>0.86135853046121313</v>
      </c>
      <c r="G827" s="8">
        <f>IFERROR(VLOOKUP(F827,Points!$A$2:$C$14,3,TRUE),"")</f>
        <v>30</v>
      </c>
      <c r="H827" t="s">
        <v>6931</v>
      </c>
    </row>
    <row r="828" spans="1:8" x14ac:dyDescent="0.3">
      <c r="A828" t="s">
        <v>7764</v>
      </c>
      <c r="B828" t="str">
        <f t="shared" si="27"/>
        <v>34575</v>
      </c>
      <c r="C828" t="s">
        <v>1042</v>
      </c>
      <c r="D828" t="s">
        <v>27</v>
      </c>
      <c r="E828" s="26">
        <v>63478</v>
      </c>
      <c r="F828" s="21">
        <f t="shared" si="26"/>
        <v>0.83887934452226776</v>
      </c>
      <c r="G828" s="8">
        <f>IFERROR(VLOOKUP(F828,Points!$A$2:$C$14,3,TRUE),"")</f>
        <v>40</v>
      </c>
      <c r="H828" t="s">
        <v>6931</v>
      </c>
    </row>
    <row r="829" spans="1:8" x14ac:dyDescent="0.3">
      <c r="A829" t="s">
        <v>7765</v>
      </c>
      <c r="B829" t="str">
        <f t="shared" si="27"/>
        <v>34650</v>
      </c>
      <c r="C829" t="s">
        <v>1041</v>
      </c>
      <c r="D829" t="s">
        <v>195</v>
      </c>
      <c r="E829" s="26">
        <v>62292</v>
      </c>
      <c r="F829" s="21">
        <f t="shared" si="26"/>
        <v>0.82320602616624816</v>
      </c>
      <c r="G829" s="8">
        <f>IFERROR(VLOOKUP(F829,Points!$A$2:$C$14,3,TRUE),"")</f>
        <v>40</v>
      </c>
      <c r="H829" t="s">
        <v>6932</v>
      </c>
    </row>
    <row r="830" spans="1:8" x14ac:dyDescent="0.3">
      <c r="A830" t="s">
        <v>7766</v>
      </c>
      <c r="B830" t="str">
        <f t="shared" si="27"/>
        <v>34675</v>
      </c>
      <c r="C830" t="s">
        <v>1041</v>
      </c>
      <c r="D830" t="s">
        <v>39</v>
      </c>
      <c r="E830" s="26">
        <v>94167</v>
      </c>
      <c r="F830" s="21">
        <f t="shared" si="26"/>
        <v>1.2444429760803488</v>
      </c>
      <c r="G830" s="8">
        <f>IFERROR(VLOOKUP(F830,Points!$A$2:$C$14,3,TRUE),"")</f>
        <v>5</v>
      </c>
      <c r="H830" t="s">
        <v>6932</v>
      </c>
    </row>
    <row r="831" spans="1:8" x14ac:dyDescent="0.3">
      <c r="A831" t="s">
        <v>7767</v>
      </c>
      <c r="B831" t="str">
        <f t="shared" si="27"/>
        <v>34725</v>
      </c>
      <c r="C831" t="s">
        <v>1040</v>
      </c>
      <c r="D831" t="s">
        <v>23</v>
      </c>
      <c r="E831" s="26">
        <v>58370</v>
      </c>
      <c r="F831" s="21">
        <f t="shared" si="26"/>
        <v>0.77137571032113128</v>
      </c>
      <c r="G831" s="8">
        <f>IFERROR(VLOOKUP(F831,Points!$A$2:$C$14,3,TRUE),"")</f>
        <v>50</v>
      </c>
      <c r="H831" t="s">
        <v>6932</v>
      </c>
    </row>
    <row r="832" spans="1:8" x14ac:dyDescent="0.3">
      <c r="A832" t="s">
        <v>7768</v>
      </c>
      <c r="B832" t="str">
        <f t="shared" si="27"/>
        <v>34825</v>
      </c>
      <c r="C832" t="s">
        <v>1039</v>
      </c>
      <c r="D832" t="s">
        <v>94</v>
      </c>
      <c r="E832" s="26">
        <v>63750</v>
      </c>
      <c r="F832" s="21">
        <f t="shared" si="26"/>
        <v>0.84247389982820142</v>
      </c>
      <c r="G832" s="8">
        <f>IFERROR(VLOOKUP(F832,Points!$A$2:$C$14,3,TRUE),"")</f>
        <v>40</v>
      </c>
      <c r="H832" t="s">
        <v>6931</v>
      </c>
    </row>
    <row r="833" spans="1:8" x14ac:dyDescent="0.3">
      <c r="A833" t="s">
        <v>7769</v>
      </c>
      <c r="B833" t="str">
        <f t="shared" si="27"/>
        <v>34850</v>
      </c>
      <c r="C833" t="s">
        <v>1038</v>
      </c>
      <c r="D833" t="s">
        <v>94</v>
      </c>
      <c r="E833" s="26">
        <v>59200</v>
      </c>
      <c r="F833" s="21">
        <f t="shared" si="26"/>
        <v>0.78234439011497292</v>
      </c>
      <c r="G833" s="8">
        <f>IFERROR(VLOOKUP(F833,Points!$A$2:$C$14,3,TRUE),"")</f>
        <v>50</v>
      </c>
      <c r="H833" t="s">
        <v>6932</v>
      </c>
    </row>
    <row r="834" spans="1:8" x14ac:dyDescent="0.3">
      <c r="A834" t="s">
        <v>7770</v>
      </c>
      <c r="B834" t="str">
        <f t="shared" si="27"/>
        <v>35000</v>
      </c>
      <c r="C834" t="s">
        <v>1803</v>
      </c>
      <c r="D834" t="s">
        <v>71</v>
      </c>
      <c r="E834" s="26">
        <v>92656</v>
      </c>
      <c r="F834" s="21">
        <f t="shared" si="26"/>
        <v>1.2244746927448129</v>
      </c>
      <c r="G834" s="8">
        <f>IFERROR(VLOOKUP(F834,Points!$A$2:$C$14,3,TRUE),"")</f>
        <v>5</v>
      </c>
      <c r="H834" t="s">
        <v>6931</v>
      </c>
    </row>
    <row r="835" spans="1:8" x14ac:dyDescent="0.3">
      <c r="A835" t="s">
        <v>7771</v>
      </c>
      <c r="B835" t="str">
        <f t="shared" si="27"/>
        <v>35050</v>
      </c>
      <c r="C835" t="s">
        <v>1037</v>
      </c>
      <c r="D835" t="s">
        <v>8</v>
      </c>
      <c r="E835" s="26">
        <v>74375</v>
      </c>
      <c r="F835" s="21">
        <f t="shared" si="26"/>
        <v>0.98288621646623497</v>
      </c>
      <c r="G835" s="8">
        <f>IFERROR(VLOOKUP(F835,Points!$A$2:$C$14,3,TRUE),"")</f>
        <v>20</v>
      </c>
      <c r="H835" t="s">
        <v>6932</v>
      </c>
    </row>
    <row r="836" spans="1:8" x14ac:dyDescent="0.3">
      <c r="A836" t="s">
        <v>7772</v>
      </c>
      <c r="B836" t="str">
        <f t="shared" si="27"/>
        <v>35100</v>
      </c>
      <c r="C836" t="s">
        <v>1036</v>
      </c>
      <c r="D836" t="s">
        <v>261</v>
      </c>
      <c r="E836" s="26">
        <v>65536</v>
      </c>
      <c r="F836" s="21">
        <f t="shared" si="26"/>
        <v>0.86607638430025113</v>
      </c>
      <c r="G836" s="8">
        <f>IFERROR(VLOOKUP(F836,Points!$A$2:$C$14,3,TRUE),"")</f>
        <v>30</v>
      </c>
      <c r="H836" t="s">
        <v>6932</v>
      </c>
    </row>
    <row r="837" spans="1:8" x14ac:dyDescent="0.3">
      <c r="A837" t="s">
        <v>7773</v>
      </c>
      <c r="B837" t="str">
        <f t="shared" si="27"/>
        <v>35075</v>
      </c>
      <c r="C837" t="s">
        <v>1035</v>
      </c>
      <c r="D837" t="s">
        <v>261</v>
      </c>
      <c r="E837" s="26">
        <v>74219</v>
      </c>
      <c r="F837" s="21">
        <f t="shared" si="26"/>
        <v>0.98082463327606717</v>
      </c>
      <c r="G837" s="8">
        <f>IFERROR(VLOOKUP(F837,Points!$A$2:$C$14,3,TRUE),"")</f>
        <v>20</v>
      </c>
      <c r="H837" t="s">
        <v>6931</v>
      </c>
    </row>
    <row r="838" spans="1:8" x14ac:dyDescent="0.3">
      <c r="A838" t="s">
        <v>7774</v>
      </c>
      <c r="B838" t="str">
        <f t="shared" si="27"/>
        <v>35125</v>
      </c>
      <c r="C838" t="s">
        <v>1034</v>
      </c>
      <c r="D838" t="s">
        <v>8</v>
      </c>
      <c r="E838" s="26">
        <v>84063</v>
      </c>
      <c r="F838" s="21">
        <f t="shared" si="26"/>
        <v>1.1109158186864014</v>
      </c>
      <c r="G838" s="8">
        <f>IFERROR(VLOOKUP(F838,Points!$A$2:$C$14,3,TRUE),"")</f>
        <v>10</v>
      </c>
      <c r="H838" t="s">
        <v>6932</v>
      </c>
    </row>
    <row r="839" spans="1:8" x14ac:dyDescent="0.3">
      <c r="A839" t="s">
        <v>7775</v>
      </c>
      <c r="B839" t="str">
        <f t="shared" si="27"/>
        <v>35150</v>
      </c>
      <c r="C839" t="s">
        <v>1033</v>
      </c>
      <c r="D839" t="s">
        <v>19</v>
      </c>
      <c r="E839" s="26">
        <v>111918</v>
      </c>
      <c r="F839" s="21">
        <f t="shared" si="26"/>
        <v>1.4790273556231004</v>
      </c>
      <c r="G839" s="8">
        <f>IFERROR(VLOOKUP(F839,Points!$A$2:$C$14,3,TRUE),"")</f>
        <v>0</v>
      </c>
      <c r="H839" t="s">
        <v>6931</v>
      </c>
    </row>
    <row r="840" spans="1:8" x14ac:dyDescent="0.3">
      <c r="A840" t="s">
        <v>7776</v>
      </c>
      <c r="B840" t="str">
        <f t="shared" si="27"/>
        <v>35225</v>
      </c>
      <c r="C840" t="s">
        <v>1802</v>
      </c>
      <c r="D840" t="s">
        <v>31</v>
      </c>
      <c r="E840" s="26">
        <v>61477</v>
      </c>
      <c r="F840" s="21">
        <f t="shared" si="26"/>
        <v>0.81243557552530721</v>
      </c>
      <c r="G840" s="8">
        <f>IFERROR(VLOOKUP(F840,Points!$A$2:$C$14,3,TRUE),"")</f>
        <v>40</v>
      </c>
      <c r="H840" t="s">
        <v>6931</v>
      </c>
    </row>
    <row r="841" spans="1:8" x14ac:dyDescent="0.3">
      <c r="A841" t="s">
        <v>7777</v>
      </c>
      <c r="B841" t="str">
        <f t="shared" si="27"/>
        <v>35325</v>
      </c>
      <c r="C841" t="s">
        <v>1032</v>
      </c>
      <c r="D841" t="s">
        <v>19</v>
      </c>
      <c r="E841" s="26">
        <v>86957</v>
      </c>
      <c r="F841" s="21">
        <f t="shared" si="26"/>
        <v>1.1491608299193867</v>
      </c>
      <c r="G841" s="8">
        <f>IFERROR(VLOOKUP(F841,Points!$A$2:$C$14,3,TRUE),"")</f>
        <v>10</v>
      </c>
      <c r="H841" t="s">
        <v>6932</v>
      </c>
    </row>
    <row r="842" spans="1:8" x14ac:dyDescent="0.3">
      <c r="A842" t="s">
        <v>7778</v>
      </c>
      <c r="B842" t="str">
        <f t="shared" si="27"/>
        <v>35350</v>
      </c>
      <c r="C842" t="s">
        <v>1032</v>
      </c>
      <c r="D842" t="s">
        <v>125</v>
      </c>
      <c r="E842" s="26">
        <v>114107</v>
      </c>
      <c r="F842" s="21">
        <f t="shared" si="26"/>
        <v>1.5079555966697502</v>
      </c>
      <c r="G842" s="8">
        <f>IFERROR(VLOOKUP(F842,Points!$A$2:$C$14,3,TRUE),"")</f>
        <v>0</v>
      </c>
      <c r="H842" t="s">
        <v>6932</v>
      </c>
    </row>
    <row r="843" spans="1:8" x14ac:dyDescent="0.3">
      <c r="A843" t="s">
        <v>7779</v>
      </c>
      <c r="B843" t="str">
        <f t="shared" si="27"/>
        <v>35375</v>
      </c>
      <c r="C843" t="s">
        <v>1032</v>
      </c>
      <c r="D843" t="s">
        <v>71</v>
      </c>
      <c r="E843" s="26">
        <v>86023</v>
      </c>
      <c r="F843" s="21">
        <f t="shared" si="26"/>
        <v>1.1368177613321</v>
      </c>
      <c r="G843" s="8">
        <f>IFERROR(VLOOKUP(F843,Points!$A$2:$C$14,3,TRUE),"")</f>
        <v>10</v>
      </c>
      <c r="H843" t="s">
        <v>6932</v>
      </c>
    </row>
    <row r="844" spans="1:8" x14ac:dyDescent="0.3">
      <c r="A844" t="s">
        <v>7780</v>
      </c>
      <c r="B844" t="str">
        <f t="shared" si="27"/>
        <v>35400</v>
      </c>
      <c r="C844" t="s">
        <v>1031</v>
      </c>
      <c r="D844" t="s">
        <v>11</v>
      </c>
      <c r="E844" s="26">
        <v>68750</v>
      </c>
      <c r="F844" s="21">
        <f t="shared" si="26"/>
        <v>0.90855028412845251</v>
      </c>
      <c r="G844" s="8">
        <f>IFERROR(VLOOKUP(F844,Points!$A$2:$C$14,3,TRUE),"")</f>
        <v>30</v>
      </c>
      <c r="H844" t="s">
        <v>6931</v>
      </c>
    </row>
    <row r="845" spans="1:8" x14ac:dyDescent="0.3">
      <c r="A845" t="s">
        <v>7781</v>
      </c>
      <c r="B845" t="str">
        <f t="shared" si="27"/>
        <v>35450</v>
      </c>
      <c r="C845" t="s">
        <v>1030</v>
      </c>
      <c r="D845" t="s">
        <v>125</v>
      </c>
      <c r="E845" s="26">
        <v>77083</v>
      </c>
      <c r="F845" s="21">
        <f t="shared" si="26"/>
        <v>1.018673186203251</v>
      </c>
      <c r="G845" s="8">
        <f>IFERROR(VLOOKUP(F845,Points!$A$2:$C$14,3,TRUE),"")</f>
        <v>15</v>
      </c>
      <c r="H845" t="s">
        <v>6931</v>
      </c>
    </row>
    <row r="846" spans="1:8" x14ac:dyDescent="0.3">
      <c r="A846" t="s">
        <v>7782</v>
      </c>
      <c r="B846" t="str">
        <f t="shared" si="27"/>
        <v>35500</v>
      </c>
      <c r="C846" t="s">
        <v>1029</v>
      </c>
      <c r="D846" t="s">
        <v>87</v>
      </c>
      <c r="E846" s="26">
        <v>95167</v>
      </c>
      <c r="F846" s="21">
        <f t="shared" si="26"/>
        <v>1.257658252940399</v>
      </c>
      <c r="G846" s="8">
        <f>IFERROR(VLOOKUP(F846,Points!$A$2:$C$14,3,TRUE),"")</f>
        <v>5</v>
      </c>
      <c r="H846" t="s">
        <v>6932</v>
      </c>
    </row>
    <row r="847" spans="1:8" x14ac:dyDescent="0.3">
      <c r="A847" t="s">
        <v>7783</v>
      </c>
      <c r="B847" t="str">
        <f t="shared" si="27"/>
        <v>35525</v>
      </c>
      <c r="C847" t="s">
        <v>1028</v>
      </c>
      <c r="D847" t="s">
        <v>89</v>
      </c>
      <c r="E847" s="26">
        <v>65625</v>
      </c>
      <c r="F847" s="21">
        <f t="shared" si="26"/>
        <v>0.86725254394079554</v>
      </c>
      <c r="G847" s="8">
        <f>IFERROR(VLOOKUP(F847,Points!$A$2:$C$14,3,TRUE),"")</f>
        <v>30</v>
      </c>
      <c r="H847" t="s">
        <v>6932</v>
      </c>
    </row>
    <row r="848" spans="1:8" x14ac:dyDescent="0.3">
      <c r="A848" t="s">
        <v>7784</v>
      </c>
      <c r="B848" t="str">
        <f t="shared" si="27"/>
        <v>35600</v>
      </c>
      <c r="C848" t="s">
        <v>1027</v>
      </c>
      <c r="D848" t="s">
        <v>247</v>
      </c>
      <c r="E848" s="26">
        <v>82292</v>
      </c>
      <c r="F848" s="21">
        <f t="shared" si="26"/>
        <v>1.0875115633672525</v>
      </c>
      <c r="G848" s="8">
        <f>IFERROR(VLOOKUP(F848,Points!$A$2:$C$14,3,TRUE),"")</f>
        <v>10</v>
      </c>
      <c r="H848" t="s">
        <v>6932</v>
      </c>
    </row>
    <row r="849" spans="1:8" x14ac:dyDescent="0.3">
      <c r="A849" t="s">
        <v>7785</v>
      </c>
      <c r="B849" t="str">
        <f t="shared" si="27"/>
        <v>35625</v>
      </c>
      <c r="C849" t="s">
        <v>1026</v>
      </c>
      <c r="D849" t="s">
        <v>35</v>
      </c>
      <c r="E849" s="26">
        <v>95000</v>
      </c>
      <c r="F849" s="21">
        <f t="shared" si="26"/>
        <v>1.2554513017047708</v>
      </c>
      <c r="G849" s="8">
        <f>IFERROR(VLOOKUP(F849,Points!$A$2:$C$14,3,TRUE),"")</f>
        <v>5</v>
      </c>
      <c r="H849" t="s">
        <v>6932</v>
      </c>
    </row>
    <row r="850" spans="1:8" x14ac:dyDescent="0.3">
      <c r="A850" t="s">
        <v>7786</v>
      </c>
      <c r="B850" t="str">
        <f t="shared" si="27"/>
        <v>35750</v>
      </c>
      <c r="C850" t="s">
        <v>1025</v>
      </c>
      <c r="D850" t="s">
        <v>79</v>
      </c>
      <c r="E850" s="26">
        <v>49556</v>
      </c>
      <c r="F850" s="21">
        <f t="shared" si="26"/>
        <v>0.65489626007664858</v>
      </c>
      <c r="G850" s="8">
        <f>IFERROR(VLOOKUP(F850,Points!$A$2:$C$14,3,TRUE),"")</f>
        <v>85</v>
      </c>
      <c r="H850" t="s">
        <v>6931</v>
      </c>
    </row>
    <row r="851" spans="1:8" x14ac:dyDescent="0.3">
      <c r="A851" t="s">
        <v>7787</v>
      </c>
      <c r="B851" t="str">
        <f t="shared" si="27"/>
        <v>35825</v>
      </c>
      <c r="C851" t="s">
        <v>1024</v>
      </c>
      <c r="D851" t="s">
        <v>208</v>
      </c>
      <c r="E851" s="26">
        <v>95750</v>
      </c>
      <c r="F851" s="21">
        <f t="shared" si="26"/>
        <v>1.2653627593498085</v>
      </c>
      <c r="G851" s="8">
        <f>IFERROR(VLOOKUP(F851,Points!$A$2:$C$14,3,TRUE),"")</f>
        <v>0</v>
      </c>
      <c r="H851" t="s">
        <v>6932</v>
      </c>
    </row>
    <row r="852" spans="1:8" x14ac:dyDescent="0.3">
      <c r="A852" t="s">
        <v>7788</v>
      </c>
      <c r="B852" t="str">
        <f t="shared" si="27"/>
        <v>35850</v>
      </c>
      <c r="C852" t="s">
        <v>1023</v>
      </c>
      <c r="D852" t="s">
        <v>208</v>
      </c>
      <c r="E852" s="26">
        <v>90446</v>
      </c>
      <c r="F852" s="21">
        <f t="shared" si="26"/>
        <v>1.195268930884102</v>
      </c>
      <c r="G852" s="8">
        <f>IFERROR(VLOOKUP(F852,Points!$A$2:$C$14,3,TRUE),"")</f>
        <v>5</v>
      </c>
      <c r="H852" t="s">
        <v>6931</v>
      </c>
    </row>
    <row r="853" spans="1:8" x14ac:dyDescent="0.3">
      <c r="A853" t="s">
        <v>7789</v>
      </c>
      <c r="B853" t="str">
        <f t="shared" si="27"/>
        <v>35900</v>
      </c>
      <c r="C853" t="s">
        <v>1801</v>
      </c>
      <c r="D853" t="s">
        <v>25</v>
      </c>
      <c r="E853" s="26" t="s">
        <v>6933</v>
      </c>
      <c r="F853" s="21" t="str">
        <f t="shared" si="26"/>
        <v/>
      </c>
      <c r="G853" s="8" t="str">
        <f>IFERROR(VLOOKUP(F853,Points!$A$2:$C$14,3,TRUE),"")</f>
        <v/>
      </c>
      <c r="H853" t="s">
        <v>6931</v>
      </c>
    </row>
    <row r="854" spans="1:8" x14ac:dyDescent="0.3">
      <c r="A854" t="s">
        <v>7790</v>
      </c>
      <c r="B854" t="str">
        <f t="shared" si="27"/>
        <v>35925</v>
      </c>
      <c r="C854" t="s">
        <v>1022</v>
      </c>
      <c r="D854" t="s">
        <v>222</v>
      </c>
      <c r="E854" s="26">
        <v>78333</v>
      </c>
      <c r="F854" s="21">
        <f t="shared" si="26"/>
        <v>1.0351922822783137</v>
      </c>
      <c r="G854" s="8">
        <f>IFERROR(VLOOKUP(F854,Points!$A$2:$C$14,3,TRUE),"")</f>
        <v>15</v>
      </c>
      <c r="H854" t="s">
        <v>6932</v>
      </c>
    </row>
    <row r="855" spans="1:8" x14ac:dyDescent="0.3">
      <c r="A855" t="s">
        <v>7791</v>
      </c>
      <c r="B855" t="str">
        <f t="shared" si="27"/>
        <v>36000</v>
      </c>
      <c r="C855" t="s">
        <v>1021</v>
      </c>
      <c r="D855" t="s">
        <v>31</v>
      </c>
      <c r="E855" s="26">
        <v>72639</v>
      </c>
      <c r="F855" s="21">
        <f t="shared" si="26"/>
        <v>0.95994449583718777</v>
      </c>
      <c r="G855" s="8">
        <f>IFERROR(VLOOKUP(F855,Points!$A$2:$C$14,3,TRUE),"")</f>
        <v>25</v>
      </c>
      <c r="H855" t="s">
        <v>6932</v>
      </c>
    </row>
    <row r="856" spans="1:8" x14ac:dyDescent="0.3">
      <c r="A856" t="s">
        <v>7792</v>
      </c>
      <c r="B856" t="str">
        <f t="shared" si="27"/>
        <v>35950</v>
      </c>
      <c r="C856" t="s">
        <v>1020</v>
      </c>
      <c r="D856" t="s">
        <v>19</v>
      </c>
      <c r="E856" s="26">
        <v>84896</v>
      </c>
      <c r="F856" s="21">
        <f t="shared" si="26"/>
        <v>1.1219241443108232</v>
      </c>
      <c r="G856" s="8">
        <f>IFERROR(VLOOKUP(F856,Points!$A$2:$C$14,3,TRUE),"")</f>
        <v>10</v>
      </c>
      <c r="H856" t="s">
        <v>6931</v>
      </c>
    </row>
    <row r="857" spans="1:8" x14ac:dyDescent="0.3">
      <c r="A857" t="s">
        <v>7793</v>
      </c>
      <c r="B857" t="str">
        <f t="shared" si="27"/>
        <v>36025</v>
      </c>
      <c r="C857" t="s">
        <v>1019</v>
      </c>
      <c r="D857" t="s">
        <v>71</v>
      </c>
      <c r="E857" s="26">
        <v>72348</v>
      </c>
      <c r="F857" s="21">
        <f t="shared" si="26"/>
        <v>0.95609885027091313</v>
      </c>
      <c r="G857" s="8">
        <f>IFERROR(VLOOKUP(F857,Points!$A$2:$C$14,3,TRUE),"")</f>
        <v>25</v>
      </c>
      <c r="H857" t="s">
        <v>6931</v>
      </c>
    </row>
    <row r="858" spans="1:8" x14ac:dyDescent="0.3">
      <c r="A858" t="s">
        <v>7794</v>
      </c>
      <c r="B858" t="str">
        <f t="shared" si="27"/>
        <v>36100</v>
      </c>
      <c r="C858" t="s">
        <v>1018</v>
      </c>
      <c r="D858" t="s">
        <v>79</v>
      </c>
      <c r="E858" s="26">
        <v>87635</v>
      </c>
      <c r="F858" s="21">
        <f t="shared" si="26"/>
        <v>1.1581207876305009</v>
      </c>
      <c r="G858" s="8">
        <f>IFERROR(VLOOKUP(F858,Points!$A$2:$C$14,3,TRUE),"")</f>
        <v>10</v>
      </c>
      <c r="H858" t="s">
        <v>6932</v>
      </c>
    </row>
    <row r="859" spans="1:8" x14ac:dyDescent="0.3">
      <c r="A859" t="s">
        <v>7795</v>
      </c>
      <c r="B859" t="str">
        <f t="shared" si="27"/>
        <v>36125</v>
      </c>
      <c r="C859" t="s">
        <v>1018</v>
      </c>
      <c r="D859" t="s">
        <v>73</v>
      </c>
      <c r="E859" s="26">
        <v>44688</v>
      </c>
      <c r="F859" s="21">
        <f t="shared" si="26"/>
        <v>0.59056429232192409</v>
      </c>
      <c r="G859" s="8">
        <f>IFERROR(VLOOKUP(F859,Points!$A$2:$C$14,3,TRUE),"")</f>
        <v>100</v>
      </c>
      <c r="H859" t="s">
        <v>6932</v>
      </c>
    </row>
    <row r="860" spans="1:8" x14ac:dyDescent="0.3">
      <c r="A860" t="s">
        <v>7796</v>
      </c>
      <c r="B860" t="str">
        <f t="shared" si="27"/>
        <v>36250</v>
      </c>
      <c r="C860" t="s">
        <v>1017</v>
      </c>
      <c r="D860" t="s">
        <v>25</v>
      </c>
      <c r="E860" s="26">
        <v>97036</v>
      </c>
      <c r="F860" s="21">
        <f t="shared" si="26"/>
        <v>1.2823576053918329</v>
      </c>
      <c r="G860" s="8">
        <f>IFERROR(VLOOKUP(F860,Points!$A$2:$C$14,3,TRUE),"")</f>
        <v>0</v>
      </c>
      <c r="H860" t="s">
        <v>6931</v>
      </c>
    </row>
    <row r="861" spans="1:8" x14ac:dyDescent="0.3">
      <c r="A861" t="s">
        <v>7797</v>
      </c>
      <c r="B861" t="str">
        <f t="shared" si="27"/>
        <v>36275</v>
      </c>
      <c r="C861" t="s">
        <v>1016</v>
      </c>
      <c r="D861" t="s">
        <v>25</v>
      </c>
      <c r="E861" s="26">
        <v>142623</v>
      </c>
      <c r="F861" s="21">
        <f t="shared" si="26"/>
        <v>1.8848024316109422</v>
      </c>
      <c r="G861" s="8">
        <f>IFERROR(VLOOKUP(F861,Points!$A$2:$C$14,3,TRUE),"")</f>
        <v>0</v>
      </c>
      <c r="H861" t="s">
        <v>6932</v>
      </c>
    </row>
    <row r="862" spans="1:8" x14ac:dyDescent="0.3">
      <c r="A862" t="s">
        <v>7798</v>
      </c>
      <c r="B862" t="str">
        <f t="shared" si="27"/>
        <v>36300</v>
      </c>
      <c r="C862" t="s">
        <v>1015</v>
      </c>
      <c r="D862" t="s">
        <v>182</v>
      </c>
      <c r="E862" s="26">
        <v>77778</v>
      </c>
      <c r="F862" s="21">
        <f t="shared" si="26"/>
        <v>1.0278578036209858</v>
      </c>
      <c r="G862" s="8">
        <f>IFERROR(VLOOKUP(F862,Points!$A$2:$C$14,3,TRUE),"")</f>
        <v>15</v>
      </c>
      <c r="H862" t="s">
        <v>6932</v>
      </c>
    </row>
    <row r="863" spans="1:8" x14ac:dyDescent="0.3">
      <c r="A863" t="s">
        <v>7799</v>
      </c>
      <c r="B863" t="str">
        <f t="shared" si="27"/>
        <v>36325</v>
      </c>
      <c r="C863" t="s">
        <v>1014</v>
      </c>
      <c r="D863" t="s">
        <v>87</v>
      </c>
      <c r="E863" s="26">
        <v>78056</v>
      </c>
      <c r="F863" s="21">
        <f t="shared" si="26"/>
        <v>1.0315316505880798</v>
      </c>
      <c r="G863" s="8">
        <f>IFERROR(VLOOKUP(F863,Points!$A$2:$C$14,3,TRUE),"")</f>
        <v>15</v>
      </c>
      <c r="H863" t="s">
        <v>6932</v>
      </c>
    </row>
    <row r="864" spans="1:8" x14ac:dyDescent="0.3">
      <c r="A864" t="s">
        <v>7800</v>
      </c>
      <c r="B864" t="str">
        <f t="shared" si="27"/>
        <v>36350</v>
      </c>
      <c r="C864" t="s">
        <v>1014</v>
      </c>
      <c r="D864" t="s">
        <v>90</v>
      </c>
      <c r="E864" s="26">
        <v>101306</v>
      </c>
      <c r="F864" s="21">
        <f t="shared" si="26"/>
        <v>1.3387868375842473</v>
      </c>
      <c r="G864" s="8">
        <f>IFERROR(VLOOKUP(F864,Points!$A$2:$C$14,3,TRUE),"")</f>
        <v>0</v>
      </c>
      <c r="H864" t="s">
        <v>6932</v>
      </c>
    </row>
    <row r="865" spans="1:8" x14ac:dyDescent="0.3">
      <c r="A865" t="s">
        <v>7801</v>
      </c>
      <c r="B865" t="str">
        <f t="shared" si="27"/>
        <v>36400</v>
      </c>
      <c r="C865" t="s">
        <v>1800</v>
      </c>
      <c r="D865" t="s">
        <v>8</v>
      </c>
      <c r="E865" s="26">
        <v>56250</v>
      </c>
      <c r="F865" s="21">
        <f t="shared" si="26"/>
        <v>0.74335932337782473</v>
      </c>
      <c r="G865" s="8">
        <f>IFERROR(VLOOKUP(F865,Points!$A$2:$C$14,3,TRUE),"")</f>
        <v>60</v>
      </c>
      <c r="H865" t="s">
        <v>6931</v>
      </c>
    </row>
    <row r="866" spans="1:8" x14ac:dyDescent="0.3">
      <c r="A866" t="s">
        <v>7802</v>
      </c>
      <c r="B866" t="str">
        <f t="shared" si="27"/>
        <v>36425</v>
      </c>
      <c r="C866" t="s">
        <v>1013</v>
      </c>
      <c r="D866" t="s">
        <v>19</v>
      </c>
      <c r="E866" s="26">
        <v>90600</v>
      </c>
      <c r="F866" s="21">
        <f t="shared" si="26"/>
        <v>1.1973040835205497</v>
      </c>
      <c r="G866" s="8">
        <f>IFERROR(VLOOKUP(F866,Points!$A$2:$C$14,3,TRUE),"")</f>
        <v>5</v>
      </c>
      <c r="H866" t="s">
        <v>6932</v>
      </c>
    </row>
    <row r="867" spans="1:8" x14ac:dyDescent="0.3">
      <c r="A867" t="s">
        <v>7803</v>
      </c>
      <c r="B867" t="str">
        <f t="shared" si="27"/>
        <v>36450</v>
      </c>
      <c r="C867" t="s">
        <v>1012</v>
      </c>
      <c r="D867" t="s">
        <v>57</v>
      </c>
      <c r="E867" s="26">
        <v>53839</v>
      </c>
      <c r="F867" s="21">
        <f t="shared" si="26"/>
        <v>0.71149729086824365</v>
      </c>
      <c r="G867" s="8">
        <f>IFERROR(VLOOKUP(F867,Points!$A$2:$C$14,3,TRUE),"")</f>
        <v>60</v>
      </c>
      <c r="H867" t="s">
        <v>6932</v>
      </c>
    </row>
    <row r="868" spans="1:8" x14ac:dyDescent="0.3">
      <c r="A868" t="s">
        <v>7804</v>
      </c>
      <c r="B868" t="str">
        <f t="shared" si="27"/>
        <v>36525</v>
      </c>
      <c r="C868" t="s">
        <v>1011</v>
      </c>
      <c r="D868" t="s">
        <v>335</v>
      </c>
      <c r="E868" s="26">
        <v>42188</v>
      </c>
      <c r="F868" s="21">
        <f t="shared" si="26"/>
        <v>0.5575261001717986</v>
      </c>
      <c r="G868" s="8">
        <f>IFERROR(VLOOKUP(F868,Points!$A$2:$C$14,3,TRUE),"")</f>
        <v>100</v>
      </c>
      <c r="H868" t="s">
        <v>6931</v>
      </c>
    </row>
    <row r="869" spans="1:8" x14ac:dyDescent="0.3">
      <c r="A869" t="s">
        <v>7805</v>
      </c>
      <c r="B869" t="str">
        <f t="shared" si="27"/>
        <v>36650</v>
      </c>
      <c r="C869" t="s">
        <v>1010</v>
      </c>
      <c r="D869" t="s">
        <v>79</v>
      </c>
      <c r="E869" s="26">
        <v>92188</v>
      </c>
      <c r="F869" s="21">
        <f t="shared" si="26"/>
        <v>1.2182899431743095</v>
      </c>
      <c r="G869" s="8">
        <f>IFERROR(VLOOKUP(F869,Points!$A$2:$C$14,3,TRUE),"")</f>
        <v>5</v>
      </c>
      <c r="H869" t="s">
        <v>6932</v>
      </c>
    </row>
    <row r="870" spans="1:8" x14ac:dyDescent="0.3">
      <c r="A870" t="s">
        <v>7806</v>
      </c>
      <c r="B870" t="str">
        <f t="shared" si="27"/>
        <v>36625</v>
      </c>
      <c r="C870" t="s">
        <v>1009</v>
      </c>
      <c r="D870" t="s">
        <v>79</v>
      </c>
      <c r="E870" s="26">
        <v>76938</v>
      </c>
      <c r="F870" s="21">
        <f t="shared" si="26"/>
        <v>1.0167569710585436</v>
      </c>
      <c r="G870" s="8">
        <f>IFERROR(VLOOKUP(F870,Points!$A$2:$C$14,3,TRUE),"")</f>
        <v>15</v>
      </c>
      <c r="H870" t="s">
        <v>6931</v>
      </c>
    </row>
    <row r="871" spans="1:8" x14ac:dyDescent="0.3">
      <c r="A871" t="s">
        <v>7807</v>
      </c>
      <c r="B871" t="str">
        <f t="shared" si="27"/>
        <v>36675</v>
      </c>
      <c r="C871" t="s">
        <v>1008</v>
      </c>
      <c r="D871" t="s">
        <v>43</v>
      </c>
      <c r="E871" s="26">
        <v>55938</v>
      </c>
      <c r="F871" s="21">
        <f t="shared" si="26"/>
        <v>0.73923615699748912</v>
      </c>
      <c r="G871" s="8">
        <f>IFERROR(VLOOKUP(F871,Points!$A$2:$C$14,3,TRUE),"")</f>
        <v>60</v>
      </c>
      <c r="H871" t="s">
        <v>6931</v>
      </c>
    </row>
    <row r="872" spans="1:8" x14ac:dyDescent="0.3">
      <c r="A872" t="s">
        <v>7808</v>
      </c>
      <c r="B872" t="str">
        <f t="shared" si="27"/>
        <v>36700</v>
      </c>
      <c r="C872" t="s">
        <v>1007</v>
      </c>
      <c r="D872" t="s">
        <v>49</v>
      </c>
      <c r="E872" s="26">
        <v>78571</v>
      </c>
      <c r="F872" s="21">
        <f t="shared" si="26"/>
        <v>1.0383375181710057</v>
      </c>
      <c r="G872" s="8">
        <f>IFERROR(VLOOKUP(F872,Points!$A$2:$C$14,3,TRUE),"")</f>
        <v>15</v>
      </c>
      <c r="H872" t="s">
        <v>6932</v>
      </c>
    </row>
    <row r="873" spans="1:8" x14ac:dyDescent="0.3">
      <c r="A873" t="s">
        <v>7809</v>
      </c>
      <c r="B873" t="str">
        <f t="shared" si="27"/>
        <v>36800</v>
      </c>
      <c r="C873" t="s">
        <v>1006</v>
      </c>
      <c r="D873" t="s">
        <v>99</v>
      </c>
      <c r="E873" s="26">
        <v>54967</v>
      </c>
      <c r="F873" s="21">
        <f t="shared" si="26"/>
        <v>0.72640412316638037</v>
      </c>
      <c r="G873" s="8">
        <f>IFERROR(VLOOKUP(F873,Points!$A$2:$C$14,3,TRUE),"")</f>
        <v>60</v>
      </c>
      <c r="H873" t="s">
        <v>6931</v>
      </c>
    </row>
    <row r="874" spans="1:8" x14ac:dyDescent="0.3">
      <c r="A874" t="s">
        <v>7810</v>
      </c>
      <c r="B874" t="str">
        <f t="shared" si="27"/>
        <v>36925</v>
      </c>
      <c r="C874" t="s">
        <v>1005</v>
      </c>
      <c r="D874" t="s">
        <v>73</v>
      </c>
      <c r="E874" s="26">
        <v>45000</v>
      </c>
      <c r="F874" s="21">
        <f t="shared" si="26"/>
        <v>0.59468745870225981</v>
      </c>
      <c r="G874" s="8">
        <f>IFERROR(VLOOKUP(F874,Points!$A$2:$C$14,3,TRUE),"")</f>
        <v>100</v>
      </c>
      <c r="H874" t="s">
        <v>6931</v>
      </c>
    </row>
    <row r="875" spans="1:8" x14ac:dyDescent="0.3">
      <c r="A875" t="s">
        <v>7811</v>
      </c>
      <c r="B875" t="str">
        <f t="shared" si="27"/>
        <v>37050</v>
      </c>
      <c r="C875" t="s">
        <v>1004</v>
      </c>
      <c r="D875" t="s">
        <v>9</v>
      </c>
      <c r="E875" s="26">
        <v>86125</v>
      </c>
      <c r="F875" s="21">
        <f t="shared" si="26"/>
        <v>1.1381657195718251</v>
      </c>
      <c r="G875" s="8">
        <f>IFERROR(VLOOKUP(F875,Points!$A$2:$C$14,3,TRUE),"")</f>
        <v>10</v>
      </c>
      <c r="H875" t="s">
        <v>6932</v>
      </c>
    </row>
    <row r="876" spans="1:8" x14ac:dyDescent="0.3">
      <c r="A876" t="s">
        <v>7812</v>
      </c>
      <c r="B876" t="str">
        <f t="shared" si="27"/>
        <v>37025</v>
      </c>
      <c r="C876" t="s">
        <v>1003</v>
      </c>
      <c r="D876" t="s">
        <v>9</v>
      </c>
      <c r="E876" s="26">
        <v>49688</v>
      </c>
      <c r="F876" s="21">
        <f t="shared" si="26"/>
        <v>0.65664067662217529</v>
      </c>
      <c r="G876" s="8">
        <f>IFERROR(VLOOKUP(F876,Points!$A$2:$C$14,3,TRUE),"")</f>
        <v>85</v>
      </c>
      <c r="H876" t="s">
        <v>6931</v>
      </c>
    </row>
    <row r="877" spans="1:8" x14ac:dyDescent="0.3">
      <c r="A877" t="s">
        <v>7813</v>
      </c>
      <c r="B877" t="str">
        <f t="shared" si="27"/>
        <v>37125</v>
      </c>
      <c r="C877" t="s">
        <v>1799</v>
      </c>
      <c r="D877" t="s">
        <v>335</v>
      </c>
      <c r="E877" s="26">
        <v>56150</v>
      </c>
      <c r="F877" s="21">
        <f t="shared" si="26"/>
        <v>0.74203779569181971</v>
      </c>
      <c r="G877" s="8">
        <f>IFERROR(VLOOKUP(F877,Points!$A$2:$C$14,3,TRUE),"")</f>
        <v>60</v>
      </c>
      <c r="H877" t="s">
        <v>6931</v>
      </c>
    </row>
    <row r="878" spans="1:8" x14ac:dyDescent="0.3">
      <c r="A878" t="s">
        <v>7814</v>
      </c>
      <c r="B878" t="str">
        <f t="shared" si="27"/>
        <v>37150</v>
      </c>
      <c r="C878" t="s">
        <v>1002</v>
      </c>
      <c r="D878" t="s">
        <v>79</v>
      </c>
      <c r="E878" s="26">
        <v>74609</v>
      </c>
      <c r="F878" s="21">
        <f t="shared" si="26"/>
        <v>0.98597859125148668</v>
      </c>
      <c r="G878" s="8">
        <f>IFERROR(VLOOKUP(F878,Points!$A$2:$C$14,3,TRUE),"")</f>
        <v>20</v>
      </c>
      <c r="H878" t="s">
        <v>6931</v>
      </c>
    </row>
    <row r="879" spans="1:8" x14ac:dyDescent="0.3">
      <c r="A879" t="s">
        <v>7815</v>
      </c>
      <c r="B879" t="str">
        <f t="shared" si="27"/>
        <v>37175</v>
      </c>
      <c r="C879" t="s">
        <v>1798</v>
      </c>
      <c r="D879" t="s">
        <v>182</v>
      </c>
      <c r="E879" s="26">
        <v>55294</v>
      </c>
      <c r="F879" s="21">
        <f t="shared" si="26"/>
        <v>0.73072551869961677</v>
      </c>
      <c r="G879" s="8">
        <f>IFERROR(VLOOKUP(F879,Points!$A$2:$C$14,3,TRUE),"")</f>
        <v>60</v>
      </c>
      <c r="H879" t="s">
        <v>6931</v>
      </c>
    </row>
    <row r="880" spans="1:8" x14ac:dyDescent="0.3">
      <c r="A880" t="s">
        <v>7816</v>
      </c>
      <c r="B880" t="str">
        <f t="shared" si="27"/>
        <v>37200</v>
      </c>
      <c r="C880" t="s">
        <v>1001</v>
      </c>
      <c r="D880" t="s">
        <v>182</v>
      </c>
      <c r="E880" s="26">
        <v>56310</v>
      </c>
      <c r="F880" s="21">
        <f t="shared" si="26"/>
        <v>0.74415223998942781</v>
      </c>
      <c r="G880" s="8">
        <f>IFERROR(VLOOKUP(F880,Points!$A$2:$C$14,3,TRUE),"")</f>
        <v>60</v>
      </c>
      <c r="H880" t="s">
        <v>6932</v>
      </c>
    </row>
    <row r="881" spans="1:8" x14ac:dyDescent="0.3">
      <c r="A881" t="s">
        <v>7817</v>
      </c>
      <c r="B881" t="str">
        <f t="shared" si="27"/>
        <v>37250</v>
      </c>
      <c r="C881" t="s">
        <v>1000</v>
      </c>
      <c r="D881" t="s">
        <v>35</v>
      </c>
      <c r="E881" s="26">
        <v>77500</v>
      </c>
      <c r="F881" s="21">
        <f t="shared" si="26"/>
        <v>1.0241839566538919</v>
      </c>
      <c r="G881" s="8">
        <f>IFERROR(VLOOKUP(F881,Points!$A$2:$C$14,3,TRUE),"")</f>
        <v>15</v>
      </c>
      <c r="H881" t="s">
        <v>6932</v>
      </c>
    </row>
    <row r="882" spans="1:8" x14ac:dyDescent="0.3">
      <c r="A882" t="s">
        <v>7818</v>
      </c>
      <c r="B882" t="str">
        <f t="shared" si="27"/>
        <v>37225</v>
      </c>
      <c r="C882" t="s">
        <v>999</v>
      </c>
      <c r="D882" t="s">
        <v>35</v>
      </c>
      <c r="E882" s="26">
        <v>46250</v>
      </c>
      <c r="F882" s="21">
        <f t="shared" si="26"/>
        <v>0.61120655477732255</v>
      </c>
      <c r="G882" s="8">
        <f>IFERROR(VLOOKUP(F882,Points!$A$2:$C$14,3,TRUE),"")</f>
        <v>85</v>
      </c>
      <c r="H882" t="s">
        <v>6931</v>
      </c>
    </row>
    <row r="883" spans="1:8" x14ac:dyDescent="0.3">
      <c r="A883" t="s">
        <v>7819</v>
      </c>
      <c r="B883" t="str">
        <f t="shared" si="27"/>
        <v>37275</v>
      </c>
      <c r="C883" t="s">
        <v>998</v>
      </c>
      <c r="D883" t="s">
        <v>261</v>
      </c>
      <c r="E883" s="26">
        <v>76667</v>
      </c>
      <c r="F883" s="21">
        <f t="shared" si="26"/>
        <v>1.0131756310294702</v>
      </c>
      <c r="G883" s="8">
        <f>IFERROR(VLOOKUP(F883,Points!$A$2:$C$14,3,TRUE),"")</f>
        <v>15</v>
      </c>
      <c r="H883" t="s">
        <v>6932</v>
      </c>
    </row>
    <row r="884" spans="1:8" x14ac:dyDescent="0.3">
      <c r="A884" t="s">
        <v>7820</v>
      </c>
      <c r="B884" t="str">
        <f t="shared" si="27"/>
        <v>37350</v>
      </c>
      <c r="C884" t="s">
        <v>997</v>
      </c>
      <c r="D884" t="s">
        <v>219</v>
      </c>
      <c r="E884" s="26">
        <v>99167</v>
      </c>
      <c r="F884" s="21">
        <f t="shared" si="26"/>
        <v>1.3105193603806</v>
      </c>
      <c r="G884" s="8">
        <f>IFERROR(VLOOKUP(F884,Points!$A$2:$C$14,3,TRUE),"")</f>
        <v>0</v>
      </c>
      <c r="H884" t="s">
        <v>6932</v>
      </c>
    </row>
    <row r="885" spans="1:8" x14ac:dyDescent="0.3">
      <c r="A885" t="s">
        <v>7821</v>
      </c>
      <c r="B885" t="str">
        <f t="shared" si="27"/>
        <v>37500</v>
      </c>
      <c r="C885" t="s">
        <v>996</v>
      </c>
      <c r="D885" t="s">
        <v>1</v>
      </c>
      <c r="E885" s="26">
        <v>91645</v>
      </c>
      <c r="F885" s="21">
        <f t="shared" si="26"/>
        <v>1.2111140478393023</v>
      </c>
      <c r="G885" s="8">
        <f>IFERROR(VLOOKUP(F885,Points!$A$2:$C$14,3,TRUE),"")</f>
        <v>5</v>
      </c>
      <c r="H885" t="s">
        <v>6932</v>
      </c>
    </row>
    <row r="886" spans="1:8" x14ac:dyDescent="0.3">
      <c r="A886" t="s">
        <v>7822</v>
      </c>
      <c r="B886" t="str">
        <f t="shared" si="27"/>
        <v>37575</v>
      </c>
      <c r="C886" t="s">
        <v>1797</v>
      </c>
      <c r="D886" t="s">
        <v>172</v>
      </c>
      <c r="E886" s="26">
        <v>110000</v>
      </c>
      <c r="F886" s="21">
        <f t="shared" si="26"/>
        <v>1.453680454605524</v>
      </c>
      <c r="G886" s="8">
        <f>IFERROR(VLOOKUP(F886,Points!$A$2:$C$14,3,TRUE),"")</f>
        <v>0</v>
      </c>
      <c r="H886" t="s">
        <v>6931</v>
      </c>
    </row>
    <row r="887" spans="1:8" x14ac:dyDescent="0.3">
      <c r="A887" t="s">
        <v>7823</v>
      </c>
      <c r="B887" t="str">
        <f t="shared" si="27"/>
        <v>37600</v>
      </c>
      <c r="C887" t="s">
        <v>995</v>
      </c>
      <c r="D887" t="s">
        <v>172</v>
      </c>
      <c r="E887" s="26">
        <v>92375</v>
      </c>
      <c r="F887" s="21">
        <f t="shared" ref="F887:F950" si="28">IFERROR(E887/$J$1,"")</f>
        <v>1.2207611999471388</v>
      </c>
      <c r="G887" s="8">
        <f>IFERROR(VLOOKUP(F887,Points!$A$2:$C$14,3,TRUE),"")</f>
        <v>5</v>
      </c>
      <c r="H887" t="s">
        <v>6932</v>
      </c>
    </row>
    <row r="888" spans="1:8" x14ac:dyDescent="0.3">
      <c r="A888" t="s">
        <v>7824</v>
      </c>
      <c r="B888" t="str">
        <f t="shared" ref="B888:B951" si="29">RIGHT(A888,5)</f>
        <v>37625</v>
      </c>
      <c r="C888" t="s">
        <v>994</v>
      </c>
      <c r="D888" t="s">
        <v>290</v>
      </c>
      <c r="E888" s="26">
        <v>61875</v>
      </c>
      <c r="F888" s="21">
        <f t="shared" si="28"/>
        <v>0.81769525571560719</v>
      </c>
      <c r="G888" s="8">
        <f>IFERROR(VLOOKUP(F888,Points!$A$2:$C$14,3,TRUE),"")</f>
        <v>40</v>
      </c>
      <c r="H888" t="s">
        <v>6932</v>
      </c>
    </row>
    <row r="889" spans="1:8" x14ac:dyDescent="0.3">
      <c r="A889" t="s">
        <v>7825</v>
      </c>
      <c r="B889" t="str">
        <f t="shared" si="29"/>
        <v>37650</v>
      </c>
      <c r="C889" t="s">
        <v>994</v>
      </c>
      <c r="D889" t="s">
        <v>41</v>
      </c>
      <c r="E889" s="26">
        <v>71750</v>
      </c>
      <c r="F889" s="21">
        <f t="shared" si="28"/>
        <v>0.9481961147086031</v>
      </c>
      <c r="G889" s="8">
        <f>IFERROR(VLOOKUP(F889,Points!$A$2:$C$14,3,TRUE),"")</f>
        <v>25</v>
      </c>
      <c r="H889" t="s">
        <v>6932</v>
      </c>
    </row>
    <row r="890" spans="1:8" x14ac:dyDescent="0.3">
      <c r="A890" t="s">
        <v>7826</v>
      </c>
      <c r="B890" t="str">
        <f t="shared" si="29"/>
        <v>37700</v>
      </c>
      <c r="C890" t="s">
        <v>994</v>
      </c>
      <c r="D890" t="s">
        <v>131</v>
      </c>
      <c r="E890" s="26">
        <v>103889</v>
      </c>
      <c r="F890" s="21">
        <f t="shared" si="28"/>
        <v>1.3729218977137572</v>
      </c>
      <c r="G890" s="8">
        <f>IFERROR(VLOOKUP(F890,Points!$A$2:$C$14,3,TRUE),"")</f>
        <v>0</v>
      </c>
      <c r="H890" t="s">
        <v>6932</v>
      </c>
    </row>
    <row r="891" spans="1:8" x14ac:dyDescent="0.3">
      <c r="A891" t="s">
        <v>7827</v>
      </c>
      <c r="B891" t="str">
        <f t="shared" si="29"/>
        <v>37675</v>
      </c>
      <c r="C891" t="s">
        <v>993</v>
      </c>
      <c r="D891" t="s">
        <v>131</v>
      </c>
      <c r="E891" s="26">
        <v>95960</v>
      </c>
      <c r="F891" s="21">
        <f t="shared" si="28"/>
        <v>1.268137967490419</v>
      </c>
      <c r="G891" s="8">
        <f>IFERROR(VLOOKUP(F891,Points!$A$2:$C$14,3,TRUE),"")</f>
        <v>0</v>
      </c>
      <c r="H891" t="s">
        <v>6931</v>
      </c>
    </row>
    <row r="892" spans="1:8" x14ac:dyDescent="0.3">
      <c r="A892" t="s">
        <v>7828</v>
      </c>
      <c r="B892" t="str">
        <f t="shared" si="29"/>
        <v>37750</v>
      </c>
      <c r="C892" t="s">
        <v>992</v>
      </c>
      <c r="D892" t="s">
        <v>180</v>
      </c>
      <c r="E892" s="26">
        <v>87250</v>
      </c>
      <c r="F892" s="21">
        <f t="shared" si="28"/>
        <v>1.1530329060393816</v>
      </c>
      <c r="G892" s="8">
        <f>IFERROR(VLOOKUP(F892,Points!$A$2:$C$14,3,TRUE),"")</f>
        <v>10</v>
      </c>
      <c r="H892" t="s">
        <v>6932</v>
      </c>
    </row>
    <row r="893" spans="1:8" x14ac:dyDescent="0.3">
      <c r="A893" t="s">
        <v>7829</v>
      </c>
      <c r="B893" t="str">
        <f t="shared" si="29"/>
        <v>37775</v>
      </c>
      <c r="C893" t="s">
        <v>991</v>
      </c>
      <c r="D893" t="s">
        <v>102</v>
      </c>
      <c r="E893" s="26">
        <v>55078</v>
      </c>
      <c r="F893" s="21">
        <f t="shared" si="28"/>
        <v>0.72787101889784589</v>
      </c>
      <c r="G893" s="8">
        <f>IFERROR(VLOOKUP(F893,Points!$A$2:$C$14,3,TRUE),"")</f>
        <v>60</v>
      </c>
      <c r="H893" t="s">
        <v>6932</v>
      </c>
    </row>
    <row r="894" spans="1:8" x14ac:dyDescent="0.3">
      <c r="A894" t="s">
        <v>7830</v>
      </c>
      <c r="B894" t="str">
        <f t="shared" si="29"/>
        <v>37800</v>
      </c>
      <c r="C894" t="s">
        <v>990</v>
      </c>
      <c r="D894" t="s">
        <v>17</v>
      </c>
      <c r="E894" s="26">
        <v>85500</v>
      </c>
      <c r="F894" s="21">
        <f t="shared" si="28"/>
        <v>1.1299061715342937</v>
      </c>
      <c r="G894" s="8">
        <f>IFERROR(VLOOKUP(F894,Points!$A$2:$C$14,3,TRUE),"")</f>
        <v>10</v>
      </c>
      <c r="H894" t="s">
        <v>6932</v>
      </c>
    </row>
    <row r="895" spans="1:8" x14ac:dyDescent="0.3">
      <c r="A895" t="s">
        <v>7831</v>
      </c>
      <c r="B895" t="str">
        <f t="shared" si="29"/>
        <v>37825</v>
      </c>
      <c r="C895" t="s">
        <v>989</v>
      </c>
      <c r="D895" t="s">
        <v>218</v>
      </c>
      <c r="E895" s="26">
        <v>71664</v>
      </c>
      <c r="F895" s="21">
        <f t="shared" si="28"/>
        <v>0.94705960089863883</v>
      </c>
      <c r="G895" s="8">
        <f>IFERROR(VLOOKUP(F895,Points!$A$2:$C$14,3,TRUE),"")</f>
        <v>25</v>
      </c>
      <c r="H895" t="s">
        <v>6931</v>
      </c>
    </row>
    <row r="896" spans="1:8" x14ac:dyDescent="0.3">
      <c r="A896" t="s">
        <v>7832</v>
      </c>
      <c r="B896" t="str">
        <f t="shared" si="29"/>
        <v>37850</v>
      </c>
      <c r="C896" t="s">
        <v>988</v>
      </c>
      <c r="D896" t="s">
        <v>218</v>
      </c>
      <c r="E896" s="26">
        <v>98015</v>
      </c>
      <c r="F896" s="21">
        <f t="shared" si="28"/>
        <v>1.2952953614378222</v>
      </c>
      <c r="G896" s="8">
        <f>IFERROR(VLOOKUP(F896,Points!$A$2:$C$14,3,TRUE),"")</f>
        <v>0</v>
      </c>
      <c r="H896" t="s">
        <v>6932</v>
      </c>
    </row>
    <row r="897" spans="1:8" x14ac:dyDescent="0.3">
      <c r="A897" t="s">
        <v>7833</v>
      </c>
      <c r="B897" t="str">
        <f t="shared" si="29"/>
        <v>37900</v>
      </c>
      <c r="C897" t="s">
        <v>987</v>
      </c>
      <c r="D897" t="s">
        <v>172</v>
      </c>
      <c r="E897" s="26">
        <v>77095</v>
      </c>
      <c r="F897" s="21">
        <f t="shared" si="28"/>
        <v>1.0188317695255715</v>
      </c>
      <c r="G897" s="8">
        <f>IFERROR(VLOOKUP(F897,Points!$A$2:$C$14,3,TRUE),"")</f>
        <v>15</v>
      </c>
      <c r="H897" t="s">
        <v>6931</v>
      </c>
    </row>
    <row r="898" spans="1:8" x14ac:dyDescent="0.3">
      <c r="A898" t="s">
        <v>7834</v>
      </c>
      <c r="B898" t="str">
        <f t="shared" si="29"/>
        <v>37875</v>
      </c>
      <c r="C898" t="s">
        <v>986</v>
      </c>
      <c r="D898" t="s">
        <v>5</v>
      </c>
      <c r="E898" s="26">
        <v>72045</v>
      </c>
      <c r="F898" s="21">
        <f t="shared" si="28"/>
        <v>0.95209462138231793</v>
      </c>
      <c r="G898" s="8">
        <f>IFERROR(VLOOKUP(F898,Points!$A$2:$C$14,3,TRUE),"")</f>
        <v>25</v>
      </c>
      <c r="H898" t="s">
        <v>6932</v>
      </c>
    </row>
    <row r="899" spans="1:8" x14ac:dyDescent="0.3">
      <c r="A899" t="s">
        <v>7835</v>
      </c>
      <c r="B899" t="str">
        <f t="shared" si="29"/>
        <v>37925</v>
      </c>
      <c r="C899" t="s">
        <v>986</v>
      </c>
      <c r="D899" t="s">
        <v>172</v>
      </c>
      <c r="E899" s="26">
        <v>91667</v>
      </c>
      <c r="F899" s="21">
        <f t="shared" si="28"/>
        <v>1.2114047839302233</v>
      </c>
      <c r="G899" s="8">
        <f>IFERROR(VLOOKUP(F899,Points!$A$2:$C$14,3,TRUE),"")</f>
        <v>5</v>
      </c>
      <c r="H899" t="s">
        <v>6932</v>
      </c>
    </row>
    <row r="900" spans="1:8" x14ac:dyDescent="0.3">
      <c r="A900" t="s">
        <v>7836</v>
      </c>
      <c r="B900" t="str">
        <f t="shared" si="29"/>
        <v>37950</v>
      </c>
      <c r="C900" t="s">
        <v>986</v>
      </c>
      <c r="D900" t="s">
        <v>15</v>
      </c>
      <c r="E900" s="26">
        <v>85192</v>
      </c>
      <c r="F900" s="21">
        <f t="shared" si="28"/>
        <v>1.1258358662613981</v>
      </c>
      <c r="G900" s="8">
        <f>IFERROR(VLOOKUP(F900,Points!$A$2:$C$14,3,TRUE),"")</f>
        <v>10</v>
      </c>
      <c r="H900" t="s">
        <v>6932</v>
      </c>
    </row>
    <row r="901" spans="1:8" x14ac:dyDescent="0.3">
      <c r="A901" t="s">
        <v>7837</v>
      </c>
      <c r="B901" t="str">
        <f t="shared" si="29"/>
        <v>37975</v>
      </c>
      <c r="C901" t="s">
        <v>986</v>
      </c>
      <c r="D901" t="s">
        <v>94</v>
      </c>
      <c r="E901" s="26">
        <v>90893</v>
      </c>
      <c r="F901" s="21">
        <f t="shared" si="28"/>
        <v>1.2011761596405444</v>
      </c>
      <c r="G901" s="8">
        <f>IFERROR(VLOOKUP(F901,Points!$A$2:$C$14,3,TRUE),"")</f>
        <v>5</v>
      </c>
      <c r="H901" t="s">
        <v>6932</v>
      </c>
    </row>
    <row r="902" spans="1:8" x14ac:dyDescent="0.3">
      <c r="A902" t="s">
        <v>7838</v>
      </c>
      <c r="B902" t="str">
        <f t="shared" si="29"/>
        <v>38225</v>
      </c>
      <c r="C902" t="s">
        <v>1796</v>
      </c>
      <c r="D902" t="s">
        <v>31</v>
      </c>
      <c r="E902" s="26">
        <v>103250</v>
      </c>
      <c r="F902" s="21">
        <f t="shared" si="28"/>
        <v>1.3644773358001849</v>
      </c>
      <c r="G902" s="8">
        <f>IFERROR(VLOOKUP(F902,Points!$A$2:$C$14,3,TRUE),"")</f>
        <v>0</v>
      </c>
      <c r="H902" t="s">
        <v>6931</v>
      </c>
    </row>
    <row r="903" spans="1:8" x14ac:dyDescent="0.3">
      <c r="A903" t="s">
        <v>7839</v>
      </c>
      <c r="B903" t="str">
        <f t="shared" si="29"/>
        <v>38350</v>
      </c>
      <c r="C903" t="s">
        <v>985</v>
      </c>
      <c r="D903" t="s">
        <v>172</v>
      </c>
      <c r="E903" s="26">
        <v>94552</v>
      </c>
      <c r="F903" s="21">
        <f t="shared" si="28"/>
        <v>1.2495308576714683</v>
      </c>
      <c r="G903" s="8">
        <f>IFERROR(VLOOKUP(F903,Points!$A$2:$C$14,3,TRUE),"")</f>
        <v>5</v>
      </c>
      <c r="H903" t="s">
        <v>6931</v>
      </c>
    </row>
    <row r="904" spans="1:8" x14ac:dyDescent="0.3">
      <c r="A904" t="s">
        <v>7840</v>
      </c>
      <c r="B904" t="str">
        <f t="shared" si="29"/>
        <v>38300</v>
      </c>
      <c r="C904" t="s">
        <v>984</v>
      </c>
      <c r="D904" t="s">
        <v>87</v>
      </c>
      <c r="E904" s="26">
        <v>70893</v>
      </c>
      <c r="F904" s="21">
        <f t="shared" si="28"/>
        <v>0.93687062243954011</v>
      </c>
      <c r="G904" s="8">
        <f>IFERROR(VLOOKUP(F904,Points!$A$2:$C$14,3,TRUE),"")</f>
        <v>25</v>
      </c>
      <c r="H904" t="s">
        <v>6932</v>
      </c>
    </row>
    <row r="905" spans="1:8" x14ac:dyDescent="0.3">
      <c r="A905" t="s">
        <v>7841</v>
      </c>
      <c r="B905" t="str">
        <f t="shared" si="29"/>
        <v>38400</v>
      </c>
      <c r="C905" t="s">
        <v>983</v>
      </c>
      <c r="D905" t="s">
        <v>122</v>
      </c>
      <c r="E905" s="26">
        <v>93125</v>
      </c>
      <c r="F905" s="21">
        <f t="shared" si="28"/>
        <v>1.2306726575921765</v>
      </c>
      <c r="G905" s="8">
        <f>IFERROR(VLOOKUP(F905,Points!$A$2:$C$14,3,TRUE),"")</f>
        <v>5</v>
      </c>
      <c r="H905" t="s">
        <v>6932</v>
      </c>
    </row>
    <row r="906" spans="1:8" x14ac:dyDescent="0.3">
      <c r="A906" t="s">
        <v>7842</v>
      </c>
      <c r="B906" t="str">
        <f t="shared" si="29"/>
        <v>38450</v>
      </c>
      <c r="C906" t="s">
        <v>983</v>
      </c>
      <c r="D906" t="s">
        <v>218</v>
      </c>
      <c r="E906" s="26">
        <v>84750</v>
      </c>
      <c r="F906" s="21">
        <f t="shared" si="28"/>
        <v>1.1199947138892561</v>
      </c>
      <c r="G906" s="8">
        <f>IFERROR(VLOOKUP(F906,Points!$A$2:$C$14,3,TRUE),"")</f>
        <v>10</v>
      </c>
      <c r="H906" t="s">
        <v>6932</v>
      </c>
    </row>
    <row r="907" spans="1:8" x14ac:dyDescent="0.3">
      <c r="A907" t="s">
        <v>7843</v>
      </c>
      <c r="B907" t="str">
        <f t="shared" si="29"/>
        <v>38487</v>
      </c>
      <c r="C907" t="s">
        <v>1795</v>
      </c>
      <c r="D907" t="s">
        <v>102</v>
      </c>
      <c r="E907" s="26">
        <v>79750</v>
      </c>
      <c r="F907" s="21">
        <f t="shared" si="28"/>
        <v>1.0539183295890049</v>
      </c>
      <c r="G907" s="8">
        <f>IFERROR(VLOOKUP(F907,Points!$A$2:$C$14,3,TRUE),"")</f>
        <v>15</v>
      </c>
      <c r="H907" t="s">
        <v>6931</v>
      </c>
    </row>
    <row r="908" spans="1:8" x14ac:dyDescent="0.3">
      <c r="A908" t="s">
        <v>7844</v>
      </c>
      <c r="B908" t="str">
        <f t="shared" si="29"/>
        <v>38550</v>
      </c>
      <c r="C908" t="s">
        <v>982</v>
      </c>
      <c r="D908" t="s">
        <v>5</v>
      </c>
      <c r="E908" s="26">
        <v>74375</v>
      </c>
      <c r="F908" s="21">
        <f t="shared" si="28"/>
        <v>0.98288621646623497</v>
      </c>
      <c r="G908" s="8">
        <f>IFERROR(VLOOKUP(F908,Points!$A$2:$C$14,3,TRUE),"")</f>
        <v>20</v>
      </c>
      <c r="H908" t="s">
        <v>6932</v>
      </c>
    </row>
    <row r="909" spans="1:8" x14ac:dyDescent="0.3">
      <c r="A909" t="s">
        <v>7845</v>
      </c>
      <c r="B909" t="str">
        <f t="shared" si="29"/>
        <v>38600</v>
      </c>
      <c r="C909" t="s">
        <v>1794</v>
      </c>
      <c r="D909" t="s">
        <v>5</v>
      </c>
      <c r="E909" s="26">
        <v>61932</v>
      </c>
      <c r="F909" s="21">
        <f t="shared" si="28"/>
        <v>0.81844852649663014</v>
      </c>
      <c r="G909" s="8">
        <f>IFERROR(VLOOKUP(F909,Points!$A$2:$C$14,3,TRUE),"")</f>
        <v>40</v>
      </c>
      <c r="H909" t="s">
        <v>6931</v>
      </c>
    </row>
    <row r="910" spans="1:8" x14ac:dyDescent="0.3">
      <c r="A910" t="s">
        <v>7846</v>
      </c>
      <c r="B910" t="str">
        <f t="shared" si="29"/>
        <v>38625</v>
      </c>
      <c r="C910" t="s">
        <v>1793</v>
      </c>
      <c r="D910" t="s">
        <v>89</v>
      </c>
      <c r="E910" s="26" t="s">
        <v>6933</v>
      </c>
      <c r="F910" s="21" t="str">
        <f t="shared" si="28"/>
        <v/>
      </c>
      <c r="G910" s="8" t="str">
        <f>IFERROR(VLOOKUP(F910,Points!$A$2:$C$14,3,TRUE),"")</f>
        <v/>
      </c>
      <c r="H910" t="s">
        <v>6931</v>
      </c>
    </row>
    <row r="911" spans="1:8" x14ac:dyDescent="0.3">
      <c r="A911" t="s">
        <v>7847</v>
      </c>
      <c r="B911" t="str">
        <f t="shared" si="29"/>
        <v>38627</v>
      </c>
      <c r="C911" t="s">
        <v>981</v>
      </c>
      <c r="D911" t="s">
        <v>89</v>
      </c>
      <c r="E911" s="26">
        <v>43333</v>
      </c>
      <c r="F911" s="21">
        <f t="shared" si="28"/>
        <v>0.5726575921765561</v>
      </c>
      <c r="G911" s="8">
        <f>IFERROR(VLOOKUP(F911,Points!$A$2:$C$14,3,TRUE),"")</f>
        <v>100</v>
      </c>
      <c r="H911" t="s">
        <v>6932</v>
      </c>
    </row>
    <row r="912" spans="1:8" x14ac:dyDescent="0.3">
      <c r="A912" t="s">
        <v>7848</v>
      </c>
      <c r="B912" t="str">
        <f t="shared" si="29"/>
        <v>38650</v>
      </c>
      <c r="C912" t="s">
        <v>980</v>
      </c>
      <c r="D912" t="s">
        <v>90</v>
      </c>
      <c r="E912" s="26">
        <v>62500</v>
      </c>
      <c r="F912" s="21">
        <f t="shared" si="28"/>
        <v>0.82595480375313868</v>
      </c>
      <c r="G912" s="8">
        <f>IFERROR(VLOOKUP(F912,Points!$A$2:$C$14,3,TRUE),"")</f>
        <v>40</v>
      </c>
      <c r="H912" t="s">
        <v>6931</v>
      </c>
    </row>
    <row r="913" spans="1:8" x14ac:dyDescent="0.3">
      <c r="A913" t="s">
        <v>7849</v>
      </c>
      <c r="B913" t="str">
        <f t="shared" si="29"/>
        <v>38675</v>
      </c>
      <c r="C913" t="s">
        <v>979</v>
      </c>
      <c r="D913" t="s">
        <v>79</v>
      </c>
      <c r="E913" s="26">
        <v>81250</v>
      </c>
      <c r="F913" s="21">
        <f t="shared" si="28"/>
        <v>1.0737412448790802</v>
      </c>
      <c r="G913" s="8">
        <f>IFERROR(VLOOKUP(F913,Points!$A$2:$C$14,3,TRUE),"")</f>
        <v>10</v>
      </c>
      <c r="H913" t="s">
        <v>6931</v>
      </c>
    </row>
    <row r="914" spans="1:8" x14ac:dyDescent="0.3">
      <c r="A914" t="s">
        <v>7850</v>
      </c>
      <c r="B914" t="str">
        <f t="shared" si="29"/>
        <v>38800</v>
      </c>
      <c r="C914" t="s">
        <v>978</v>
      </c>
      <c r="D914" t="s">
        <v>208</v>
      </c>
      <c r="E914" s="26">
        <v>78353</v>
      </c>
      <c r="F914" s="21">
        <f t="shared" si="28"/>
        <v>1.0354565878155146</v>
      </c>
      <c r="G914" s="8">
        <f>IFERROR(VLOOKUP(F914,Points!$A$2:$C$14,3,TRUE),"")</f>
        <v>15</v>
      </c>
      <c r="H914" t="s">
        <v>6931</v>
      </c>
    </row>
    <row r="915" spans="1:8" x14ac:dyDescent="0.3">
      <c r="A915" t="s">
        <v>7851</v>
      </c>
      <c r="B915" t="str">
        <f t="shared" si="29"/>
        <v>38825</v>
      </c>
      <c r="C915" t="s">
        <v>977</v>
      </c>
      <c r="D915" t="s">
        <v>208</v>
      </c>
      <c r="E915" s="26">
        <v>109875</v>
      </c>
      <c r="F915" s="21">
        <f t="shared" si="28"/>
        <v>1.4520285449980177</v>
      </c>
      <c r="G915" s="8">
        <f>IFERROR(VLOOKUP(F915,Points!$A$2:$C$14,3,TRUE),"")</f>
        <v>0</v>
      </c>
      <c r="H915" t="s">
        <v>6932</v>
      </c>
    </row>
    <row r="916" spans="1:8" x14ac:dyDescent="0.3">
      <c r="A916" t="s">
        <v>7852</v>
      </c>
      <c r="B916" t="str">
        <f t="shared" si="29"/>
        <v>38900</v>
      </c>
      <c r="C916" t="s">
        <v>976</v>
      </c>
      <c r="D916" t="s">
        <v>79</v>
      </c>
      <c r="E916" s="26">
        <v>88500</v>
      </c>
      <c r="F916" s="21">
        <f t="shared" si="28"/>
        <v>1.1695520021144443</v>
      </c>
      <c r="G916" s="8">
        <f>IFERROR(VLOOKUP(F916,Points!$A$2:$C$14,3,TRUE),"")</f>
        <v>5</v>
      </c>
      <c r="H916" t="s">
        <v>6931</v>
      </c>
    </row>
    <row r="917" spans="1:8" x14ac:dyDescent="0.3">
      <c r="A917" t="s">
        <v>7853</v>
      </c>
      <c r="B917" t="str">
        <f t="shared" si="29"/>
        <v>39000</v>
      </c>
      <c r="C917" t="s">
        <v>975</v>
      </c>
      <c r="D917" t="s">
        <v>97</v>
      </c>
      <c r="E917" s="26">
        <v>42969</v>
      </c>
      <c r="F917" s="21">
        <f t="shared" si="28"/>
        <v>0.56784723139949778</v>
      </c>
      <c r="G917" s="8">
        <f>IFERROR(VLOOKUP(F917,Points!$A$2:$C$14,3,TRUE),"")</f>
        <v>100</v>
      </c>
      <c r="H917" t="s">
        <v>6931</v>
      </c>
    </row>
    <row r="918" spans="1:8" x14ac:dyDescent="0.3">
      <c r="A918" t="s">
        <v>7854</v>
      </c>
      <c r="B918" t="str">
        <f t="shared" si="29"/>
        <v>39025</v>
      </c>
      <c r="C918" t="s">
        <v>974</v>
      </c>
      <c r="D918" t="s">
        <v>182</v>
      </c>
      <c r="E918" s="26">
        <v>68967</v>
      </c>
      <c r="F918" s="21">
        <f t="shared" si="28"/>
        <v>0.91141799920708344</v>
      </c>
      <c r="G918" s="8">
        <f>IFERROR(VLOOKUP(F918,Points!$A$2:$C$14,3,TRUE),"")</f>
        <v>25</v>
      </c>
      <c r="H918" t="s">
        <v>6932</v>
      </c>
    </row>
    <row r="919" spans="1:8" x14ac:dyDescent="0.3">
      <c r="A919" t="s">
        <v>7855</v>
      </c>
      <c r="B919" t="str">
        <f t="shared" si="29"/>
        <v>39125</v>
      </c>
      <c r="C919" t="s">
        <v>973</v>
      </c>
      <c r="D919" t="s">
        <v>37</v>
      </c>
      <c r="E919" s="26">
        <v>56875</v>
      </c>
      <c r="F919" s="21">
        <f t="shared" si="28"/>
        <v>0.7516188714153561</v>
      </c>
      <c r="G919" s="8">
        <f>IFERROR(VLOOKUP(F919,Points!$A$2:$C$14,3,TRUE),"")</f>
        <v>60</v>
      </c>
      <c r="H919" t="s">
        <v>6932</v>
      </c>
    </row>
    <row r="920" spans="1:8" x14ac:dyDescent="0.3">
      <c r="A920" t="s">
        <v>7856</v>
      </c>
      <c r="B920" t="str">
        <f t="shared" si="29"/>
        <v>39150</v>
      </c>
      <c r="C920" t="s">
        <v>972</v>
      </c>
      <c r="D920" t="s">
        <v>15</v>
      </c>
      <c r="E920" s="26">
        <v>59844</v>
      </c>
      <c r="F920" s="21">
        <f t="shared" si="28"/>
        <v>0.79085502841284527</v>
      </c>
      <c r="G920" s="8">
        <f>IFERROR(VLOOKUP(F920,Points!$A$2:$C$14,3,TRUE),"")</f>
        <v>50</v>
      </c>
      <c r="H920" t="s">
        <v>6931</v>
      </c>
    </row>
    <row r="921" spans="1:8" x14ac:dyDescent="0.3">
      <c r="A921" t="s">
        <v>7857</v>
      </c>
      <c r="B921" t="str">
        <f t="shared" si="29"/>
        <v>39200</v>
      </c>
      <c r="C921" t="s">
        <v>971</v>
      </c>
      <c r="D921" t="s">
        <v>23</v>
      </c>
      <c r="E921" s="26">
        <v>60714</v>
      </c>
      <c r="F921" s="21">
        <f t="shared" si="28"/>
        <v>0.80235231928108897</v>
      </c>
      <c r="G921" s="8">
        <f>IFERROR(VLOOKUP(F921,Points!$A$2:$C$14,3,TRUE),"")</f>
        <v>50</v>
      </c>
      <c r="H921" t="s">
        <v>6932</v>
      </c>
    </row>
    <row r="922" spans="1:8" x14ac:dyDescent="0.3">
      <c r="A922" t="s">
        <v>7858</v>
      </c>
      <c r="B922" t="str">
        <f t="shared" si="29"/>
        <v>39175</v>
      </c>
      <c r="C922" t="s">
        <v>970</v>
      </c>
      <c r="D922" t="s">
        <v>23</v>
      </c>
      <c r="E922" s="26">
        <v>58438</v>
      </c>
      <c r="F922" s="21">
        <f t="shared" si="28"/>
        <v>0.77227434914761461</v>
      </c>
      <c r="G922" s="8">
        <f>IFERROR(VLOOKUP(F922,Points!$A$2:$C$14,3,TRUE),"")</f>
        <v>50</v>
      </c>
      <c r="H922" t="s">
        <v>6931</v>
      </c>
    </row>
    <row r="923" spans="1:8" x14ac:dyDescent="0.3">
      <c r="A923" t="s">
        <v>7859</v>
      </c>
      <c r="B923" t="str">
        <f t="shared" si="29"/>
        <v>39225</v>
      </c>
      <c r="C923" t="s">
        <v>969</v>
      </c>
      <c r="D923" t="s">
        <v>109</v>
      </c>
      <c r="E923" s="26">
        <v>68532</v>
      </c>
      <c r="F923" s="21">
        <f t="shared" si="28"/>
        <v>0.90566935377296154</v>
      </c>
      <c r="G923" s="8">
        <f>IFERROR(VLOOKUP(F923,Points!$A$2:$C$14,3,TRUE),"")</f>
        <v>30</v>
      </c>
      <c r="H923" t="s">
        <v>6931</v>
      </c>
    </row>
    <row r="924" spans="1:8" x14ac:dyDescent="0.3">
      <c r="A924" t="s">
        <v>7860</v>
      </c>
      <c r="B924" t="str">
        <f t="shared" si="29"/>
        <v>39250</v>
      </c>
      <c r="C924" t="s">
        <v>1792</v>
      </c>
      <c r="D924" t="s">
        <v>0</v>
      </c>
      <c r="E924" s="26">
        <v>41375</v>
      </c>
      <c r="F924" s="21">
        <f t="shared" si="28"/>
        <v>0.54678208008457774</v>
      </c>
      <c r="G924" s="8">
        <f>IFERROR(VLOOKUP(F924,Points!$A$2:$C$14,3,TRUE),"")</f>
        <v>100</v>
      </c>
      <c r="H924" t="s">
        <v>6931</v>
      </c>
    </row>
    <row r="925" spans="1:8" x14ac:dyDescent="0.3">
      <c r="A925" t="s">
        <v>7861</v>
      </c>
      <c r="B925" t="str">
        <f t="shared" si="29"/>
        <v>39325</v>
      </c>
      <c r="C925" t="s">
        <v>968</v>
      </c>
      <c r="D925" t="s">
        <v>131</v>
      </c>
      <c r="E925" s="26">
        <v>94107</v>
      </c>
      <c r="F925" s="21">
        <f t="shared" si="28"/>
        <v>1.2436500594687458</v>
      </c>
      <c r="G925" s="8">
        <f>IFERROR(VLOOKUP(F925,Points!$A$2:$C$14,3,TRUE),"")</f>
        <v>5</v>
      </c>
      <c r="H925" t="s">
        <v>6932</v>
      </c>
    </row>
    <row r="926" spans="1:8" x14ac:dyDescent="0.3">
      <c r="A926" t="s">
        <v>7862</v>
      </c>
      <c r="B926" t="str">
        <f t="shared" si="29"/>
        <v>39300</v>
      </c>
      <c r="C926" t="s">
        <v>967</v>
      </c>
      <c r="D926" t="s">
        <v>131</v>
      </c>
      <c r="E926" s="26">
        <v>103472</v>
      </c>
      <c r="F926" s="21">
        <f t="shared" si="28"/>
        <v>1.3674111272631162</v>
      </c>
      <c r="G926" s="8">
        <f>IFERROR(VLOOKUP(F926,Points!$A$2:$C$14,3,TRUE),"")</f>
        <v>0</v>
      </c>
      <c r="H926" t="s">
        <v>6931</v>
      </c>
    </row>
    <row r="927" spans="1:8" x14ac:dyDescent="0.3">
      <c r="A927" t="s">
        <v>7863</v>
      </c>
      <c r="B927" t="str">
        <f t="shared" si="29"/>
        <v>39350</v>
      </c>
      <c r="C927" t="s">
        <v>966</v>
      </c>
      <c r="D927" t="s">
        <v>129</v>
      </c>
      <c r="E927" s="26">
        <v>79565</v>
      </c>
      <c r="F927" s="21">
        <f t="shared" si="28"/>
        <v>1.0514735033698956</v>
      </c>
      <c r="G927" s="8">
        <f>IFERROR(VLOOKUP(F927,Points!$A$2:$C$14,3,TRUE),"")</f>
        <v>15</v>
      </c>
      <c r="H927" t="s">
        <v>6931</v>
      </c>
    </row>
    <row r="928" spans="1:8" x14ac:dyDescent="0.3">
      <c r="A928" t="s">
        <v>7864</v>
      </c>
      <c r="B928" t="str">
        <f t="shared" si="29"/>
        <v>39425</v>
      </c>
      <c r="C928" t="s">
        <v>965</v>
      </c>
      <c r="D928" t="s">
        <v>182</v>
      </c>
      <c r="E928" s="26">
        <v>75625</v>
      </c>
      <c r="F928" s="21">
        <f t="shared" si="28"/>
        <v>0.99940531254129772</v>
      </c>
      <c r="G928" s="8">
        <f>IFERROR(VLOOKUP(F928,Points!$A$2:$C$14,3,TRUE),"")</f>
        <v>20</v>
      </c>
      <c r="H928" t="s">
        <v>6932</v>
      </c>
    </row>
    <row r="929" spans="1:8" x14ac:dyDescent="0.3">
      <c r="A929" t="s">
        <v>7865</v>
      </c>
      <c r="B929" t="str">
        <f t="shared" si="29"/>
        <v>39475</v>
      </c>
      <c r="C929" t="s">
        <v>964</v>
      </c>
      <c r="D929" t="s">
        <v>94</v>
      </c>
      <c r="E929" s="26">
        <v>62969</v>
      </c>
      <c r="F929" s="21">
        <f t="shared" si="28"/>
        <v>0.83215276860050214</v>
      </c>
      <c r="G929" s="8">
        <f>IFERROR(VLOOKUP(F929,Points!$A$2:$C$14,3,TRUE),"")</f>
        <v>40</v>
      </c>
      <c r="H929" t="s">
        <v>6932</v>
      </c>
    </row>
    <row r="930" spans="1:8" x14ac:dyDescent="0.3">
      <c r="A930" t="s">
        <v>7866</v>
      </c>
      <c r="B930" t="str">
        <f t="shared" si="29"/>
        <v>39525</v>
      </c>
      <c r="C930" t="s">
        <v>963</v>
      </c>
      <c r="D930" t="s">
        <v>97</v>
      </c>
      <c r="E930" s="26">
        <v>73914</v>
      </c>
      <c r="F930" s="21">
        <f t="shared" si="28"/>
        <v>0.97679397383375177</v>
      </c>
      <c r="G930" s="8">
        <f>IFERROR(VLOOKUP(F930,Points!$A$2:$C$14,3,TRUE),"")</f>
        <v>20</v>
      </c>
      <c r="H930" t="s">
        <v>6931</v>
      </c>
    </row>
    <row r="931" spans="1:8" x14ac:dyDescent="0.3">
      <c r="A931" t="s">
        <v>7867</v>
      </c>
      <c r="B931" t="str">
        <f t="shared" si="29"/>
        <v>39550</v>
      </c>
      <c r="C931" t="s">
        <v>1791</v>
      </c>
      <c r="D931" t="s">
        <v>17</v>
      </c>
      <c r="E931" s="26">
        <v>59792</v>
      </c>
      <c r="F931" s="21">
        <f t="shared" si="28"/>
        <v>0.79016783401612267</v>
      </c>
      <c r="G931" s="8">
        <f>IFERROR(VLOOKUP(F931,Points!$A$2:$C$14,3,TRUE),"")</f>
        <v>50</v>
      </c>
      <c r="H931" t="s">
        <v>6931</v>
      </c>
    </row>
    <row r="932" spans="1:8" x14ac:dyDescent="0.3">
      <c r="A932" t="s">
        <v>7868</v>
      </c>
      <c r="B932" t="str">
        <f t="shared" si="29"/>
        <v>39575</v>
      </c>
      <c r="C932" t="s">
        <v>962</v>
      </c>
      <c r="D932" t="s">
        <v>43</v>
      </c>
      <c r="E932" s="26">
        <v>76458</v>
      </c>
      <c r="F932" s="21">
        <f t="shared" si="28"/>
        <v>1.0104136381657196</v>
      </c>
      <c r="G932" s="8">
        <f>IFERROR(VLOOKUP(F932,Points!$A$2:$C$14,3,TRUE),"")</f>
        <v>15</v>
      </c>
      <c r="H932" t="s">
        <v>6932</v>
      </c>
    </row>
    <row r="933" spans="1:8" x14ac:dyDescent="0.3">
      <c r="A933" t="s">
        <v>7869</v>
      </c>
      <c r="B933" t="str">
        <f t="shared" si="29"/>
        <v>39625</v>
      </c>
      <c r="C933" t="s">
        <v>961</v>
      </c>
      <c r="D933" t="s">
        <v>335</v>
      </c>
      <c r="E933" s="26">
        <v>70139</v>
      </c>
      <c r="F933" s="21">
        <f t="shared" si="28"/>
        <v>0.92690630368706228</v>
      </c>
      <c r="G933" s="8">
        <f>IFERROR(VLOOKUP(F933,Points!$A$2:$C$14,3,TRUE),"")</f>
        <v>25</v>
      </c>
      <c r="H933" t="s">
        <v>6932</v>
      </c>
    </row>
    <row r="934" spans="1:8" x14ac:dyDescent="0.3">
      <c r="A934" t="s">
        <v>7870</v>
      </c>
      <c r="B934" t="str">
        <f t="shared" si="29"/>
        <v>39650</v>
      </c>
      <c r="C934" t="s">
        <v>960</v>
      </c>
      <c r="D934" t="s">
        <v>208</v>
      </c>
      <c r="E934" s="26">
        <v>68295</v>
      </c>
      <c r="F934" s="21">
        <f t="shared" si="28"/>
        <v>0.9025373331571297</v>
      </c>
      <c r="G934" s="8">
        <f>IFERROR(VLOOKUP(F934,Points!$A$2:$C$14,3,TRUE),"")</f>
        <v>30</v>
      </c>
      <c r="H934" t="s">
        <v>6931</v>
      </c>
    </row>
    <row r="935" spans="1:8" x14ac:dyDescent="0.3">
      <c r="A935" t="s">
        <v>7871</v>
      </c>
      <c r="B935" t="str">
        <f t="shared" si="29"/>
        <v>39700</v>
      </c>
      <c r="C935" t="s">
        <v>1790</v>
      </c>
      <c r="D935" t="s">
        <v>9</v>
      </c>
      <c r="E935" s="26">
        <v>72500</v>
      </c>
      <c r="F935" s="21">
        <f t="shared" si="28"/>
        <v>0.95810757235364086</v>
      </c>
      <c r="G935" s="8">
        <f>IFERROR(VLOOKUP(F935,Points!$A$2:$C$14,3,TRUE),"")</f>
        <v>25</v>
      </c>
      <c r="H935" t="s">
        <v>6931</v>
      </c>
    </row>
    <row r="936" spans="1:8" x14ac:dyDescent="0.3">
      <c r="A936" t="s">
        <v>7872</v>
      </c>
      <c r="B936" t="str">
        <f t="shared" si="29"/>
        <v>39675</v>
      </c>
      <c r="C936" t="s">
        <v>959</v>
      </c>
      <c r="D936" t="s">
        <v>74</v>
      </c>
      <c r="E936" s="26">
        <v>87639</v>
      </c>
      <c r="F936" s="21">
        <f t="shared" si="28"/>
        <v>1.158173648737941</v>
      </c>
      <c r="G936" s="8">
        <f>IFERROR(VLOOKUP(F936,Points!$A$2:$C$14,3,TRUE),"")</f>
        <v>10</v>
      </c>
      <c r="H936" t="s">
        <v>6932</v>
      </c>
    </row>
    <row r="937" spans="1:8" x14ac:dyDescent="0.3">
      <c r="A937" t="s">
        <v>7873</v>
      </c>
      <c r="B937" t="str">
        <f t="shared" si="29"/>
        <v>39775</v>
      </c>
      <c r="C937" t="s">
        <v>958</v>
      </c>
      <c r="D937" t="s">
        <v>319</v>
      </c>
      <c r="E937" s="26">
        <v>63333</v>
      </c>
      <c r="F937" s="21">
        <f t="shared" si="28"/>
        <v>0.83696312937756046</v>
      </c>
      <c r="G937" s="8">
        <f>IFERROR(VLOOKUP(F937,Points!$A$2:$C$14,3,TRUE),"")</f>
        <v>40</v>
      </c>
      <c r="H937" t="s">
        <v>6932</v>
      </c>
    </row>
    <row r="938" spans="1:8" x14ac:dyDescent="0.3">
      <c r="A938" t="s">
        <v>7874</v>
      </c>
      <c r="B938" t="str">
        <f t="shared" si="29"/>
        <v>39800</v>
      </c>
      <c r="C938" t="s">
        <v>958</v>
      </c>
      <c r="D938" t="s">
        <v>43</v>
      </c>
      <c r="E938" s="26">
        <v>48438</v>
      </c>
      <c r="F938" s="21">
        <f t="shared" si="28"/>
        <v>0.64012158054711243</v>
      </c>
      <c r="G938" s="8">
        <f>IFERROR(VLOOKUP(F938,Points!$A$2:$C$14,3,TRUE),"")</f>
        <v>85</v>
      </c>
      <c r="H938" t="s">
        <v>6932</v>
      </c>
    </row>
    <row r="939" spans="1:8" x14ac:dyDescent="0.3">
      <c r="A939" t="s">
        <v>7875</v>
      </c>
      <c r="B939" t="str">
        <f t="shared" si="29"/>
        <v>39750</v>
      </c>
      <c r="C939" t="s">
        <v>957</v>
      </c>
      <c r="D939" t="s">
        <v>319</v>
      </c>
      <c r="E939" s="26">
        <v>66250</v>
      </c>
      <c r="F939" s="21">
        <f t="shared" si="28"/>
        <v>0.87551209197832691</v>
      </c>
      <c r="G939" s="8">
        <f>IFERROR(VLOOKUP(F939,Points!$A$2:$C$14,3,TRUE),"")</f>
        <v>30</v>
      </c>
      <c r="H939" t="s">
        <v>6931</v>
      </c>
    </row>
    <row r="940" spans="1:8" x14ac:dyDescent="0.3">
      <c r="A940" t="s">
        <v>7876</v>
      </c>
      <c r="B940" t="str">
        <f t="shared" si="29"/>
        <v>39825</v>
      </c>
      <c r="C940" t="s">
        <v>956</v>
      </c>
      <c r="D940" t="s">
        <v>25</v>
      </c>
      <c r="E940" s="26">
        <v>113917</v>
      </c>
      <c r="F940" s="21">
        <f t="shared" si="28"/>
        <v>1.5054446940663406</v>
      </c>
      <c r="G940" s="8">
        <f>IFERROR(VLOOKUP(F940,Points!$A$2:$C$14,3,TRUE),"")</f>
        <v>0</v>
      </c>
      <c r="H940" t="s">
        <v>6932</v>
      </c>
    </row>
    <row r="941" spans="1:8" x14ac:dyDescent="0.3">
      <c r="A941" t="s">
        <v>7877</v>
      </c>
      <c r="B941" t="str">
        <f t="shared" si="29"/>
        <v>40000</v>
      </c>
      <c r="C941" t="s">
        <v>955</v>
      </c>
      <c r="D941" t="s">
        <v>261</v>
      </c>
      <c r="E941" s="26">
        <v>72614</v>
      </c>
      <c r="F941" s="21">
        <f t="shared" si="28"/>
        <v>0.95961411391568652</v>
      </c>
      <c r="G941" s="8">
        <f>IFERROR(VLOOKUP(F941,Points!$A$2:$C$14,3,TRUE),"")</f>
        <v>25</v>
      </c>
      <c r="H941" t="s">
        <v>6932</v>
      </c>
    </row>
    <row r="942" spans="1:8" x14ac:dyDescent="0.3">
      <c r="A942" t="s">
        <v>7878</v>
      </c>
      <c r="B942" t="str">
        <f t="shared" si="29"/>
        <v>39975</v>
      </c>
      <c r="C942" t="s">
        <v>954</v>
      </c>
      <c r="D942" t="s">
        <v>76</v>
      </c>
      <c r="E942" s="26">
        <v>59167</v>
      </c>
      <c r="F942" s="21">
        <f t="shared" si="28"/>
        <v>0.7819082859785913</v>
      </c>
      <c r="G942" s="8">
        <f>IFERROR(VLOOKUP(F942,Points!$A$2:$C$14,3,TRUE),"")</f>
        <v>50</v>
      </c>
      <c r="H942" t="s">
        <v>6931</v>
      </c>
    </row>
    <row r="943" spans="1:8" x14ac:dyDescent="0.3">
      <c r="A943" t="s">
        <v>7879</v>
      </c>
      <c r="B943" t="str">
        <f t="shared" si="29"/>
        <v>40075</v>
      </c>
      <c r="C943" t="s">
        <v>953</v>
      </c>
      <c r="D943" t="s">
        <v>335</v>
      </c>
      <c r="E943" s="26">
        <v>56100</v>
      </c>
      <c r="F943" s="21">
        <f t="shared" si="28"/>
        <v>0.7413770318488172</v>
      </c>
      <c r="G943" s="8">
        <f>IFERROR(VLOOKUP(F943,Points!$A$2:$C$14,3,TRUE),"")</f>
        <v>60</v>
      </c>
      <c r="H943" t="s">
        <v>6932</v>
      </c>
    </row>
    <row r="944" spans="1:8" x14ac:dyDescent="0.3">
      <c r="A944" t="s">
        <v>7880</v>
      </c>
      <c r="B944" t="str">
        <f t="shared" si="29"/>
        <v>40125</v>
      </c>
      <c r="C944" t="s">
        <v>1789</v>
      </c>
      <c r="D944" t="s">
        <v>87</v>
      </c>
      <c r="E944" s="26">
        <v>49375</v>
      </c>
      <c r="F944" s="21">
        <f t="shared" si="28"/>
        <v>0.65250429496497953</v>
      </c>
      <c r="G944" s="8">
        <f>IFERROR(VLOOKUP(F944,Points!$A$2:$C$14,3,TRUE),"")</f>
        <v>85</v>
      </c>
      <c r="H944" t="s">
        <v>6931</v>
      </c>
    </row>
    <row r="945" spans="1:8" x14ac:dyDescent="0.3">
      <c r="A945" t="s">
        <v>7881</v>
      </c>
      <c r="B945" t="str">
        <f t="shared" si="29"/>
        <v>40150</v>
      </c>
      <c r="C945" t="s">
        <v>952</v>
      </c>
      <c r="D945" t="s">
        <v>87</v>
      </c>
      <c r="E945" s="26">
        <v>98631</v>
      </c>
      <c r="F945" s="21">
        <f t="shared" si="28"/>
        <v>1.3034359719836131</v>
      </c>
      <c r="G945" s="8">
        <f>IFERROR(VLOOKUP(F945,Points!$A$2:$C$14,3,TRUE),"")</f>
        <v>0</v>
      </c>
      <c r="H945" t="s">
        <v>6932</v>
      </c>
    </row>
    <row r="946" spans="1:8" x14ac:dyDescent="0.3">
      <c r="A946" t="s">
        <v>7882</v>
      </c>
      <c r="B946" t="str">
        <f t="shared" si="29"/>
        <v>40175</v>
      </c>
      <c r="C946" t="s">
        <v>951</v>
      </c>
      <c r="D946" t="s">
        <v>23</v>
      </c>
      <c r="E946" s="26">
        <v>66250</v>
      </c>
      <c r="F946" s="21">
        <f t="shared" si="28"/>
        <v>0.87551209197832691</v>
      </c>
      <c r="G946" s="8">
        <f>IFERROR(VLOOKUP(F946,Points!$A$2:$C$14,3,TRUE),"")</f>
        <v>30</v>
      </c>
      <c r="H946" t="s">
        <v>6932</v>
      </c>
    </row>
    <row r="947" spans="1:8" x14ac:dyDescent="0.3">
      <c r="A947" t="s">
        <v>7883</v>
      </c>
      <c r="B947" t="str">
        <f t="shared" si="29"/>
        <v>40275</v>
      </c>
      <c r="C947" t="s">
        <v>950</v>
      </c>
      <c r="D947" t="s">
        <v>71</v>
      </c>
      <c r="E947" s="26">
        <v>135688</v>
      </c>
      <c r="F947" s="21">
        <f t="shared" si="28"/>
        <v>1.7931544865864939</v>
      </c>
      <c r="G947" s="8">
        <f>IFERROR(VLOOKUP(F947,Points!$A$2:$C$14,3,TRUE),"")</f>
        <v>0</v>
      </c>
      <c r="H947" t="s">
        <v>6931</v>
      </c>
    </row>
    <row r="948" spans="1:8" x14ac:dyDescent="0.3">
      <c r="A948" t="s">
        <v>7884</v>
      </c>
      <c r="B948" t="str">
        <f t="shared" si="29"/>
        <v>40325</v>
      </c>
      <c r="C948" t="s">
        <v>949</v>
      </c>
      <c r="D948" t="s">
        <v>261</v>
      </c>
      <c r="E948" s="26">
        <v>55625</v>
      </c>
      <c r="F948" s="21">
        <f t="shared" si="28"/>
        <v>0.73509977534029336</v>
      </c>
      <c r="G948" s="8">
        <f>IFERROR(VLOOKUP(F948,Points!$A$2:$C$14,3,TRUE),"")</f>
        <v>60</v>
      </c>
      <c r="H948" t="s">
        <v>6932</v>
      </c>
    </row>
    <row r="949" spans="1:8" x14ac:dyDescent="0.3">
      <c r="A949" t="s">
        <v>7885</v>
      </c>
      <c r="B949" t="str">
        <f t="shared" si="29"/>
        <v>40375</v>
      </c>
      <c r="C949" t="s">
        <v>948</v>
      </c>
      <c r="D949" t="s">
        <v>172</v>
      </c>
      <c r="E949" s="26">
        <v>103169</v>
      </c>
      <c r="F949" s="21">
        <f t="shared" si="28"/>
        <v>1.3634068983745209</v>
      </c>
      <c r="G949" s="8">
        <f>IFERROR(VLOOKUP(F949,Points!$A$2:$C$14,3,TRUE),"")</f>
        <v>0</v>
      </c>
      <c r="H949" t="s">
        <v>6932</v>
      </c>
    </row>
    <row r="950" spans="1:8" x14ac:dyDescent="0.3">
      <c r="A950" t="s">
        <v>7886</v>
      </c>
      <c r="B950" t="str">
        <f t="shared" si="29"/>
        <v>40425</v>
      </c>
      <c r="C950" t="s">
        <v>947</v>
      </c>
      <c r="D950" t="s">
        <v>97</v>
      </c>
      <c r="E950" s="26">
        <v>96296</v>
      </c>
      <c r="F950" s="21">
        <f t="shared" si="28"/>
        <v>1.2725783005153959</v>
      </c>
      <c r="G950" s="8">
        <f>IFERROR(VLOOKUP(F950,Points!$A$2:$C$14,3,TRUE),"")</f>
        <v>0</v>
      </c>
      <c r="H950" t="s">
        <v>6932</v>
      </c>
    </row>
    <row r="951" spans="1:8" x14ac:dyDescent="0.3">
      <c r="A951" t="s">
        <v>7887</v>
      </c>
      <c r="B951" t="str">
        <f t="shared" si="29"/>
        <v>40450</v>
      </c>
      <c r="C951" t="s">
        <v>1788</v>
      </c>
      <c r="D951" t="s">
        <v>49</v>
      </c>
      <c r="E951" s="26">
        <v>97778</v>
      </c>
      <c r="F951" s="21">
        <f t="shared" ref="F951:F1014" si="30">IFERROR(E951/$J$1,"")</f>
        <v>1.2921633408219901</v>
      </c>
      <c r="G951" s="8">
        <f>IFERROR(VLOOKUP(F951,Points!$A$2:$C$14,3,TRUE),"")</f>
        <v>0</v>
      </c>
      <c r="H951" t="s">
        <v>6931</v>
      </c>
    </row>
    <row r="952" spans="1:8" x14ac:dyDescent="0.3">
      <c r="A952" t="s">
        <v>7888</v>
      </c>
      <c r="B952" t="str">
        <f t="shared" ref="B952:B1015" si="31">RIGHT(A952,5)</f>
        <v>40550</v>
      </c>
      <c r="C952" t="s">
        <v>946</v>
      </c>
      <c r="D952" t="s">
        <v>87</v>
      </c>
      <c r="E952" s="26">
        <v>107268</v>
      </c>
      <c r="F952" s="21">
        <f t="shared" si="30"/>
        <v>1.4175763182238668</v>
      </c>
      <c r="G952" s="8">
        <f>IFERROR(VLOOKUP(F952,Points!$A$2:$C$14,3,TRUE),"")</f>
        <v>0</v>
      </c>
      <c r="H952" t="s">
        <v>6931</v>
      </c>
    </row>
    <row r="953" spans="1:8" x14ac:dyDescent="0.3">
      <c r="A953" t="s">
        <v>7889</v>
      </c>
      <c r="B953" t="str">
        <f t="shared" si="31"/>
        <v>40775</v>
      </c>
      <c r="C953" t="s">
        <v>945</v>
      </c>
      <c r="D953" t="s">
        <v>125</v>
      </c>
      <c r="E953" s="26">
        <v>53803</v>
      </c>
      <c r="F953" s="21">
        <f t="shared" si="30"/>
        <v>0.71102154090128189</v>
      </c>
      <c r="G953" s="8">
        <f>IFERROR(VLOOKUP(F953,Points!$A$2:$C$14,3,TRUE),"")</f>
        <v>60</v>
      </c>
      <c r="H953" t="s">
        <v>6931</v>
      </c>
    </row>
    <row r="954" spans="1:8" x14ac:dyDescent="0.3">
      <c r="A954" t="s">
        <v>7890</v>
      </c>
      <c r="B954" t="str">
        <f t="shared" si="31"/>
        <v>40875</v>
      </c>
      <c r="C954" t="s">
        <v>944</v>
      </c>
      <c r="D954" t="s">
        <v>94</v>
      </c>
      <c r="E954" s="26">
        <v>39200</v>
      </c>
      <c r="F954" s="21">
        <f t="shared" si="30"/>
        <v>0.51803885291396856</v>
      </c>
      <c r="G954" s="8">
        <f>IFERROR(VLOOKUP(F954,Points!$A$2:$C$14,3,TRUE),"")</f>
        <v>100</v>
      </c>
      <c r="H954" t="s">
        <v>6931</v>
      </c>
    </row>
    <row r="955" spans="1:8" x14ac:dyDescent="0.3">
      <c r="A955" t="s">
        <v>7891</v>
      </c>
      <c r="B955" t="str">
        <f t="shared" si="31"/>
        <v>40975</v>
      </c>
      <c r="C955" t="s">
        <v>943</v>
      </c>
      <c r="D955" t="s">
        <v>41</v>
      </c>
      <c r="E955" s="26">
        <v>76250</v>
      </c>
      <c r="F955" s="21">
        <f t="shared" si="30"/>
        <v>1.0076648605788292</v>
      </c>
      <c r="G955" s="8">
        <f>IFERROR(VLOOKUP(F955,Points!$A$2:$C$14,3,TRUE),"")</f>
        <v>20</v>
      </c>
      <c r="H955" t="s">
        <v>6932</v>
      </c>
    </row>
    <row r="956" spans="1:8" x14ac:dyDescent="0.3">
      <c r="A956" t="s">
        <v>7892</v>
      </c>
      <c r="B956" t="str">
        <f t="shared" si="31"/>
        <v>41000</v>
      </c>
      <c r="C956" t="s">
        <v>942</v>
      </c>
      <c r="D956" t="s">
        <v>15</v>
      </c>
      <c r="E956" s="26">
        <v>95694</v>
      </c>
      <c r="F956" s="21">
        <f t="shared" si="30"/>
        <v>1.2646227038456455</v>
      </c>
      <c r="G956" s="8">
        <f>IFERROR(VLOOKUP(F956,Points!$A$2:$C$14,3,TRUE),"")</f>
        <v>0</v>
      </c>
      <c r="H956" t="s">
        <v>6932</v>
      </c>
    </row>
    <row r="957" spans="1:8" x14ac:dyDescent="0.3">
      <c r="A957" t="s">
        <v>7893</v>
      </c>
      <c r="B957" t="str">
        <f t="shared" si="31"/>
        <v>41050</v>
      </c>
      <c r="C957" t="s">
        <v>942</v>
      </c>
      <c r="D957" t="s">
        <v>81</v>
      </c>
      <c r="E957" s="26">
        <v>100665</v>
      </c>
      <c r="F957" s="21">
        <f t="shared" si="30"/>
        <v>1.3303158451169552</v>
      </c>
      <c r="G957" s="8">
        <f>IFERROR(VLOOKUP(F957,Points!$A$2:$C$14,3,TRUE),"")</f>
        <v>0</v>
      </c>
      <c r="H957" t="s">
        <v>6932</v>
      </c>
    </row>
    <row r="958" spans="1:8" x14ac:dyDescent="0.3">
      <c r="A958" t="s">
        <v>7894</v>
      </c>
      <c r="B958" t="str">
        <f t="shared" si="31"/>
        <v>42562</v>
      </c>
      <c r="C958" t="s">
        <v>941</v>
      </c>
      <c r="D958" t="s">
        <v>102</v>
      </c>
      <c r="E958" s="26">
        <v>69875</v>
      </c>
      <c r="F958" s="21">
        <f t="shared" si="30"/>
        <v>0.92341747059600898</v>
      </c>
      <c r="G958" s="8">
        <f>IFERROR(VLOOKUP(F958,Points!$A$2:$C$14,3,TRUE),"")</f>
        <v>25</v>
      </c>
      <c r="H958" t="s">
        <v>6932</v>
      </c>
    </row>
    <row r="959" spans="1:8" x14ac:dyDescent="0.3">
      <c r="A959" t="s">
        <v>7895</v>
      </c>
      <c r="B959" t="str">
        <f t="shared" si="31"/>
        <v>42575</v>
      </c>
      <c r="C959" t="s">
        <v>940</v>
      </c>
      <c r="D959" t="s">
        <v>218</v>
      </c>
      <c r="E959" s="26">
        <v>69792</v>
      </c>
      <c r="F959" s="21">
        <f t="shared" si="30"/>
        <v>0.92232060261662485</v>
      </c>
      <c r="G959" s="8">
        <f>IFERROR(VLOOKUP(F959,Points!$A$2:$C$14,3,TRUE),"")</f>
        <v>25</v>
      </c>
      <c r="H959" t="s">
        <v>6932</v>
      </c>
    </row>
    <row r="960" spans="1:8" x14ac:dyDescent="0.3">
      <c r="A960" t="s">
        <v>7896</v>
      </c>
      <c r="B960" t="str">
        <f t="shared" si="31"/>
        <v>42850</v>
      </c>
      <c r="C960" t="s">
        <v>939</v>
      </c>
      <c r="D960" t="s">
        <v>35</v>
      </c>
      <c r="E960" s="26">
        <v>83405</v>
      </c>
      <c r="F960" s="21">
        <f t="shared" si="30"/>
        <v>1.1022201665124884</v>
      </c>
      <c r="G960" s="8">
        <f>IFERROR(VLOOKUP(F960,Points!$A$2:$C$14,3,TRUE),"")</f>
        <v>10</v>
      </c>
      <c r="H960" t="s">
        <v>6932</v>
      </c>
    </row>
    <row r="961" spans="1:8" x14ac:dyDescent="0.3">
      <c r="A961" t="s">
        <v>7897</v>
      </c>
      <c r="B961" t="str">
        <f t="shared" si="31"/>
        <v>42825</v>
      </c>
      <c r="C961" t="s">
        <v>938</v>
      </c>
      <c r="D961" t="s">
        <v>35</v>
      </c>
      <c r="E961" s="26">
        <v>70625</v>
      </c>
      <c r="F961" s="21">
        <f t="shared" si="30"/>
        <v>0.93332892824104663</v>
      </c>
      <c r="G961" s="8">
        <f>IFERROR(VLOOKUP(F961,Points!$A$2:$C$14,3,TRUE),"")</f>
        <v>25</v>
      </c>
      <c r="H961" t="s">
        <v>6931</v>
      </c>
    </row>
    <row r="962" spans="1:8" x14ac:dyDescent="0.3">
      <c r="A962" t="s">
        <v>7898</v>
      </c>
      <c r="B962" t="str">
        <f t="shared" si="31"/>
        <v>40675</v>
      </c>
      <c r="C962" t="s">
        <v>1787</v>
      </c>
      <c r="D962" t="s">
        <v>67</v>
      </c>
      <c r="E962" s="26">
        <v>34844</v>
      </c>
      <c r="F962" s="21">
        <f t="shared" si="30"/>
        <v>0.46047310691158982</v>
      </c>
      <c r="G962" s="8">
        <f>IFERROR(VLOOKUP(F962,Points!$A$2:$C$14,3,TRUE),"")</f>
        <v>100</v>
      </c>
      <c r="H962" t="s">
        <v>6931</v>
      </c>
    </row>
    <row r="963" spans="1:8" x14ac:dyDescent="0.3">
      <c r="A963" t="s">
        <v>7899</v>
      </c>
      <c r="B963" t="str">
        <f t="shared" si="31"/>
        <v>40687</v>
      </c>
      <c r="C963" t="s">
        <v>937</v>
      </c>
      <c r="D963" t="s">
        <v>67</v>
      </c>
      <c r="E963" s="26">
        <v>55670</v>
      </c>
      <c r="F963" s="21">
        <f t="shared" si="30"/>
        <v>0.73569446279899564</v>
      </c>
      <c r="G963" s="8">
        <f>IFERROR(VLOOKUP(F963,Points!$A$2:$C$14,3,TRUE),"")</f>
        <v>60</v>
      </c>
      <c r="H963" t="s">
        <v>6932</v>
      </c>
    </row>
    <row r="964" spans="1:8" x14ac:dyDescent="0.3">
      <c r="A964" t="s">
        <v>7900</v>
      </c>
      <c r="B964" t="str">
        <f t="shared" si="31"/>
        <v>40750</v>
      </c>
      <c r="C964" t="s">
        <v>936</v>
      </c>
      <c r="D964" t="s">
        <v>163</v>
      </c>
      <c r="E964" s="26">
        <v>206250</v>
      </c>
      <c r="F964" s="21">
        <f t="shared" si="30"/>
        <v>2.7256508523853573</v>
      </c>
      <c r="G964" s="8">
        <f>IFERROR(VLOOKUP(F964,Points!$A$2:$C$14,3,TRUE),"")</f>
        <v>0</v>
      </c>
      <c r="H964" t="s">
        <v>6931</v>
      </c>
    </row>
    <row r="965" spans="1:8" x14ac:dyDescent="0.3">
      <c r="A965" t="s">
        <v>7901</v>
      </c>
      <c r="B965" t="str">
        <f t="shared" si="31"/>
        <v>40850</v>
      </c>
      <c r="C965" t="s">
        <v>935</v>
      </c>
      <c r="D965" t="s">
        <v>73</v>
      </c>
      <c r="E965" s="26">
        <v>40104</v>
      </c>
      <c r="F965" s="21">
        <f t="shared" si="30"/>
        <v>0.52998546319545392</v>
      </c>
      <c r="G965" s="8">
        <f>IFERROR(VLOOKUP(F965,Points!$A$2:$C$14,3,TRUE),"")</f>
        <v>100</v>
      </c>
      <c r="H965" t="s">
        <v>6931</v>
      </c>
    </row>
    <row r="966" spans="1:8" x14ac:dyDescent="0.3">
      <c r="A966" t="s">
        <v>7902</v>
      </c>
      <c r="B966" t="str">
        <f t="shared" si="31"/>
        <v>40900</v>
      </c>
      <c r="C966" t="s">
        <v>934</v>
      </c>
      <c r="D966" t="s">
        <v>31</v>
      </c>
      <c r="E966" s="26">
        <v>98625</v>
      </c>
      <c r="F966" s="21">
        <f t="shared" si="30"/>
        <v>1.3033566803224528</v>
      </c>
      <c r="G966" s="8">
        <f>IFERROR(VLOOKUP(F966,Points!$A$2:$C$14,3,TRUE),"")</f>
        <v>0</v>
      </c>
      <c r="H966" t="s">
        <v>6932</v>
      </c>
    </row>
    <row r="967" spans="1:8" x14ac:dyDescent="0.3">
      <c r="A967" t="s">
        <v>7903</v>
      </c>
      <c r="B967" t="str">
        <f t="shared" si="31"/>
        <v>40925</v>
      </c>
      <c r="C967" t="s">
        <v>934</v>
      </c>
      <c r="D967" t="s">
        <v>15</v>
      </c>
      <c r="E967" s="26">
        <v>101111</v>
      </c>
      <c r="F967" s="21">
        <f t="shared" si="30"/>
        <v>1.3362098585965376</v>
      </c>
      <c r="G967" s="8">
        <f>IFERROR(VLOOKUP(F967,Points!$A$2:$C$14,3,TRUE),"")</f>
        <v>0</v>
      </c>
      <c r="H967" t="s">
        <v>6932</v>
      </c>
    </row>
    <row r="968" spans="1:8" x14ac:dyDescent="0.3">
      <c r="A968" t="s">
        <v>7904</v>
      </c>
      <c r="B968" t="str">
        <f t="shared" si="31"/>
        <v>40950</v>
      </c>
      <c r="C968" t="s">
        <v>934</v>
      </c>
      <c r="D968" t="s">
        <v>81</v>
      </c>
      <c r="E968" s="26">
        <v>106500</v>
      </c>
      <c r="F968" s="21">
        <f t="shared" si="30"/>
        <v>1.4074269855953483</v>
      </c>
      <c r="G968" s="8">
        <f>IFERROR(VLOOKUP(F968,Points!$A$2:$C$14,3,TRUE),"")</f>
        <v>0</v>
      </c>
      <c r="H968" t="s">
        <v>6932</v>
      </c>
    </row>
    <row r="969" spans="1:8" x14ac:dyDescent="0.3">
      <c r="A969" t="s">
        <v>7905</v>
      </c>
      <c r="B969" t="str">
        <f t="shared" si="31"/>
        <v>41160</v>
      </c>
      <c r="C969" t="s">
        <v>1786</v>
      </c>
      <c r="D969" t="s">
        <v>290</v>
      </c>
      <c r="E969" s="26">
        <v>83125</v>
      </c>
      <c r="F969" s="21">
        <f t="shared" si="30"/>
        <v>1.0985198889916743</v>
      </c>
      <c r="G969" s="8">
        <f>IFERROR(VLOOKUP(F969,Points!$A$2:$C$14,3,TRUE),"")</f>
        <v>10</v>
      </c>
      <c r="H969" t="s">
        <v>6931</v>
      </c>
    </row>
    <row r="970" spans="1:8" x14ac:dyDescent="0.3">
      <c r="A970" t="s">
        <v>7906</v>
      </c>
      <c r="B970" t="str">
        <f t="shared" si="31"/>
        <v>41210</v>
      </c>
      <c r="C970" t="s">
        <v>1785</v>
      </c>
      <c r="D970" t="s">
        <v>290</v>
      </c>
      <c r="E970" s="26">
        <v>96023</v>
      </c>
      <c r="F970" s="21">
        <f t="shared" si="30"/>
        <v>1.2689705299326022</v>
      </c>
      <c r="G970" s="8">
        <f>IFERROR(VLOOKUP(F970,Points!$A$2:$C$14,3,TRUE),"")</f>
        <v>0</v>
      </c>
      <c r="H970" t="s">
        <v>6931</v>
      </c>
    </row>
    <row r="971" spans="1:8" x14ac:dyDescent="0.3">
      <c r="A971" t="s">
        <v>7907</v>
      </c>
      <c r="B971" t="str">
        <f t="shared" si="31"/>
        <v>41300</v>
      </c>
      <c r="C971" t="s">
        <v>933</v>
      </c>
      <c r="D971" t="s">
        <v>35</v>
      </c>
      <c r="E971" s="26">
        <v>42386</v>
      </c>
      <c r="F971" s="21">
        <f t="shared" si="30"/>
        <v>0.56014272499008855</v>
      </c>
      <c r="G971" s="8">
        <f>IFERROR(VLOOKUP(F971,Points!$A$2:$C$14,3,TRUE),"")</f>
        <v>100</v>
      </c>
      <c r="H971" t="s">
        <v>6931</v>
      </c>
    </row>
    <row r="972" spans="1:8" x14ac:dyDescent="0.3">
      <c r="A972" t="s">
        <v>7908</v>
      </c>
      <c r="B972" t="str">
        <f t="shared" si="31"/>
        <v>41450</v>
      </c>
      <c r="C972" t="s">
        <v>932</v>
      </c>
      <c r="D972" t="s">
        <v>81</v>
      </c>
      <c r="E972" s="26">
        <v>73199</v>
      </c>
      <c r="F972" s="21">
        <f t="shared" si="30"/>
        <v>0.96734505087881595</v>
      </c>
      <c r="G972" s="8">
        <f>IFERROR(VLOOKUP(F972,Points!$A$2:$C$14,3,TRUE),"")</f>
        <v>20</v>
      </c>
      <c r="H972" t="s">
        <v>6931</v>
      </c>
    </row>
    <row r="973" spans="1:8" x14ac:dyDescent="0.3">
      <c r="A973" t="s">
        <v>7909</v>
      </c>
      <c r="B973" t="str">
        <f t="shared" si="31"/>
        <v>41525</v>
      </c>
      <c r="C973" t="s">
        <v>931</v>
      </c>
      <c r="D973" t="s">
        <v>31</v>
      </c>
      <c r="E973" s="26">
        <v>79628</v>
      </c>
      <c r="F973" s="21">
        <f t="shared" si="30"/>
        <v>1.0523060658120789</v>
      </c>
      <c r="G973" s="8">
        <f>IFERROR(VLOOKUP(F973,Points!$A$2:$C$14,3,TRUE),"")</f>
        <v>15</v>
      </c>
      <c r="H973" t="s">
        <v>6931</v>
      </c>
    </row>
    <row r="974" spans="1:8" x14ac:dyDescent="0.3">
      <c r="A974" t="s">
        <v>7910</v>
      </c>
      <c r="B974" t="str">
        <f t="shared" si="31"/>
        <v>41550</v>
      </c>
      <c r="C974" t="s">
        <v>930</v>
      </c>
      <c r="D974" t="s">
        <v>31</v>
      </c>
      <c r="E974" s="26">
        <v>61471</v>
      </c>
      <c r="F974" s="21">
        <f t="shared" si="30"/>
        <v>0.81235628386414693</v>
      </c>
      <c r="G974" s="8">
        <f>IFERROR(VLOOKUP(F974,Points!$A$2:$C$14,3,TRUE),"")</f>
        <v>40</v>
      </c>
      <c r="H974" t="s">
        <v>6932</v>
      </c>
    </row>
    <row r="975" spans="1:8" x14ac:dyDescent="0.3">
      <c r="A975" t="s">
        <v>7911</v>
      </c>
      <c r="B975" t="str">
        <f t="shared" si="31"/>
        <v>41560</v>
      </c>
      <c r="C975" t="s">
        <v>1784</v>
      </c>
      <c r="D975" t="s">
        <v>81</v>
      </c>
      <c r="E975" s="26">
        <v>82963</v>
      </c>
      <c r="F975" s="21">
        <f t="shared" si="30"/>
        <v>1.0963790141403462</v>
      </c>
      <c r="G975" s="8">
        <f>IFERROR(VLOOKUP(F975,Points!$A$2:$C$14,3,TRUE),"")</f>
        <v>10</v>
      </c>
      <c r="H975" t="s">
        <v>6931</v>
      </c>
    </row>
    <row r="976" spans="1:8" x14ac:dyDescent="0.3">
      <c r="A976" t="s">
        <v>7912</v>
      </c>
      <c r="B976" t="str">
        <f t="shared" si="31"/>
        <v>41583</v>
      </c>
      <c r="C976" t="s">
        <v>1783</v>
      </c>
      <c r="D976" t="s">
        <v>172</v>
      </c>
      <c r="E976" s="26">
        <v>93125</v>
      </c>
      <c r="F976" s="21">
        <f t="shared" si="30"/>
        <v>1.2306726575921765</v>
      </c>
      <c r="G976" s="8">
        <f>IFERROR(VLOOKUP(F976,Points!$A$2:$C$14,3,TRUE),"")</f>
        <v>5</v>
      </c>
      <c r="H976" t="s">
        <v>6931</v>
      </c>
    </row>
    <row r="977" spans="1:8" x14ac:dyDescent="0.3">
      <c r="A977" t="s">
        <v>7913</v>
      </c>
      <c r="B977" t="str">
        <f t="shared" si="31"/>
        <v>41645</v>
      </c>
      <c r="C977" t="s">
        <v>1782</v>
      </c>
      <c r="D977" t="s">
        <v>81</v>
      </c>
      <c r="E977" s="26">
        <v>55208</v>
      </c>
      <c r="F977" s="21">
        <f t="shared" si="30"/>
        <v>0.72958900488965239</v>
      </c>
      <c r="G977" s="8">
        <f>IFERROR(VLOOKUP(F977,Points!$A$2:$C$14,3,TRUE),"")</f>
        <v>60</v>
      </c>
      <c r="H977" t="s">
        <v>6931</v>
      </c>
    </row>
    <row r="978" spans="1:8" x14ac:dyDescent="0.3">
      <c r="A978" t="s">
        <v>7914</v>
      </c>
      <c r="B978" t="str">
        <f t="shared" si="31"/>
        <v>41675</v>
      </c>
      <c r="C978" t="s">
        <v>929</v>
      </c>
      <c r="D978" t="s">
        <v>172</v>
      </c>
      <c r="E978" s="26">
        <v>87039</v>
      </c>
      <c r="F978" s="21">
        <f t="shared" si="30"/>
        <v>1.1502444826219109</v>
      </c>
      <c r="G978" s="8">
        <f>IFERROR(VLOOKUP(F978,Points!$A$2:$C$14,3,TRUE),"")</f>
        <v>10</v>
      </c>
      <c r="H978" t="s">
        <v>6931</v>
      </c>
    </row>
    <row r="979" spans="1:8" x14ac:dyDescent="0.3">
      <c r="A979" t="s">
        <v>7915</v>
      </c>
      <c r="B979" t="str">
        <f t="shared" si="31"/>
        <v>41700</v>
      </c>
      <c r="C979" t="s">
        <v>928</v>
      </c>
      <c r="D979" t="s">
        <v>172</v>
      </c>
      <c r="E979" s="26">
        <v>115536</v>
      </c>
      <c r="F979" s="21">
        <f t="shared" si="30"/>
        <v>1.5268402273027619</v>
      </c>
      <c r="G979" s="8">
        <f>IFERROR(VLOOKUP(F979,Points!$A$2:$C$14,3,TRUE),"")</f>
        <v>0</v>
      </c>
      <c r="H979" t="s">
        <v>6932</v>
      </c>
    </row>
    <row r="980" spans="1:8" x14ac:dyDescent="0.3">
      <c r="A980" t="s">
        <v>7916</v>
      </c>
      <c r="B980" t="str">
        <f t="shared" si="31"/>
        <v>41725</v>
      </c>
      <c r="C980" t="s">
        <v>927</v>
      </c>
      <c r="D980" t="s">
        <v>184</v>
      </c>
      <c r="E980" s="26">
        <v>75341</v>
      </c>
      <c r="F980" s="21">
        <f t="shared" si="30"/>
        <v>0.9956521739130435</v>
      </c>
      <c r="G980" s="8">
        <f>IFERROR(VLOOKUP(F980,Points!$A$2:$C$14,3,TRUE),"")</f>
        <v>20</v>
      </c>
      <c r="H980" t="s">
        <v>6931</v>
      </c>
    </row>
    <row r="981" spans="1:8" x14ac:dyDescent="0.3">
      <c r="A981" t="s">
        <v>7917</v>
      </c>
      <c r="B981" t="str">
        <f t="shared" si="31"/>
        <v>41765</v>
      </c>
      <c r="C981" t="s">
        <v>1781</v>
      </c>
      <c r="D981" t="s">
        <v>172</v>
      </c>
      <c r="E981" s="26">
        <v>115516</v>
      </c>
      <c r="F981" s="21">
        <f t="shared" si="30"/>
        <v>1.526575921765561</v>
      </c>
      <c r="G981" s="8">
        <f>IFERROR(VLOOKUP(F981,Points!$A$2:$C$14,3,TRUE),"")</f>
        <v>0</v>
      </c>
      <c r="H981" t="s">
        <v>6931</v>
      </c>
    </row>
    <row r="982" spans="1:8" x14ac:dyDescent="0.3">
      <c r="A982" t="s">
        <v>7918</v>
      </c>
      <c r="B982" t="str">
        <f t="shared" si="31"/>
        <v>41772</v>
      </c>
      <c r="C982" t="s">
        <v>1780</v>
      </c>
      <c r="D982" t="s">
        <v>290</v>
      </c>
      <c r="E982" s="26">
        <v>88073</v>
      </c>
      <c r="F982" s="21">
        <f t="shared" si="30"/>
        <v>1.1639090788952029</v>
      </c>
      <c r="G982" s="8">
        <f>IFERROR(VLOOKUP(F982,Points!$A$2:$C$14,3,TRUE),"")</f>
        <v>5</v>
      </c>
      <c r="H982" t="s">
        <v>6931</v>
      </c>
    </row>
    <row r="983" spans="1:8" x14ac:dyDescent="0.3">
      <c r="A983" t="s">
        <v>7919</v>
      </c>
      <c r="B983" t="str">
        <f t="shared" si="31"/>
        <v>41875</v>
      </c>
      <c r="C983" t="s">
        <v>1779</v>
      </c>
      <c r="D983" t="s">
        <v>29</v>
      </c>
      <c r="E983" s="26">
        <v>49167</v>
      </c>
      <c r="F983" s="21">
        <f t="shared" si="30"/>
        <v>0.64975551737808912</v>
      </c>
      <c r="G983" s="8">
        <f>IFERROR(VLOOKUP(F983,Points!$A$2:$C$14,3,TRUE),"")</f>
        <v>85</v>
      </c>
      <c r="H983" t="s">
        <v>6931</v>
      </c>
    </row>
    <row r="984" spans="1:8" x14ac:dyDescent="0.3">
      <c r="A984" t="s">
        <v>7920</v>
      </c>
      <c r="B984" t="str">
        <f t="shared" si="31"/>
        <v>41887</v>
      </c>
      <c r="C984" t="s">
        <v>926</v>
      </c>
      <c r="D984" t="s">
        <v>29</v>
      </c>
      <c r="E984" s="26">
        <v>68125</v>
      </c>
      <c r="F984" s="21">
        <f t="shared" si="30"/>
        <v>0.90029073609092114</v>
      </c>
      <c r="G984" s="8">
        <f>IFERROR(VLOOKUP(F984,Points!$A$2:$C$14,3,TRUE),"")</f>
        <v>30</v>
      </c>
      <c r="H984" t="s">
        <v>6932</v>
      </c>
    </row>
    <row r="985" spans="1:8" x14ac:dyDescent="0.3">
      <c r="A985" t="s">
        <v>7921</v>
      </c>
      <c r="B985" t="str">
        <f t="shared" si="31"/>
        <v>41075</v>
      </c>
      <c r="C985" t="s">
        <v>925</v>
      </c>
      <c r="D985" t="s">
        <v>150</v>
      </c>
      <c r="E985" s="26">
        <v>62891</v>
      </c>
      <c r="F985" s="21">
        <f t="shared" si="30"/>
        <v>0.83112197700541823</v>
      </c>
      <c r="G985" s="8">
        <f>IFERROR(VLOOKUP(F985,Points!$A$2:$C$14,3,TRUE),"")</f>
        <v>40</v>
      </c>
      <c r="H985" t="s">
        <v>6932</v>
      </c>
    </row>
    <row r="986" spans="1:8" x14ac:dyDescent="0.3">
      <c r="A986" t="s">
        <v>7922</v>
      </c>
      <c r="B986" t="str">
        <f t="shared" si="31"/>
        <v>41150</v>
      </c>
      <c r="C986" t="s">
        <v>925</v>
      </c>
      <c r="D986" t="s">
        <v>23</v>
      </c>
      <c r="E986" s="26">
        <v>73188</v>
      </c>
      <c r="F986" s="21">
        <f t="shared" si="30"/>
        <v>0.96719968283335533</v>
      </c>
      <c r="G986" s="8">
        <f>IFERROR(VLOOKUP(F986,Points!$A$2:$C$14,3,TRUE),"")</f>
        <v>20</v>
      </c>
      <c r="H986" t="s">
        <v>6932</v>
      </c>
    </row>
    <row r="987" spans="1:8" x14ac:dyDescent="0.3">
      <c r="A987" t="s">
        <v>7923</v>
      </c>
      <c r="B987" t="str">
        <f t="shared" si="31"/>
        <v>41975</v>
      </c>
      <c r="C987" t="s">
        <v>1778</v>
      </c>
      <c r="D987" t="s">
        <v>39</v>
      </c>
      <c r="E987" s="26">
        <v>90074</v>
      </c>
      <c r="F987" s="21">
        <f t="shared" si="30"/>
        <v>1.1903528478921634</v>
      </c>
      <c r="G987" s="8">
        <f>IFERROR(VLOOKUP(F987,Points!$A$2:$C$14,3,TRUE),"")</f>
        <v>5</v>
      </c>
      <c r="H987" t="s">
        <v>6931</v>
      </c>
    </row>
    <row r="988" spans="1:8" x14ac:dyDescent="0.3">
      <c r="A988" t="s">
        <v>7924</v>
      </c>
      <c r="B988" t="str">
        <f t="shared" si="31"/>
        <v>42012</v>
      </c>
      <c r="C988" t="s">
        <v>1777</v>
      </c>
      <c r="D988" t="s">
        <v>12</v>
      </c>
      <c r="E988" s="26">
        <v>116053</v>
      </c>
      <c r="F988" s="21">
        <f t="shared" si="30"/>
        <v>1.5336725254394079</v>
      </c>
      <c r="G988" s="8">
        <f>IFERROR(VLOOKUP(F988,Points!$A$2:$C$14,3,TRUE),"")</f>
        <v>0</v>
      </c>
      <c r="H988" t="s">
        <v>6931</v>
      </c>
    </row>
    <row r="989" spans="1:8" x14ac:dyDescent="0.3">
      <c r="A989" t="s">
        <v>7925</v>
      </c>
      <c r="B989" t="str">
        <f t="shared" si="31"/>
        <v>42025</v>
      </c>
      <c r="C989" t="s">
        <v>1776</v>
      </c>
      <c r="D989" t="s">
        <v>31</v>
      </c>
      <c r="E989" s="26">
        <v>101445</v>
      </c>
      <c r="F989" s="21">
        <f t="shared" si="30"/>
        <v>1.3406237610677945</v>
      </c>
      <c r="G989" s="8">
        <f>IFERROR(VLOOKUP(F989,Points!$A$2:$C$14,3,TRUE),"")</f>
        <v>0</v>
      </c>
      <c r="H989" t="s">
        <v>6931</v>
      </c>
    </row>
    <row r="990" spans="1:8" x14ac:dyDescent="0.3">
      <c r="A990" t="s">
        <v>7926</v>
      </c>
      <c r="B990" t="str">
        <f t="shared" si="31"/>
        <v>41600</v>
      </c>
      <c r="C990" t="s">
        <v>924</v>
      </c>
      <c r="D990" t="s">
        <v>210</v>
      </c>
      <c r="E990" s="26">
        <v>77969</v>
      </c>
      <c r="F990" s="21">
        <f t="shared" si="30"/>
        <v>1.0303819215012555</v>
      </c>
      <c r="G990" s="8">
        <f>IFERROR(VLOOKUP(F990,Points!$A$2:$C$14,3,TRUE),"")</f>
        <v>15</v>
      </c>
      <c r="H990" t="s">
        <v>6932</v>
      </c>
    </row>
    <row r="991" spans="1:8" x14ac:dyDescent="0.3">
      <c r="A991" t="s">
        <v>7927</v>
      </c>
      <c r="B991" t="str">
        <f t="shared" si="31"/>
        <v>41800</v>
      </c>
      <c r="C991" t="s">
        <v>923</v>
      </c>
      <c r="D991" t="s">
        <v>184</v>
      </c>
      <c r="E991" s="26">
        <v>80417</v>
      </c>
      <c r="F991" s="21">
        <f t="shared" si="30"/>
        <v>1.0627329192546584</v>
      </c>
      <c r="G991" s="8">
        <f>IFERROR(VLOOKUP(F991,Points!$A$2:$C$14,3,TRUE),"")</f>
        <v>10</v>
      </c>
      <c r="H991" t="s">
        <v>6932</v>
      </c>
    </row>
    <row r="992" spans="1:8" x14ac:dyDescent="0.3">
      <c r="A992" t="s">
        <v>7928</v>
      </c>
      <c r="B992" t="str">
        <f t="shared" si="31"/>
        <v>41900</v>
      </c>
      <c r="C992" t="s">
        <v>922</v>
      </c>
      <c r="D992" t="s">
        <v>122</v>
      </c>
      <c r="E992" s="26">
        <v>82639</v>
      </c>
      <c r="F992" s="21">
        <f t="shared" si="30"/>
        <v>1.0920972644376901</v>
      </c>
      <c r="G992" s="8">
        <f>IFERROR(VLOOKUP(F992,Points!$A$2:$C$14,3,TRUE),"")</f>
        <v>10</v>
      </c>
      <c r="H992" t="s">
        <v>6932</v>
      </c>
    </row>
    <row r="993" spans="1:8" x14ac:dyDescent="0.3">
      <c r="A993" t="s">
        <v>7929</v>
      </c>
      <c r="B993" t="str">
        <f t="shared" si="31"/>
        <v>42050</v>
      </c>
      <c r="C993" t="s">
        <v>1775</v>
      </c>
      <c r="D993" t="s">
        <v>222</v>
      </c>
      <c r="E993" s="26">
        <v>65156</v>
      </c>
      <c r="F993" s="21">
        <f t="shared" si="30"/>
        <v>0.86105457909343197</v>
      </c>
      <c r="G993" s="8">
        <f>IFERROR(VLOOKUP(F993,Points!$A$2:$C$14,3,TRUE),"")</f>
        <v>30</v>
      </c>
      <c r="H993" t="s">
        <v>6931</v>
      </c>
    </row>
    <row r="994" spans="1:8" x14ac:dyDescent="0.3">
      <c r="A994" t="s">
        <v>7930</v>
      </c>
      <c r="B994" t="str">
        <f t="shared" si="31"/>
        <v>42075</v>
      </c>
      <c r="C994" t="s">
        <v>921</v>
      </c>
      <c r="D994" t="s">
        <v>222</v>
      </c>
      <c r="E994" s="26">
        <v>64924</v>
      </c>
      <c r="F994" s="21">
        <f t="shared" si="30"/>
        <v>0.85798863486190036</v>
      </c>
      <c r="G994" s="8">
        <f>IFERROR(VLOOKUP(F994,Points!$A$2:$C$14,3,TRUE),"")</f>
        <v>40</v>
      </c>
      <c r="H994" t="s">
        <v>6932</v>
      </c>
    </row>
    <row r="995" spans="1:8" x14ac:dyDescent="0.3">
      <c r="A995" t="s">
        <v>7931</v>
      </c>
      <c r="B995" t="str">
        <f t="shared" si="31"/>
        <v>42125</v>
      </c>
      <c r="C995" t="s">
        <v>920</v>
      </c>
      <c r="D995" t="s">
        <v>155</v>
      </c>
      <c r="E995" s="26">
        <v>90000</v>
      </c>
      <c r="F995" s="21">
        <f t="shared" si="30"/>
        <v>1.1893749174045196</v>
      </c>
      <c r="G995" s="8">
        <f>IFERROR(VLOOKUP(F995,Points!$A$2:$C$14,3,TRUE),"")</f>
        <v>5</v>
      </c>
      <c r="H995" t="s">
        <v>6932</v>
      </c>
    </row>
    <row r="996" spans="1:8" x14ac:dyDescent="0.3">
      <c r="A996" t="s">
        <v>7932</v>
      </c>
      <c r="B996" t="str">
        <f t="shared" si="31"/>
        <v>42175</v>
      </c>
      <c r="C996" t="s">
        <v>919</v>
      </c>
      <c r="D996" t="s">
        <v>37</v>
      </c>
      <c r="E996" s="26">
        <v>93750</v>
      </c>
      <c r="F996" s="21">
        <f t="shared" si="30"/>
        <v>1.2389322056297079</v>
      </c>
      <c r="G996" s="8">
        <f>IFERROR(VLOOKUP(F996,Points!$A$2:$C$14,3,TRUE),"")</f>
        <v>5</v>
      </c>
      <c r="H996" t="s">
        <v>6932</v>
      </c>
    </row>
    <row r="997" spans="1:8" x14ac:dyDescent="0.3">
      <c r="A997" t="s">
        <v>7933</v>
      </c>
      <c r="B997" t="str">
        <f t="shared" si="31"/>
        <v>42225</v>
      </c>
      <c r="C997" t="s">
        <v>918</v>
      </c>
      <c r="D997" t="s">
        <v>90</v>
      </c>
      <c r="E997" s="26">
        <v>101971</v>
      </c>
      <c r="F997" s="21">
        <f t="shared" si="30"/>
        <v>1.3475749966961807</v>
      </c>
      <c r="G997" s="8">
        <f>IFERROR(VLOOKUP(F997,Points!$A$2:$C$14,3,TRUE),"")</f>
        <v>0</v>
      </c>
      <c r="H997" t="s">
        <v>6932</v>
      </c>
    </row>
    <row r="998" spans="1:8" x14ac:dyDescent="0.3">
      <c r="A998" t="s">
        <v>7934</v>
      </c>
      <c r="B998" t="str">
        <f t="shared" si="31"/>
        <v>42250</v>
      </c>
      <c r="C998" t="s">
        <v>917</v>
      </c>
      <c r="D998" t="s">
        <v>17</v>
      </c>
      <c r="E998" s="26">
        <v>80625</v>
      </c>
      <c r="F998" s="21">
        <f t="shared" si="30"/>
        <v>1.0654816968415488</v>
      </c>
      <c r="G998" s="8">
        <f>IFERROR(VLOOKUP(F998,Points!$A$2:$C$14,3,TRUE),"")</f>
        <v>10</v>
      </c>
      <c r="H998" t="s">
        <v>6931</v>
      </c>
    </row>
    <row r="999" spans="1:8" x14ac:dyDescent="0.3">
      <c r="A999" t="s">
        <v>7935</v>
      </c>
      <c r="B999" t="str">
        <f t="shared" si="31"/>
        <v>42325</v>
      </c>
      <c r="C999" t="s">
        <v>916</v>
      </c>
      <c r="D999" t="s">
        <v>67</v>
      </c>
      <c r="E999" s="26">
        <v>59917</v>
      </c>
      <c r="F999" s="21">
        <f t="shared" si="30"/>
        <v>0.79181974362362895</v>
      </c>
      <c r="G999" s="8">
        <f>IFERROR(VLOOKUP(F999,Points!$A$2:$C$14,3,TRUE),"")</f>
        <v>50</v>
      </c>
      <c r="H999" t="s">
        <v>6932</v>
      </c>
    </row>
    <row r="1000" spans="1:8" x14ac:dyDescent="0.3">
      <c r="A1000" t="s">
        <v>7936</v>
      </c>
      <c r="B1000" t="str">
        <f t="shared" si="31"/>
        <v>42425</v>
      </c>
      <c r="C1000" t="s">
        <v>915</v>
      </c>
      <c r="D1000" t="s">
        <v>48</v>
      </c>
      <c r="E1000" s="26">
        <v>57083</v>
      </c>
      <c r="F1000" s="21">
        <f t="shared" si="30"/>
        <v>0.75436764900224662</v>
      </c>
      <c r="G1000" s="8">
        <f>IFERROR(VLOOKUP(F1000,Points!$A$2:$C$14,3,TRUE),"")</f>
        <v>60</v>
      </c>
      <c r="H1000" t="s">
        <v>6932</v>
      </c>
    </row>
    <row r="1001" spans="1:8" x14ac:dyDescent="0.3">
      <c r="A1001" t="s">
        <v>7937</v>
      </c>
      <c r="B1001" t="str">
        <f t="shared" si="31"/>
        <v>42450</v>
      </c>
      <c r="C1001" t="s">
        <v>914</v>
      </c>
      <c r="D1001" t="s">
        <v>163</v>
      </c>
      <c r="E1001" s="26">
        <v>79191</v>
      </c>
      <c r="F1001" s="21">
        <f t="shared" si="30"/>
        <v>1.0465309898242368</v>
      </c>
      <c r="G1001" s="8">
        <f>IFERROR(VLOOKUP(F1001,Points!$A$2:$C$14,3,TRUE),"")</f>
        <v>15</v>
      </c>
      <c r="H1001" t="s">
        <v>6931</v>
      </c>
    </row>
    <row r="1002" spans="1:8" x14ac:dyDescent="0.3">
      <c r="A1002" t="s">
        <v>7938</v>
      </c>
      <c r="B1002" t="str">
        <f t="shared" si="31"/>
        <v>42475</v>
      </c>
      <c r="C1002" t="s">
        <v>1774</v>
      </c>
      <c r="D1002" t="s">
        <v>195</v>
      </c>
      <c r="E1002" s="26">
        <v>39688</v>
      </c>
      <c r="F1002" s="21">
        <f t="shared" si="30"/>
        <v>0.524487908021673</v>
      </c>
      <c r="G1002" s="8">
        <f>IFERROR(VLOOKUP(F1002,Points!$A$2:$C$14,3,TRUE),"")</f>
        <v>100</v>
      </c>
      <c r="H1002" t="s">
        <v>6931</v>
      </c>
    </row>
    <row r="1003" spans="1:8" x14ac:dyDescent="0.3">
      <c r="A1003" t="s">
        <v>7939</v>
      </c>
      <c r="B1003" t="str">
        <f t="shared" si="31"/>
        <v>42500</v>
      </c>
      <c r="C1003" t="s">
        <v>913</v>
      </c>
      <c r="D1003" t="s">
        <v>195</v>
      </c>
      <c r="E1003" s="26">
        <v>54760</v>
      </c>
      <c r="F1003" s="21">
        <f t="shared" si="30"/>
        <v>0.7236685608563499</v>
      </c>
      <c r="G1003" s="8">
        <f>IFERROR(VLOOKUP(F1003,Points!$A$2:$C$14,3,TRUE),"")</f>
        <v>60</v>
      </c>
      <c r="H1003" t="s">
        <v>6932</v>
      </c>
    </row>
    <row r="1004" spans="1:8" x14ac:dyDescent="0.3">
      <c r="A1004" t="s">
        <v>7940</v>
      </c>
      <c r="B1004" t="str">
        <f t="shared" si="31"/>
        <v>42650</v>
      </c>
      <c r="C1004" t="s">
        <v>912</v>
      </c>
      <c r="D1004" t="s">
        <v>9</v>
      </c>
      <c r="E1004" s="26">
        <v>78792</v>
      </c>
      <c r="F1004" s="21">
        <f t="shared" si="30"/>
        <v>1.0412580943570768</v>
      </c>
      <c r="G1004" s="8">
        <f>IFERROR(VLOOKUP(F1004,Points!$A$2:$C$14,3,TRUE),"")</f>
        <v>15</v>
      </c>
      <c r="H1004" t="s">
        <v>6932</v>
      </c>
    </row>
    <row r="1005" spans="1:8" x14ac:dyDescent="0.3">
      <c r="A1005" t="s">
        <v>7941</v>
      </c>
      <c r="B1005" t="str">
        <f t="shared" si="31"/>
        <v>42805</v>
      </c>
      <c r="C1005" t="s">
        <v>1773</v>
      </c>
      <c r="D1005" t="s">
        <v>81</v>
      </c>
      <c r="E1005" s="26">
        <v>83698</v>
      </c>
      <c r="F1005" s="21">
        <f t="shared" si="30"/>
        <v>1.1060922426324831</v>
      </c>
      <c r="G1005" s="8">
        <f>IFERROR(VLOOKUP(F1005,Points!$A$2:$C$14,3,TRUE),"")</f>
        <v>10</v>
      </c>
      <c r="H1005" t="s">
        <v>6931</v>
      </c>
    </row>
    <row r="1006" spans="1:8" x14ac:dyDescent="0.3">
      <c r="A1006" t="s">
        <v>7942</v>
      </c>
      <c r="B1006" t="str">
        <f t="shared" si="31"/>
        <v>42900</v>
      </c>
      <c r="C1006" t="s">
        <v>911</v>
      </c>
      <c r="D1006" t="s">
        <v>19</v>
      </c>
      <c r="E1006" s="26">
        <v>113235</v>
      </c>
      <c r="F1006" s="21">
        <f t="shared" si="30"/>
        <v>1.4964318752477865</v>
      </c>
      <c r="G1006" s="8">
        <f>IFERROR(VLOOKUP(F1006,Points!$A$2:$C$14,3,TRUE),"")</f>
        <v>0</v>
      </c>
      <c r="H1006" t="s">
        <v>6932</v>
      </c>
    </row>
    <row r="1007" spans="1:8" x14ac:dyDescent="0.3">
      <c r="A1007" t="s">
        <v>7943</v>
      </c>
      <c r="B1007" t="str">
        <f t="shared" si="31"/>
        <v>42950</v>
      </c>
      <c r="C1007" t="s">
        <v>911</v>
      </c>
      <c r="D1007" t="s">
        <v>73</v>
      </c>
      <c r="E1007" s="26">
        <v>40729</v>
      </c>
      <c r="F1007" s="21">
        <f t="shared" si="30"/>
        <v>0.53824501123298529</v>
      </c>
      <c r="G1007" s="8">
        <f>IFERROR(VLOOKUP(F1007,Points!$A$2:$C$14,3,TRUE),"")</f>
        <v>100</v>
      </c>
      <c r="H1007" t="s">
        <v>6932</v>
      </c>
    </row>
    <row r="1008" spans="1:8" x14ac:dyDescent="0.3">
      <c r="A1008" t="s">
        <v>7944</v>
      </c>
      <c r="B1008" t="str">
        <f t="shared" si="31"/>
        <v>43025</v>
      </c>
      <c r="C1008" t="s">
        <v>1772</v>
      </c>
      <c r="D1008" t="s">
        <v>79</v>
      </c>
      <c r="E1008" s="26">
        <v>46094</v>
      </c>
      <c r="F1008" s="21">
        <f t="shared" si="30"/>
        <v>0.60914497158715475</v>
      </c>
      <c r="G1008" s="8">
        <f>IFERROR(VLOOKUP(F1008,Points!$A$2:$C$14,3,TRUE),"")</f>
        <v>100</v>
      </c>
      <c r="H1008" t="s">
        <v>6931</v>
      </c>
    </row>
    <row r="1009" spans="1:8" x14ac:dyDescent="0.3">
      <c r="A1009" t="s">
        <v>7945</v>
      </c>
      <c r="B1009" t="str">
        <f t="shared" si="31"/>
        <v>43050</v>
      </c>
      <c r="C1009" t="s">
        <v>910</v>
      </c>
      <c r="D1009" t="s">
        <v>79</v>
      </c>
      <c r="E1009" s="26">
        <v>86458</v>
      </c>
      <c r="F1009" s="21">
        <f t="shared" si="30"/>
        <v>1.1425664067662218</v>
      </c>
      <c r="G1009" s="8">
        <f>IFERROR(VLOOKUP(F1009,Points!$A$2:$C$14,3,TRUE),"")</f>
        <v>10</v>
      </c>
      <c r="H1009" t="s">
        <v>6932</v>
      </c>
    </row>
    <row r="1010" spans="1:8" x14ac:dyDescent="0.3">
      <c r="A1010" t="s">
        <v>7946</v>
      </c>
      <c r="B1010" t="str">
        <f t="shared" si="31"/>
        <v>43075</v>
      </c>
      <c r="C1010" t="s">
        <v>910</v>
      </c>
      <c r="D1010" t="s">
        <v>9</v>
      </c>
      <c r="E1010" s="26">
        <v>84563</v>
      </c>
      <c r="F1010" s="21">
        <f t="shared" si="30"/>
        <v>1.1175234571164265</v>
      </c>
      <c r="G1010" s="8">
        <f>IFERROR(VLOOKUP(F1010,Points!$A$2:$C$14,3,TRUE),"")</f>
        <v>10</v>
      </c>
      <c r="H1010" t="s">
        <v>6932</v>
      </c>
    </row>
    <row r="1011" spans="1:8" x14ac:dyDescent="0.3">
      <c r="A1011" t="s">
        <v>7947</v>
      </c>
      <c r="B1011" t="str">
        <f t="shared" si="31"/>
        <v>43090</v>
      </c>
      <c r="C1011" t="s">
        <v>909</v>
      </c>
      <c r="D1011" t="s">
        <v>19</v>
      </c>
      <c r="E1011" s="26">
        <v>129798</v>
      </c>
      <c r="F1011" s="21">
        <f t="shared" si="30"/>
        <v>1.7153165058807982</v>
      </c>
      <c r="G1011" s="8">
        <f>IFERROR(VLOOKUP(F1011,Points!$A$2:$C$14,3,TRUE),"")</f>
        <v>0</v>
      </c>
      <c r="H1011" t="s">
        <v>6932</v>
      </c>
    </row>
    <row r="1012" spans="1:8" x14ac:dyDescent="0.3">
      <c r="A1012" t="s">
        <v>7948</v>
      </c>
      <c r="B1012" t="str">
        <f t="shared" si="31"/>
        <v>43125</v>
      </c>
      <c r="C1012" t="s">
        <v>908</v>
      </c>
      <c r="D1012" t="s">
        <v>12</v>
      </c>
      <c r="E1012" s="26">
        <v>95139</v>
      </c>
      <c r="F1012" s="21">
        <f t="shared" si="30"/>
        <v>1.2572882251883177</v>
      </c>
      <c r="G1012" s="8">
        <f>IFERROR(VLOOKUP(F1012,Points!$A$2:$C$14,3,TRUE),"")</f>
        <v>5</v>
      </c>
      <c r="H1012" t="s">
        <v>6932</v>
      </c>
    </row>
    <row r="1013" spans="1:8" x14ac:dyDescent="0.3">
      <c r="A1013" t="s">
        <v>7949</v>
      </c>
      <c r="B1013" t="str">
        <f t="shared" si="31"/>
        <v>43207</v>
      </c>
      <c r="C1013" t="s">
        <v>1771</v>
      </c>
      <c r="D1013" t="s">
        <v>0</v>
      </c>
      <c r="E1013" s="26">
        <v>69178</v>
      </c>
      <c r="F1013" s="21">
        <f t="shared" si="30"/>
        <v>0.91420642262455398</v>
      </c>
      <c r="G1013" s="8">
        <f>IFERROR(VLOOKUP(F1013,Points!$A$2:$C$14,3,TRUE),"")</f>
        <v>25</v>
      </c>
      <c r="H1013" t="s">
        <v>6931</v>
      </c>
    </row>
    <row r="1014" spans="1:8" x14ac:dyDescent="0.3">
      <c r="A1014" t="s">
        <v>7950</v>
      </c>
      <c r="B1014" t="str">
        <f t="shared" si="31"/>
        <v>43300</v>
      </c>
      <c r="C1014" t="s">
        <v>907</v>
      </c>
      <c r="D1014" t="s">
        <v>43</v>
      </c>
      <c r="E1014" s="26">
        <v>72031</v>
      </c>
      <c r="F1014" s="21">
        <f t="shared" si="30"/>
        <v>0.95190960750627729</v>
      </c>
      <c r="G1014" s="8">
        <f>IFERROR(VLOOKUP(F1014,Points!$A$2:$C$14,3,TRUE),"")</f>
        <v>25</v>
      </c>
      <c r="H1014" t="s">
        <v>6932</v>
      </c>
    </row>
    <row r="1015" spans="1:8" x14ac:dyDescent="0.3">
      <c r="A1015" t="s">
        <v>7951</v>
      </c>
      <c r="B1015" t="str">
        <f t="shared" si="31"/>
        <v>43350</v>
      </c>
      <c r="C1015" t="s">
        <v>906</v>
      </c>
      <c r="D1015" t="s">
        <v>222</v>
      </c>
      <c r="E1015" s="26">
        <v>88702</v>
      </c>
      <c r="F1015" s="21">
        <f t="shared" ref="F1015:F1078" si="32">IFERROR(E1015/$J$1,"")</f>
        <v>1.1722214880401745</v>
      </c>
      <c r="G1015" s="8">
        <f>IFERROR(VLOOKUP(F1015,Points!$A$2:$C$14,3,TRUE),"")</f>
        <v>5</v>
      </c>
      <c r="H1015" t="s">
        <v>6932</v>
      </c>
    </row>
    <row r="1016" spans="1:8" x14ac:dyDescent="0.3">
      <c r="A1016" t="s">
        <v>7952</v>
      </c>
      <c r="B1016" t="str">
        <f t="shared" ref="B1016:B1079" si="33">RIGHT(A1016,5)</f>
        <v>43325</v>
      </c>
      <c r="C1016" t="s">
        <v>905</v>
      </c>
      <c r="D1016" t="s">
        <v>222</v>
      </c>
      <c r="E1016" s="26">
        <v>57917</v>
      </c>
      <c r="F1016" s="21">
        <f t="shared" si="32"/>
        <v>0.76538918990352844</v>
      </c>
      <c r="G1016" s="8">
        <f>IFERROR(VLOOKUP(F1016,Points!$A$2:$C$14,3,TRUE),"")</f>
        <v>50</v>
      </c>
      <c r="H1016" t="s">
        <v>6931</v>
      </c>
    </row>
    <row r="1017" spans="1:8" x14ac:dyDescent="0.3">
      <c r="A1017" t="s">
        <v>7953</v>
      </c>
      <c r="B1017" t="str">
        <f t="shared" si="33"/>
        <v>43400</v>
      </c>
      <c r="C1017" t="s">
        <v>904</v>
      </c>
      <c r="D1017" t="s">
        <v>57</v>
      </c>
      <c r="E1017" s="26">
        <v>70966</v>
      </c>
      <c r="F1017" s="21">
        <f t="shared" si="32"/>
        <v>0.93783533765032379</v>
      </c>
      <c r="G1017" s="8">
        <f>IFERROR(VLOOKUP(F1017,Points!$A$2:$C$14,3,TRUE),"")</f>
        <v>25</v>
      </c>
      <c r="H1017" t="s">
        <v>6932</v>
      </c>
    </row>
    <row r="1018" spans="1:8" x14ac:dyDescent="0.3">
      <c r="A1018" t="s">
        <v>7954</v>
      </c>
      <c r="B1018" t="str">
        <f t="shared" si="33"/>
        <v>43425</v>
      </c>
      <c r="C1018" t="s">
        <v>903</v>
      </c>
      <c r="D1018" t="s">
        <v>290</v>
      </c>
      <c r="E1018" s="26">
        <v>56250</v>
      </c>
      <c r="F1018" s="21">
        <f t="shared" si="32"/>
        <v>0.74335932337782473</v>
      </c>
      <c r="G1018" s="8">
        <f>IFERROR(VLOOKUP(F1018,Points!$A$2:$C$14,3,TRUE),"")</f>
        <v>60</v>
      </c>
      <c r="H1018" t="s">
        <v>6932</v>
      </c>
    </row>
    <row r="1019" spans="1:8" x14ac:dyDescent="0.3">
      <c r="A1019" t="s">
        <v>7955</v>
      </c>
      <c r="B1019" t="str">
        <f t="shared" si="33"/>
        <v>43475</v>
      </c>
      <c r="C1019" t="s">
        <v>902</v>
      </c>
      <c r="D1019" t="s">
        <v>15</v>
      </c>
      <c r="E1019" s="26">
        <v>101094</v>
      </c>
      <c r="F1019" s="21">
        <f t="shared" si="32"/>
        <v>1.3359851988899167</v>
      </c>
      <c r="G1019" s="8">
        <f>IFERROR(VLOOKUP(F1019,Points!$A$2:$C$14,3,TRUE),"")</f>
        <v>0</v>
      </c>
      <c r="H1019" t="s">
        <v>6932</v>
      </c>
    </row>
    <row r="1020" spans="1:8" x14ac:dyDescent="0.3">
      <c r="A1020" t="s">
        <v>7956</v>
      </c>
      <c r="B1020" t="str">
        <f t="shared" si="33"/>
        <v>43500</v>
      </c>
      <c r="C1020" t="s">
        <v>902</v>
      </c>
      <c r="D1020" t="s">
        <v>85</v>
      </c>
      <c r="E1020" s="26">
        <v>65855</v>
      </c>
      <c r="F1020" s="21">
        <f t="shared" si="32"/>
        <v>0.87029205761860706</v>
      </c>
      <c r="G1020" s="8">
        <f>IFERROR(VLOOKUP(F1020,Points!$A$2:$C$14,3,TRUE),"")</f>
        <v>30</v>
      </c>
      <c r="H1020" t="s">
        <v>6932</v>
      </c>
    </row>
    <row r="1021" spans="1:8" x14ac:dyDescent="0.3">
      <c r="A1021" t="s">
        <v>7957</v>
      </c>
      <c r="B1021" t="str">
        <f t="shared" si="33"/>
        <v>43575</v>
      </c>
      <c r="C1021" t="s">
        <v>1770</v>
      </c>
      <c r="D1021" t="s">
        <v>49</v>
      </c>
      <c r="E1021" s="26">
        <v>41477</v>
      </c>
      <c r="F1021" s="21">
        <f t="shared" si="32"/>
        <v>0.54813003832430285</v>
      </c>
      <c r="G1021" s="8">
        <f>IFERROR(VLOOKUP(F1021,Points!$A$2:$C$14,3,TRUE),"")</f>
        <v>100</v>
      </c>
      <c r="H1021" t="s">
        <v>6931</v>
      </c>
    </row>
    <row r="1022" spans="1:8" x14ac:dyDescent="0.3">
      <c r="A1022" t="s">
        <v>7958</v>
      </c>
      <c r="B1022" t="str">
        <f t="shared" si="33"/>
        <v>43650</v>
      </c>
      <c r="C1022" t="s">
        <v>901</v>
      </c>
      <c r="D1022" t="s">
        <v>79</v>
      </c>
      <c r="E1022" s="26">
        <v>87333</v>
      </c>
      <c r="F1022" s="21">
        <f t="shared" si="32"/>
        <v>1.1541297740187657</v>
      </c>
      <c r="G1022" s="8">
        <f>IFERROR(VLOOKUP(F1022,Points!$A$2:$C$14,3,TRUE),"")</f>
        <v>10</v>
      </c>
      <c r="H1022" t="s">
        <v>6932</v>
      </c>
    </row>
    <row r="1023" spans="1:8" x14ac:dyDescent="0.3">
      <c r="A1023" t="s">
        <v>7959</v>
      </c>
      <c r="B1023" t="str">
        <f t="shared" si="33"/>
        <v>43675</v>
      </c>
      <c r="C1023" t="s">
        <v>900</v>
      </c>
      <c r="D1023" t="s">
        <v>49</v>
      </c>
      <c r="E1023" s="26">
        <v>89375</v>
      </c>
      <c r="F1023" s="21">
        <f t="shared" si="32"/>
        <v>1.1811153693669882</v>
      </c>
      <c r="G1023" s="8">
        <f>IFERROR(VLOOKUP(F1023,Points!$A$2:$C$14,3,TRUE),"")</f>
        <v>5</v>
      </c>
      <c r="H1023" t="s">
        <v>6932</v>
      </c>
    </row>
    <row r="1024" spans="1:8" x14ac:dyDescent="0.3">
      <c r="A1024" t="s">
        <v>7960</v>
      </c>
      <c r="B1024" t="str">
        <f t="shared" si="33"/>
        <v>43700</v>
      </c>
      <c r="C1024" t="s">
        <v>899</v>
      </c>
      <c r="D1024" t="s">
        <v>8</v>
      </c>
      <c r="E1024" s="26">
        <v>44458</v>
      </c>
      <c r="F1024" s="21">
        <f t="shared" si="32"/>
        <v>0.58752477864411257</v>
      </c>
      <c r="G1024" s="8">
        <f>IFERROR(VLOOKUP(F1024,Points!$A$2:$C$14,3,TRUE),"")</f>
        <v>100</v>
      </c>
      <c r="H1024" t="s">
        <v>6932</v>
      </c>
    </row>
    <row r="1025" spans="1:8" x14ac:dyDescent="0.3">
      <c r="A1025" t="s">
        <v>7961</v>
      </c>
      <c r="B1025" t="str">
        <f t="shared" si="33"/>
        <v>43725</v>
      </c>
      <c r="C1025" t="s">
        <v>1769</v>
      </c>
      <c r="D1025" t="s">
        <v>122</v>
      </c>
      <c r="E1025" s="26">
        <v>123750</v>
      </c>
      <c r="F1025" s="21">
        <f t="shared" si="32"/>
        <v>1.6353905114312144</v>
      </c>
      <c r="G1025" s="8">
        <f>IFERROR(VLOOKUP(F1025,Points!$A$2:$C$14,3,TRUE),"")</f>
        <v>0</v>
      </c>
      <c r="H1025" t="s">
        <v>6931</v>
      </c>
    </row>
    <row r="1026" spans="1:8" x14ac:dyDescent="0.3">
      <c r="A1026" t="s">
        <v>7962</v>
      </c>
      <c r="B1026" t="str">
        <f t="shared" si="33"/>
        <v>43775</v>
      </c>
      <c r="C1026" t="s">
        <v>898</v>
      </c>
      <c r="D1026" t="s">
        <v>12</v>
      </c>
      <c r="E1026" s="26">
        <v>88388</v>
      </c>
      <c r="F1026" s="21">
        <f t="shared" si="32"/>
        <v>1.1680718911061188</v>
      </c>
      <c r="G1026" s="8">
        <f>IFERROR(VLOOKUP(F1026,Points!$A$2:$C$14,3,TRUE),"")</f>
        <v>5</v>
      </c>
      <c r="H1026" t="s">
        <v>6932</v>
      </c>
    </row>
    <row r="1027" spans="1:8" x14ac:dyDescent="0.3">
      <c r="A1027" t="s">
        <v>7963</v>
      </c>
      <c r="B1027" t="str">
        <f t="shared" si="33"/>
        <v>43925</v>
      </c>
      <c r="C1027" t="s">
        <v>897</v>
      </c>
      <c r="D1027" t="s">
        <v>180</v>
      </c>
      <c r="E1027" s="26">
        <v>80083</v>
      </c>
      <c r="F1027" s="21">
        <f t="shared" si="32"/>
        <v>1.0583190167834016</v>
      </c>
      <c r="G1027" s="8">
        <f>IFERROR(VLOOKUP(F1027,Points!$A$2:$C$14,3,TRUE),"")</f>
        <v>15</v>
      </c>
      <c r="H1027" t="s">
        <v>6932</v>
      </c>
    </row>
    <row r="1028" spans="1:8" x14ac:dyDescent="0.3">
      <c r="A1028" t="s">
        <v>7964</v>
      </c>
      <c r="B1028" t="str">
        <f t="shared" si="33"/>
        <v>43825</v>
      </c>
      <c r="C1028" t="s">
        <v>896</v>
      </c>
      <c r="D1028" t="s">
        <v>17</v>
      </c>
      <c r="E1028" s="26">
        <v>84821</v>
      </c>
      <c r="F1028" s="21">
        <f t="shared" si="32"/>
        <v>1.1209329985463194</v>
      </c>
      <c r="G1028" s="8">
        <f>IFERROR(VLOOKUP(F1028,Points!$A$2:$C$14,3,TRUE),"")</f>
        <v>10</v>
      </c>
      <c r="H1028" t="s">
        <v>6932</v>
      </c>
    </row>
    <row r="1029" spans="1:8" x14ac:dyDescent="0.3">
      <c r="A1029" t="s">
        <v>7965</v>
      </c>
      <c r="B1029" t="str">
        <f t="shared" si="33"/>
        <v>43850</v>
      </c>
      <c r="C1029" t="s">
        <v>896</v>
      </c>
      <c r="D1029" t="s">
        <v>97</v>
      </c>
      <c r="E1029" s="26">
        <v>99250</v>
      </c>
      <c r="F1029" s="21">
        <f t="shared" si="32"/>
        <v>1.3116162283599841</v>
      </c>
      <c r="G1029" s="8">
        <f>IFERROR(VLOOKUP(F1029,Points!$A$2:$C$14,3,TRUE),"")</f>
        <v>0</v>
      </c>
      <c r="H1029" t="s">
        <v>6932</v>
      </c>
    </row>
    <row r="1030" spans="1:8" x14ac:dyDescent="0.3">
      <c r="A1030" t="s">
        <v>7966</v>
      </c>
      <c r="B1030" t="str">
        <f t="shared" si="33"/>
        <v>43875</v>
      </c>
      <c r="C1030" t="s">
        <v>896</v>
      </c>
      <c r="D1030" t="s">
        <v>208</v>
      </c>
      <c r="E1030" s="26">
        <v>92500</v>
      </c>
      <c r="F1030" s="21">
        <f t="shared" si="32"/>
        <v>1.2224131095546451</v>
      </c>
      <c r="G1030" s="8">
        <f>IFERROR(VLOOKUP(F1030,Points!$A$2:$C$14,3,TRUE),"")</f>
        <v>5</v>
      </c>
      <c r="H1030" t="s">
        <v>6932</v>
      </c>
    </row>
    <row r="1031" spans="1:8" x14ac:dyDescent="0.3">
      <c r="A1031" t="s">
        <v>7967</v>
      </c>
      <c r="B1031" t="str">
        <f t="shared" si="33"/>
        <v>43900</v>
      </c>
      <c r="C1031" t="s">
        <v>896</v>
      </c>
      <c r="D1031" t="s">
        <v>94</v>
      </c>
      <c r="E1031" s="26">
        <v>64583</v>
      </c>
      <c r="F1031" s="21">
        <f t="shared" si="32"/>
        <v>0.8534822254526232</v>
      </c>
      <c r="G1031" s="8">
        <f>IFERROR(VLOOKUP(F1031,Points!$A$2:$C$14,3,TRUE),"")</f>
        <v>40</v>
      </c>
      <c r="H1031" t="s">
        <v>6932</v>
      </c>
    </row>
    <row r="1032" spans="1:8" x14ac:dyDescent="0.3">
      <c r="A1032" t="s">
        <v>7968</v>
      </c>
      <c r="B1032" t="str">
        <f t="shared" si="33"/>
        <v>44033</v>
      </c>
      <c r="C1032" t="s">
        <v>1768</v>
      </c>
      <c r="D1032" t="s">
        <v>109</v>
      </c>
      <c r="E1032" s="26">
        <v>78558</v>
      </c>
      <c r="F1032" s="21">
        <f t="shared" si="32"/>
        <v>1.038165719571825</v>
      </c>
      <c r="G1032" s="8">
        <f>IFERROR(VLOOKUP(F1032,Points!$A$2:$C$14,3,TRUE),"")</f>
        <v>15</v>
      </c>
      <c r="H1032" t="s">
        <v>6931</v>
      </c>
    </row>
    <row r="1033" spans="1:8" x14ac:dyDescent="0.3">
      <c r="A1033" t="s">
        <v>7969</v>
      </c>
      <c r="B1033" t="str">
        <f t="shared" si="33"/>
        <v>44050</v>
      </c>
      <c r="C1033" t="s">
        <v>895</v>
      </c>
      <c r="D1033" t="s">
        <v>17</v>
      </c>
      <c r="E1033" s="26">
        <v>68500</v>
      </c>
      <c r="F1033" s="21">
        <f t="shared" si="32"/>
        <v>0.90524646491343996</v>
      </c>
      <c r="G1033" s="8">
        <f>IFERROR(VLOOKUP(F1033,Points!$A$2:$C$14,3,TRUE),"")</f>
        <v>30</v>
      </c>
      <c r="H1033" t="s">
        <v>6932</v>
      </c>
    </row>
    <row r="1034" spans="1:8" x14ac:dyDescent="0.3">
      <c r="A1034" t="s">
        <v>7970</v>
      </c>
      <c r="B1034" t="str">
        <f t="shared" si="33"/>
        <v>44075</v>
      </c>
      <c r="C1034" t="s">
        <v>895</v>
      </c>
      <c r="D1034" t="s">
        <v>168</v>
      </c>
      <c r="E1034" s="26">
        <v>82664</v>
      </c>
      <c r="F1034" s="21">
        <f t="shared" si="32"/>
        <v>1.0924276463591913</v>
      </c>
      <c r="G1034" s="8">
        <f>IFERROR(VLOOKUP(F1034,Points!$A$2:$C$14,3,TRUE),"")</f>
        <v>10</v>
      </c>
      <c r="H1034" t="s">
        <v>6932</v>
      </c>
    </row>
    <row r="1035" spans="1:8" x14ac:dyDescent="0.3">
      <c r="A1035" t="s">
        <v>7971</v>
      </c>
      <c r="B1035" t="str">
        <f t="shared" si="33"/>
        <v>44125</v>
      </c>
      <c r="C1035" t="s">
        <v>895</v>
      </c>
      <c r="D1035" t="s">
        <v>218</v>
      </c>
      <c r="E1035" s="26">
        <v>65000</v>
      </c>
      <c r="F1035" s="21">
        <f t="shared" si="32"/>
        <v>0.85899299590326417</v>
      </c>
      <c r="G1035" s="8">
        <f>IFERROR(VLOOKUP(F1035,Points!$A$2:$C$14,3,TRUE),"")</f>
        <v>40</v>
      </c>
      <c r="H1035" t="s">
        <v>6932</v>
      </c>
    </row>
    <row r="1036" spans="1:8" x14ac:dyDescent="0.3">
      <c r="A1036" t="s">
        <v>7972</v>
      </c>
      <c r="B1036" t="str">
        <f t="shared" si="33"/>
        <v>44150</v>
      </c>
      <c r="C1036" t="s">
        <v>895</v>
      </c>
      <c r="D1036" t="s">
        <v>71</v>
      </c>
      <c r="E1036" s="26">
        <v>101058</v>
      </c>
      <c r="F1036" s="21">
        <f t="shared" si="32"/>
        <v>1.3355094489229549</v>
      </c>
      <c r="G1036" s="8">
        <f>IFERROR(VLOOKUP(F1036,Points!$A$2:$C$14,3,TRUE),"")</f>
        <v>0</v>
      </c>
      <c r="H1036" t="s">
        <v>6932</v>
      </c>
    </row>
    <row r="1037" spans="1:8" x14ac:dyDescent="0.3">
      <c r="A1037" t="s">
        <v>7973</v>
      </c>
      <c r="B1037" t="str">
        <f t="shared" si="33"/>
        <v>44225</v>
      </c>
      <c r="C1037" t="s">
        <v>894</v>
      </c>
      <c r="D1037" t="s">
        <v>35</v>
      </c>
      <c r="E1037" s="26">
        <v>108214</v>
      </c>
      <c r="F1037" s="21">
        <f t="shared" si="32"/>
        <v>1.4300779701334743</v>
      </c>
      <c r="G1037" s="8">
        <f>IFERROR(VLOOKUP(F1037,Points!$A$2:$C$14,3,TRUE),"")</f>
        <v>0</v>
      </c>
      <c r="H1037" t="s">
        <v>6931</v>
      </c>
    </row>
    <row r="1038" spans="1:8" x14ac:dyDescent="0.3">
      <c r="A1038" t="s">
        <v>7974</v>
      </c>
      <c r="B1038" t="str">
        <f t="shared" si="33"/>
        <v>44250</v>
      </c>
      <c r="C1038" t="s">
        <v>893</v>
      </c>
      <c r="D1038" t="s">
        <v>290</v>
      </c>
      <c r="E1038" s="26">
        <v>68750</v>
      </c>
      <c r="F1038" s="21">
        <f t="shared" si="32"/>
        <v>0.90855028412845251</v>
      </c>
      <c r="G1038" s="8">
        <f>IFERROR(VLOOKUP(F1038,Points!$A$2:$C$14,3,TRUE),"")</f>
        <v>30</v>
      </c>
      <c r="H1038" t="s">
        <v>6932</v>
      </c>
    </row>
    <row r="1039" spans="1:8" x14ac:dyDescent="0.3">
      <c r="A1039" t="s">
        <v>7975</v>
      </c>
      <c r="B1039" t="str">
        <f t="shared" si="33"/>
        <v>44275</v>
      </c>
      <c r="C1039" t="s">
        <v>893</v>
      </c>
      <c r="D1039" t="s">
        <v>182</v>
      </c>
      <c r="E1039" s="26">
        <v>66250</v>
      </c>
      <c r="F1039" s="21">
        <f t="shared" si="32"/>
        <v>0.87551209197832691</v>
      </c>
      <c r="G1039" s="8">
        <f>IFERROR(VLOOKUP(F1039,Points!$A$2:$C$14,3,TRUE),"")</f>
        <v>30</v>
      </c>
      <c r="H1039" t="s">
        <v>6932</v>
      </c>
    </row>
    <row r="1040" spans="1:8" x14ac:dyDescent="0.3">
      <c r="A1040" t="s">
        <v>7976</v>
      </c>
      <c r="B1040" t="str">
        <f t="shared" si="33"/>
        <v>44300</v>
      </c>
      <c r="C1040" t="s">
        <v>893</v>
      </c>
      <c r="D1040" t="s">
        <v>161</v>
      </c>
      <c r="E1040" s="26">
        <v>87500</v>
      </c>
      <c r="F1040" s="21">
        <f t="shared" si="32"/>
        <v>1.1563367252543941</v>
      </c>
      <c r="G1040" s="8">
        <f>IFERROR(VLOOKUP(F1040,Points!$A$2:$C$14,3,TRUE),"")</f>
        <v>10</v>
      </c>
      <c r="H1040" t="s">
        <v>6932</v>
      </c>
    </row>
    <row r="1041" spans="1:8" x14ac:dyDescent="0.3">
      <c r="A1041" t="s">
        <v>7977</v>
      </c>
      <c r="B1041" t="str">
        <f t="shared" si="33"/>
        <v>44325</v>
      </c>
      <c r="C1041" t="s">
        <v>893</v>
      </c>
      <c r="D1041" t="s">
        <v>41</v>
      </c>
      <c r="E1041" s="26">
        <v>56250</v>
      </c>
      <c r="F1041" s="21">
        <f t="shared" si="32"/>
        <v>0.74335932337782473</v>
      </c>
      <c r="G1041" s="8">
        <f>IFERROR(VLOOKUP(F1041,Points!$A$2:$C$14,3,TRUE),"")</f>
        <v>60</v>
      </c>
      <c r="H1041" t="s">
        <v>6932</v>
      </c>
    </row>
    <row r="1042" spans="1:8" x14ac:dyDescent="0.3">
      <c r="A1042" t="s">
        <v>7978</v>
      </c>
      <c r="B1042" t="str">
        <f t="shared" si="33"/>
        <v>44350</v>
      </c>
      <c r="C1042" t="s">
        <v>893</v>
      </c>
      <c r="D1042" t="s">
        <v>75</v>
      </c>
      <c r="E1042" s="26">
        <v>106250</v>
      </c>
      <c r="F1042" s="21">
        <f t="shared" si="32"/>
        <v>1.4041231663803357</v>
      </c>
      <c r="G1042" s="8">
        <f>IFERROR(VLOOKUP(F1042,Points!$A$2:$C$14,3,TRUE),"")</f>
        <v>0</v>
      </c>
      <c r="H1042" t="s">
        <v>6932</v>
      </c>
    </row>
    <row r="1043" spans="1:8" x14ac:dyDescent="0.3">
      <c r="A1043" t="s">
        <v>7979</v>
      </c>
      <c r="B1043" t="str">
        <f t="shared" si="33"/>
        <v>44375</v>
      </c>
      <c r="C1043" t="s">
        <v>893</v>
      </c>
      <c r="D1043" t="s">
        <v>195</v>
      </c>
      <c r="E1043" s="26">
        <v>72969</v>
      </c>
      <c r="F1043" s="21">
        <f t="shared" si="32"/>
        <v>0.96430553720100431</v>
      </c>
      <c r="G1043" s="8">
        <f>IFERROR(VLOOKUP(F1043,Points!$A$2:$C$14,3,TRUE),"")</f>
        <v>20</v>
      </c>
      <c r="H1043" t="s">
        <v>6932</v>
      </c>
    </row>
    <row r="1044" spans="1:8" x14ac:dyDescent="0.3">
      <c r="A1044" t="s">
        <v>7980</v>
      </c>
      <c r="B1044" t="str">
        <f t="shared" si="33"/>
        <v>44425</v>
      </c>
      <c r="C1044" t="s">
        <v>893</v>
      </c>
      <c r="D1044" t="s">
        <v>129</v>
      </c>
      <c r="E1044" s="26">
        <v>71845</v>
      </c>
      <c r="F1044" s="21">
        <f t="shared" si="32"/>
        <v>0.94945156601030789</v>
      </c>
      <c r="G1044" s="8">
        <f>IFERROR(VLOOKUP(F1044,Points!$A$2:$C$14,3,TRUE),"")</f>
        <v>25</v>
      </c>
      <c r="H1044" t="s">
        <v>6932</v>
      </c>
    </row>
    <row r="1045" spans="1:8" x14ac:dyDescent="0.3">
      <c r="A1045" t="s">
        <v>7981</v>
      </c>
      <c r="B1045" t="str">
        <f t="shared" si="33"/>
        <v>44450</v>
      </c>
      <c r="C1045" t="s">
        <v>893</v>
      </c>
      <c r="D1045" t="s">
        <v>15</v>
      </c>
      <c r="E1045" s="26">
        <v>98235</v>
      </c>
      <c r="F1045" s="21">
        <f t="shared" si="32"/>
        <v>1.2982027223470332</v>
      </c>
      <c r="G1045" s="8">
        <f>IFERROR(VLOOKUP(F1045,Points!$A$2:$C$14,3,TRUE),"")</f>
        <v>0</v>
      </c>
      <c r="H1045" t="s">
        <v>6932</v>
      </c>
    </row>
    <row r="1046" spans="1:8" x14ac:dyDescent="0.3">
      <c r="A1046" t="s">
        <v>7982</v>
      </c>
      <c r="B1046" t="str">
        <f t="shared" si="33"/>
        <v>44475</v>
      </c>
      <c r="C1046" t="s">
        <v>893</v>
      </c>
      <c r="D1046" t="s">
        <v>122</v>
      </c>
      <c r="E1046" s="26">
        <v>93432</v>
      </c>
      <c r="F1046" s="21">
        <f t="shared" si="32"/>
        <v>1.234729747588212</v>
      </c>
      <c r="G1046" s="8">
        <f>IFERROR(VLOOKUP(F1046,Points!$A$2:$C$14,3,TRUE),"")</f>
        <v>5</v>
      </c>
      <c r="H1046" t="s">
        <v>6932</v>
      </c>
    </row>
    <row r="1047" spans="1:8" x14ac:dyDescent="0.3">
      <c r="A1047" t="s">
        <v>7983</v>
      </c>
      <c r="B1047" t="str">
        <f t="shared" si="33"/>
        <v>44500</v>
      </c>
      <c r="C1047" t="s">
        <v>893</v>
      </c>
      <c r="D1047" t="s">
        <v>99</v>
      </c>
      <c r="E1047" s="26">
        <v>72292</v>
      </c>
      <c r="F1047" s="21">
        <f t="shared" si="32"/>
        <v>0.95535879476675034</v>
      </c>
      <c r="G1047" s="8">
        <f>IFERROR(VLOOKUP(F1047,Points!$A$2:$C$14,3,TRUE),"")</f>
        <v>25</v>
      </c>
      <c r="H1047" t="s">
        <v>6932</v>
      </c>
    </row>
    <row r="1048" spans="1:8" x14ac:dyDescent="0.3">
      <c r="A1048" t="s">
        <v>7984</v>
      </c>
      <c r="B1048" t="str">
        <f t="shared" si="33"/>
        <v>44525</v>
      </c>
      <c r="C1048" t="s">
        <v>893</v>
      </c>
      <c r="D1048" t="s">
        <v>67</v>
      </c>
      <c r="E1048" s="26">
        <v>75000</v>
      </c>
      <c r="F1048" s="21">
        <f t="shared" si="32"/>
        <v>0.99114576450376635</v>
      </c>
      <c r="G1048" s="8">
        <f>IFERROR(VLOOKUP(F1048,Points!$A$2:$C$14,3,TRUE),"")</f>
        <v>20</v>
      </c>
      <c r="H1048" t="s">
        <v>6932</v>
      </c>
    </row>
    <row r="1049" spans="1:8" x14ac:dyDescent="0.3">
      <c r="A1049" t="s">
        <v>7985</v>
      </c>
      <c r="B1049" t="str">
        <f t="shared" si="33"/>
        <v>44550</v>
      </c>
      <c r="C1049" t="s">
        <v>893</v>
      </c>
      <c r="D1049" t="s">
        <v>39</v>
      </c>
      <c r="E1049" s="26">
        <v>98625</v>
      </c>
      <c r="F1049" s="21">
        <f t="shared" si="32"/>
        <v>1.3033566803224528</v>
      </c>
      <c r="G1049" s="8">
        <f>IFERROR(VLOOKUP(F1049,Points!$A$2:$C$14,3,TRUE),"")</f>
        <v>0</v>
      </c>
      <c r="H1049" t="s">
        <v>6932</v>
      </c>
    </row>
    <row r="1050" spans="1:8" x14ac:dyDescent="0.3">
      <c r="A1050" t="s">
        <v>7986</v>
      </c>
      <c r="B1050" t="str">
        <f t="shared" si="33"/>
        <v>44575</v>
      </c>
      <c r="C1050" t="s">
        <v>892</v>
      </c>
      <c r="D1050" t="s">
        <v>9</v>
      </c>
      <c r="E1050" s="26">
        <v>82417</v>
      </c>
      <c r="F1050" s="21">
        <f t="shared" si="32"/>
        <v>1.0891634729747588</v>
      </c>
      <c r="G1050" s="8">
        <f>IFERROR(VLOOKUP(F1050,Points!$A$2:$C$14,3,TRUE),"")</f>
        <v>10</v>
      </c>
      <c r="H1050" t="s">
        <v>6932</v>
      </c>
    </row>
    <row r="1051" spans="1:8" x14ac:dyDescent="0.3">
      <c r="A1051" t="s">
        <v>7987</v>
      </c>
      <c r="B1051" t="str">
        <f t="shared" si="33"/>
        <v>44650</v>
      </c>
      <c r="C1051" t="s">
        <v>891</v>
      </c>
      <c r="D1051" t="s">
        <v>11</v>
      </c>
      <c r="E1051" s="26">
        <v>70625</v>
      </c>
      <c r="F1051" s="21">
        <f t="shared" si="32"/>
        <v>0.93332892824104663</v>
      </c>
      <c r="G1051" s="8">
        <f>IFERROR(VLOOKUP(F1051,Points!$A$2:$C$14,3,TRUE),"")</f>
        <v>25</v>
      </c>
      <c r="H1051" t="s">
        <v>6932</v>
      </c>
    </row>
    <row r="1052" spans="1:8" x14ac:dyDescent="0.3">
      <c r="A1052" t="s">
        <v>7988</v>
      </c>
      <c r="B1052" t="str">
        <f t="shared" si="33"/>
        <v>44625</v>
      </c>
      <c r="C1052" t="s">
        <v>890</v>
      </c>
      <c r="D1052" t="s">
        <v>11</v>
      </c>
      <c r="E1052" s="26">
        <v>61406</v>
      </c>
      <c r="F1052" s="21">
        <f t="shared" si="32"/>
        <v>0.81149729086824374</v>
      </c>
      <c r="G1052" s="8">
        <f>IFERROR(VLOOKUP(F1052,Points!$A$2:$C$14,3,TRUE),"")</f>
        <v>40</v>
      </c>
      <c r="H1052" t="s">
        <v>6931</v>
      </c>
    </row>
    <row r="1053" spans="1:8" x14ac:dyDescent="0.3">
      <c r="A1053" t="s">
        <v>7989</v>
      </c>
      <c r="B1053" t="str">
        <f t="shared" si="33"/>
        <v>44675</v>
      </c>
      <c r="C1053" t="s">
        <v>889</v>
      </c>
      <c r="D1053" t="s">
        <v>43</v>
      </c>
      <c r="E1053" s="26">
        <v>75000</v>
      </c>
      <c r="F1053" s="21">
        <f t="shared" si="32"/>
        <v>0.99114576450376635</v>
      </c>
      <c r="G1053" s="8">
        <f>IFERROR(VLOOKUP(F1053,Points!$A$2:$C$14,3,TRUE),"")</f>
        <v>20</v>
      </c>
      <c r="H1053" t="s">
        <v>6932</v>
      </c>
    </row>
    <row r="1054" spans="1:8" x14ac:dyDescent="0.3">
      <c r="A1054" t="s">
        <v>7990</v>
      </c>
      <c r="B1054" t="str">
        <f t="shared" si="33"/>
        <v>44750</v>
      </c>
      <c r="C1054" t="s">
        <v>888</v>
      </c>
      <c r="D1054" t="s">
        <v>81</v>
      </c>
      <c r="E1054" s="26">
        <v>96190</v>
      </c>
      <c r="F1054" s="21">
        <f t="shared" si="32"/>
        <v>1.2711774811682304</v>
      </c>
      <c r="G1054" s="8">
        <f>IFERROR(VLOOKUP(F1054,Points!$A$2:$C$14,3,TRUE),"")</f>
        <v>0</v>
      </c>
      <c r="H1054" t="s">
        <v>6932</v>
      </c>
    </row>
    <row r="1055" spans="1:8" x14ac:dyDescent="0.3">
      <c r="A1055" t="s">
        <v>7991</v>
      </c>
      <c r="B1055" t="str">
        <f t="shared" si="33"/>
        <v>44800</v>
      </c>
      <c r="C1055" t="s">
        <v>887</v>
      </c>
      <c r="D1055" t="s">
        <v>90</v>
      </c>
      <c r="E1055" s="26">
        <v>79531</v>
      </c>
      <c r="F1055" s="21">
        <f t="shared" si="32"/>
        <v>1.0510241839566539</v>
      </c>
      <c r="G1055" s="8">
        <f>IFERROR(VLOOKUP(F1055,Points!$A$2:$C$14,3,TRUE),"")</f>
        <v>15</v>
      </c>
      <c r="H1055" t="s">
        <v>6932</v>
      </c>
    </row>
    <row r="1056" spans="1:8" x14ac:dyDescent="0.3">
      <c r="A1056" t="s">
        <v>7992</v>
      </c>
      <c r="B1056" t="str">
        <f t="shared" si="33"/>
        <v>44825</v>
      </c>
      <c r="C1056" t="s">
        <v>886</v>
      </c>
      <c r="D1056" t="s">
        <v>43</v>
      </c>
      <c r="E1056" s="26">
        <v>76458</v>
      </c>
      <c r="F1056" s="21">
        <f t="shared" si="32"/>
        <v>1.0104136381657196</v>
      </c>
      <c r="G1056" s="8">
        <f>IFERROR(VLOOKUP(F1056,Points!$A$2:$C$14,3,TRUE),"")</f>
        <v>15</v>
      </c>
      <c r="H1056" t="s">
        <v>6932</v>
      </c>
    </row>
    <row r="1057" spans="1:8" x14ac:dyDescent="0.3">
      <c r="A1057" t="s">
        <v>7993</v>
      </c>
      <c r="B1057" t="str">
        <f t="shared" si="33"/>
        <v>44850</v>
      </c>
      <c r="C1057" t="s">
        <v>886</v>
      </c>
      <c r="D1057" t="s">
        <v>163</v>
      </c>
      <c r="E1057" s="26">
        <v>127250</v>
      </c>
      <c r="F1057" s="21">
        <f t="shared" si="32"/>
        <v>1.6816439804413903</v>
      </c>
      <c r="G1057" s="8">
        <f>IFERROR(VLOOKUP(F1057,Points!$A$2:$C$14,3,TRUE),"")</f>
        <v>0</v>
      </c>
      <c r="H1057" t="s">
        <v>6932</v>
      </c>
    </row>
    <row r="1058" spans="1:8" x14ac:dyDescent="0.3">
      <c r="A1058" t="s">
        <v>7994</v>
      </c>
      <c r="B1058" t="str">
        <f t="shared" si="33"/>
        <v>44900</v>
      </c>
      <c r="C1058" t="s">
        <v>885</v>
      </c>
      <c r="D1058" t="s">
        <v>89</v>
      </c>
      <c r="E1058" s="26">
        <v>62500</v>
      </c>
      <c r="F1058" s="21">
        <f t="shared" si="32"/>
        <v>0.82595480375313868</v>
      </c>
      <c r="G1058" s="8">
        <f>IFERROR(VLOOKUP(F1058,Points!$A$2:$C$14,3,TRUE),"")</f>
        <v>40</v>
      </c>
      <c r="H1058" t="s">
        <v>6932</v>
      </c>
    </row>
    <row r="1059" spans="1:8" x14ac:dyDescent="0.3">
      <c r="A1059" t="s">
        <v>7995</v>
      </c>
      <c r="B1059" t="str">
        <f t="shared" si="33"/>
        <v>44950</v>
      </c>
      <c r="C1059" t="s">
        <v>884</v>
      </c>
      <c r="D1059" t="s">
        <v>208</v>
      </c>
      <c r="E1059" s="26">
        <v>79260</v>
      </c>
      <c r="F1059" s="21">
        <f t="shared" si="32"/>
        <v>1.0474428439275802</v>
      </c>
      <c r="G1059" s="8">
        <f>IFERROR(VLOOKUP(F1059,Points!$A$2:$C$14,3,TRUE),"")</f>
        <v>15</v>
      </c>
      <c r="H1059" t="s">
        <v>6931</v>
      </c>
    </row>
    <row r="1060" spans="1:8" x14ac:dyDescent="0.3">
      <c r="A1060" t="s">
        <v>7996</v>
      </c>
      <c r="B1060" t="str">
        <f t="shared" si="33"/>
        <v>44975</v>
      </c>
      <c r="C1060" t="s">
        <v>883</v>
      </c>
      <c r="D1060" t="s">
        <v>15</v>
      </c>
      <c r="E1060" s="26">
        <v>82857</v>
      </c>
      <c r="F1060" s="21">
        <f t="shared" si="32"/>
        <v>1.0949781947931809</v>
      </c>
      <c r="G1060" s="8">
        <f>IFERROR(VLOOKUP(F1060,Points!$A$2:$C$14,3,TRUE),"")</f>
        <v>10</v>
      </c>
      <c r="H1060" t="s">
        <v>6932</v>
      </c>
    </row>
    <row r="1061" spans="1:8" x14ac:dyDescent="0.3">
      <c r="A1061" t="s">
        <v>7997</v>
      </c>
      <c r="B1061" t="str">
        <f t="shared" si="33"/>
        <v>45025</v>
      </c>
      <c r="C1061" t="s">
        <v>882</v>
      </c>
      <c r="D1061" t="s">
        <v>17</v>
      </c>
      <c r="E1061" s="26">
        <v>81250</v>
      </c>
      <c r="F1061" s="21">
        <f t="shared" si="32"/>
        <v>1.0737412448790802</v>
      </c>
      <c r="G1061" s="8">
        <f>IFERROR(VLOOKUP(F1061,Points!$A$2:$C$14,3,TRUE),"")</f>
        <v>10</v>
      </c>
      <c r="H1061" t="s">
        <v>6932</v>
      </c>
    </row>
    <row r="1062" spans="1:8" x14ac:dyDescent="0.3">
      <c r="A1062" t="s">
        <v>7998</v>
      </c>
      <c r="B1062" t="str">
        <f t="shared" si="33"/>
        <v>45150</v>
      </c>
      <c r="C1062" t="s">
        <v>881</v>
      </c>
      <c r="D1062" t="s">
        <v>29</v>
      </c>
      <c r="E1062" s="26">
        <v>75000</v>
      </c>
      <c r="F1062" s="21">
        <f t="shared" si="32"/>
        <v>0.99114576450376635</v>
      </c>
      <c r="G1062" s="8">
        <f>IFERROR(VLOOKUP(F1062,Points!$A$2:$C$14,3,TRUE),"")</f>
        <v>20</v>
      </c>
      <c r="H1062" t="s">
        <v>6932</v>
      </c>
    </row>
    <row r="1063" spans="1:8" x14ac:dyDescent="0.3">
      <c r="A1063" t="s">
        <v>7999</v>
      </c>
      <c r="B1063" t="str">
        <f t="shared" si="33"/>
        <v>45175</v>
      </c>
      <c r="C1063" t="s">
        <v>880</v>
      </c>
      <c r="D1063" t="s">
        <v>222</v>
      </c>
      <c r="E1063" s="26">
        <v>85795</v>
      </c>
      <c r="F1063" s="21">
        <f t="shared" si="32"/>
        <v>1.1338046782080085</v>
      </c>
      <c r="G1063" s="8">
        <f>IFERROR(VLOOKUP(F1063,Points!$A$2:$C$14,3,TRUE),"")</f>
        <v>10</v>
      </c>
      <c r="H1063" t="s">
        <v>6932</v>
      </c>
    </row>
    <row r="1064" spans="1:8" x14ac:dyDescent="0.3">
      <c r="A1064" t="s">
        <v>8000</v>
      </c>
      <c r="B1064" t="str">
        <f t="shared" si="33"/>
        <v>45220</v>
      </c>
      <c r="C1064" t="s">
        <v>1767</v>
      </c>
      <c r="D1064" t="s">
        <v>57</v>
      </c>
      <c r="E1064" s="26">
        <v>35380</v>
      </c>
      <c r="F1064" s="21">
        <f t="shared" si="32"/>
        <v>0.46755649530857674</v>
      </c>
      <c r="G1064" s="8">
        <f>IFERROR(VLOOKUP(F1064,Points!$A$2:$C$14,3,TRUE),"")</f>
        <v>100</v>
      </c>
      <c r="H1064" t="s">
        <v>6931</v>
      </c>
    </row>
    <row r="1065" spans="1:8" x14ac:dyDescent="0.3">
      <c r="A1065" t="s">
        <v>8001</v>
      </c>
      <c r="B1065" t="str">
        <f t="shared" si="33"/>
        <v>45225</v>
      </c>
      <c r="C1065" t="s">
        <v>1766</v>
      </c>
      <c r="D1065" t="s">
        <v>180</v>
      </c>
      <c r="E1065" s="26">
        <v>70000</v>
      </c>
      <c r="F1065" s="21">
        <f t="shared" si="32"/>
        <v>0.92506938020351526</v>
      </c>
      <c r="G1065" s="8">
        <f>IFERROR(VLOOKUP(F1065,Points!$A$2:$C$14,3,TRUE),"")</f>
        <v>25</v>
      </c>
      <c r="H1065" t="s">
        <v>6931</v>
      </c>
    </row>
    <row r="1066" spans="1:8" x14ac:dyDescent="0.3">
      <c r="A1066" t="s">
        <v>8002</v>
      </c>
      <c r="B1066" t="str">
        <f t="shared" si="33"/>
        <v>45275</v>
      </c>
      <c r="C1066" t="s">
        <v>879</v>
      </c>
      <c r="D1066" t="s">
        <v>222</v>
      </c>
      <c r="E1066" s="26">
        <v>114219</v>
      </c>
      <c r="F1066" s="21">
        <f t="shared" si="32"/>
        <v>1.5094357076780758</v>
      </c>
      <c r="G1066" s="8">
        <f>IFERROR(VLOOKUP(F1066,Points!$A$2:$C$14,3,TRUE),"")</f>
        <v>0</v>
      </c>
      <c r="H1066" t="s">
        <v>6932</v>
      </c>
    </row>
    <row r="1067" spans="1:8" x14ac:dyDescent="0.3">
      <c r="A1067" t="s">
        <v>8003</v>
      </c>
      <c r="B1067" t="str">
        <f t="shared" si="33"/>
        <v>45300</v>
      </c>
      <c r="C1067" t="s">
        <v>878</v>
      </c>
      <c r="D1067" t="s">
        <v>9</v>
      </c>
      <c r="E1067" s="26">
        <v>86042</v>
      </c>
      <c r="F1067" s="21">
        <f t="shared" si="32"/>
        <v>1.1370688515924408</v>
      </c>
      <c r="G1067" s="8">
        <f>IFERROR(VLOOKUP(F1067,Points!$A$2:$C$14,3,TRUE),"")</f>
        <v>10</v>
      </c>
      <c r="H1067" t="s">
        <v>6932</v>
      </c>
    </row>
    <row r="1068" spans="1:8" x14ac:dyDescent="0.3">
      <c r="A1068" t="s">
        <v>8004</v>
      </c>
      <c r="B1068" t="str">
        <f t="shared" si="33"/>
        <v>45325</v>
      </c>
      <c r="C1068" t="s">
        <v>877</v>
      </c>
      <c r="D1068" t="s">
        <v>17</v>
      </c>
      <c r="E1068" s="26">
        <v>65625</v>
      </c>
      <c r="F1068" s="21">
        <f t="shared" si="32"/>
        <v>0.86725254394079554</v>
      </c>
      <c r="G1068" s="8">
        <f>IFERROR(VLOOKUP(F1068,Points!$A$2:$C$14,3,TRUE),"")</f>
        <v>30</v>
      </c>
      <c r="H1068" t="s">
        <v>6931</v>
      </c>
    </row>
    <row r="1069" spans="1:8" x14ac:dyDescent="0.3">
      <c r="A1069" t="s">
        <v>8005</v>
      </c>
      <c r="B1069" t="str">
        <f t="shared" si="33"/>
        <v>45350</v>
      </c>
      <c r="C1069" t="s">
        <v>876</v>
      </c>
      <c r="D1069" t="s">
        <v>12</v>
      </c>
      <c r="E1069" s="26">
        <v>109821</v>
      </c>
      <c r="F1069" s="21">
        <f t="shared" si="32"/>
        <v>1.451314920047575</v>
      </c>
      <c r="G1069" s="8">
        <f>IFERROR(VLOOKUP(F1069,Points!$A$2:$C$14,3,TRUE),"")</f>
        <v>0</v>
      </c>
      <c r="H1069" t="s">
        <v>6931</v>
      </c>
    </row>
    <row r="1070" spans="1:8" x14ac:dyDescent="0.3">
      <c r="A1070" t="s">
        <v>8006</v>
      </c>
      <c r="B1070" t="str">
        <f t="shared" si="33"/>
        <v>45375</v>
      </c>
      <c r="C1070" t="s">
        <v>875</v>
      </c>
      <c r="D1070" t="s">
        <v>12</v>
      </c>
      <c r="E1070" s="26">
        <v>106754</v>
      </c>
      <c r="F1070" s="21">
        <f t="shared" si="32"/>
        <v>1.410783665917801</v>
      </c>
      <c r="G1070" s="8">
        <f>IFERROR(VLOOKUP(F1070,Points!$A$2:$C$14,3,TRUE),"")</f>
        <v>0</v>
      </c>
      <c r="H1070" t="s">
        <v>6932</v>
      </c>
    </row>
    <row r="1071" spans="1:8" x14ac:dyDescent="0.3">
      <c r="A1071" t="s">
        <v>8007</v>
      </c>
      <c r="B1071" t="str">
        <f t="shared" si="33"/>
        <v>45400</v>
      </c>
      <c r="C1071" t="s">
        <v>874</v>
      </c>
      <c r="D1071" t="s">
        <v>35</v>
      </c>
      <c r="E1071" s="26">
        <v>72292</v>
      </c>
      <c r="F1071" s="21">
        <f t="shared" si="32"/>
        <v>0.95535879476675034</v>
      </c>
      <c r="G1071" s="8">
        <f>IFERROR(VLOOKUP(F1071,Points!$A$2:$C$14,3,TRUE),"")</f>
        <v>25</v>
      </c>
      <c r="H1071" t="s">
        <v>6931</v>
      </c>
    </row>
    <row r="1072" spans="1:8" x14ac:dyDescent="0.3">
      <c r="A1072" t="s">
        <v>8008</v>
      </c>
      <c r="B1072" t="str">
        <f t="shared" si="33"/>
        <v>45425</v>
      </c>
      <c r="C1072" t="s">
        <v>873</v>
      </c>
      <c r="D1072" t="s">
        <v>85</v>
      </c>
      <c r="E1072" s="26">
        <v>62000</v>
      </c>
      <c r="F1072" s="21">
        <f t="shared" si="32"/>
        <v>0.81934716532311347</v>
      </c>
      <c r="G1072" s="8">
        <f>IFERROR(VLOOKUP(F1072,Points!$A$2:$C$14,3,TRUE),"")</f>
        <v>40</v>
      </c>
      <c r="H1072" t="s">
        <v>6931</v>
      </c>
    </row>
    <row r="1073" spans="1:8" x14ac:dyDescent="0.3">
      <c r="A1073" t="s">
        <v>8009</v>
      </c>
      <c r="B1073" t="str">
        <f t="shared" si="33"/>
        <v>45500</v>
      </c>
      <c r="C1073" t="s">
        <v>872</v>
      </c>
      <c r="D1073" t="s">
        <v>79</v>
      </c>
      <c r="E1073" s="26">
        <v>82188</v>
      </c>
      <c r="F1073" s="21">
        <f t="shared" si="32"/>
        <v>1.0861371745738073</v>
      </c>
      <c r="G1073" s="8">
        <f>IFERROR(VLOOKUP(F1073,Points!$A$2:$C$14,3,TRUE),"")</f>
        <v>10</v>
      </c>
      <c r="H1073" t="s">
        <v>6932</v>
      </c>
    </row>
    <row r="1074" spans="1:8" x14ac:dyDescent="0.3">
      <c r="A1074" t="s">
        <v>8010</v>
      </c>
      <c r="B1074" t="str">
        <f t="shared" si="33"/>
        <v>45475</v>
      </c>
      <c r="C1074" t="s">
        <v>871</v>
      </c>
      <c r="D1074" t="s">
        <v>79</v>
      </c>
      <c r="E1074" s="26">
        <v>66471</v>
      </c>
      <c r="F1074" s="21">
        <f t="shared" si="32"/>
        <v>0.87843266816439802</v>
      </c>
      <c r="G1074" s="8">
        <f>IFERROR(VLOOKUP(F1074,Points!$A$2:$C$14,3,TRUE),"")</f>
        <v>30</v>
      </c>
      <c r="H1074" t="s">
        <v>6931</v>
      </c>
    </row>
    <row r="1075" spans="1:8" x14ac:dyDescent="0.3">
      <c r="A1075" t="s">
        <v>8011</v>
      </c>
      <c r="B1075" t="str">
        <f t="shared" si="33"/>
        <v>45575</v>
      </c>
      <c r="C1075" t="s">
        <v>870</v>
      </c>
      <c r="D1075" t="s">
        <v>1</v>
      </c>
      <c r="E1075" s="26">
        <v>55417</v>
      </c>
      <c r="F1075" s="21">
        <f t="shared" si="32"/>
        <v>0.73235099775340295</v>
      </c>
      <c r="G1075" s="8">
        <f>IFERROR(VLOOKUP(F1075,Points!$A$2:$C$14,3,TRUE),"")</f>
        <v>60</v>
      </c>
      <c r="H1075" t="s">
        <v>6931</v>
      </c>
    </row>
    <row r="1076" spans="1:8" x14ac:dyDescent="0.3">
      <c r="A1076" t="s">
        <v>8012</v>
      </c>
      <c r="B1076" t="str">
        <f t="shared" si="33"/>
        <v>45600</v>
      </c>
      <c r="C1076" t="s">
        <v>1765</v>
      </c>
      <c r="D1076" t="s">
        <v>247</v>
      </c>
      <c r="E1076" s="26" t="s">
        <v>6933</v>
      </c>
      <c r="F1076" s="21" t="str">
        <f t="shared" si="32"/>
        <v/>
      </c>
      <c r="G1076" s="8" t="str">
        <f>IFERROR(VLOOKUP(F1076,Points!$A$2:$C$14,3,TRUE),"")</f>
        <v/>
      </c>
      <c r="H1076" t="s">
        <v>6931</v>
      </c>
    </row>
    <row r="1077" spans="1:8" x14ac:dyDescent="0.3">
      <c r="A1077" t="s">
        <v>8013</v>
      </c>
      <c r="B1077" t="str">
        <f t="shared" si="33"/>
        <v>45625</v>
      </c>
      <c r="C1077" t="s">
        <v>869</v>
      </c>
      <c r="D1077" t="s">
        <v>247</v>
      </c>
      <c r="E1077" s="26">
        <v>45625</v>
      </c>
      <c r="F1077" s="21">
        <f t="shared" si="32"/>
        <v>0.60294700673979118</v>
      </c>
      <c r="G1077" s="8">
        <f>IFERROR(VLOOKUP(F1077,Points!$A$2:$C$14,3,TRUE),"")</f>
        <v>100</v>
      </c>
      <c r="H1077" t="s">
        <v>6932</v>
      </c>
    </row>
    <row r="1078" spans="1:8" x14ac:dyDescent="0.3">
      <c r="A1078" t="s">
        <v>8014</v>
      </c>
      <c r="B1078" t="str">
        <f t="shared" si="33"/>
        <v>45650</v>
      </c>
      <c r="C1078" t="s">
        <v>869</v>
      </c>
      <c r="D1078" t="s">
        <v>238</v>
      </c>
      <c r="E1078" s="26">
        <v>71016</v>
      </c>
      <c r="F1078" s="21">
        <f t="shared" si="32"/>
        <v>0.9384961014933263</v>
      </c>
      <c r="G1078" s="8">
        <f>IFERROR(VLOOKUP(F1078,Points!$A$2:$C$14,3,TRUE),"")</f>
        <v>25</v>
      </c>
      <c r="H1078" t="s">
        <v>6932</v>
      </c>
    </row>
    <row r="1079" spans="1:8" x14ac:dyDescent="0.3">
      <c r="A1079" t="s">
        <v>8015</v>
      </c>
      <c r="B1079" t="str">
        <f t="shared" si="33"/>
        <v>45700</v>
      </c>
      <c r="C1079" t="s">
        <v>868</v>
      </c>
      <c r="D1079" t="s">
        <v>8</v>
      </c>
      <c r="E1079" s="26">
        <v>68333</v>
      </c>
      <c r="F1079" s="21">
        <f t="shared" ref="F1079:F1142" si="34">IFERROR(E1079/$J$1,"")</f>
        <v>0.90303951367781155</v>
      </c>
      <c r="G1079" s="8">
        <f>IFERROR(VLOOKUP(F1079,Points!$A$2:$C$14,3,TRUE),"")</f>
        <v>30</v>
      </c>
      <c r="H1079" t="s">
        <v>6932</v>
      </c>
    </row>
    <row r="1080" spans="1:8" x14ac:dyDescent="0.3">
      <c r="A1080" t="s">
        <v>8016</v>
      </c>
      <c r="B1080" t="str">
        <f t="shared" ref="B1080:B1143" si="35">RIGHT(A1080,5)</f>
        <v>45775</v>
      </c>
      <c r="C1080" t="s">
        <v>867</v>
      </c>
      <c r="D1080" t="s">
        <v>122</v>
      </c>
      <c r="E1080" s="26">
        <v>66667</v>
      </c>
      <c r="F1080" s="21">
        <f t="shared" si="34"/>
        <v>0.88102286242896788</v>
      </c>
      <c r="G1080" s="8">
        <f>IFERROR(VLOOKUP(F1080,Points!$A$2:$C$14,3,TRUE),"")</f>
        <v>30</v>
      </c>
      <c r="H1080" t="s">
        <v>6932</v>
      </c>
    </row>
    <row r="1081" spans="1:8" x14ac:dyDescent="0.3">
      <c r="A1081" t="s">
        <v>8017</v>
      </c>
      <c r="B1081" t="str">
        <f t="shared" si="35"/>
        <v>45975</v>
      </c>
      <c r="C1081" t="s">
        <v>866</v>
      </c>
      <c r="D1081" t="s">
        <v>79</v>
      </c>
      <c r="E1081" s="26">
        <v>93026</v>
      </c>
      <c r="F1081" s="21">
        <f t="shared" si="34"/>
        <v>1.2293643451830316</v>
      </c>
      <c r="G1081" s="8">
        <f>IFERROR(VLOOKUP(F1081,Points!$A$2:$C$14,3,TRUE),"")</f>
        <v>5</v>
      </c>
      <c r="H1081" t="s">
        <v>6932</v>
      </c>
    </row>
    <row r="1082" spans="1:8" x14ac:dyDescent="0.3">
      <c r="A1082" t="s">
        <v>8018</v>
      </c>
      <c r="B1082" t="str">
        <f t="shared" si="35"/>
        <v>45950</v>
      </c>
      <c r="C1082" t="s">
        <v>865</v>
      </c>
      <c r="D1082" t="s">
        <v>79</v>
      </c>
      <c r="E1082" s="26">
        <v>73750</v>
      </c>
      <c r="F1082" s="21">
        <f t="shared" si="34"/>
        <v>0.9746266684287036</v>
      </c>
      <c r="G1082" s="8">
        <f>IFERROR(VLOOKUP(F1082,Points!$A$2:$C$14,3,TRUE),"")</f>
        <v>20</v>
      </c>
      <c r="H1082" t="s">
        <v>6931</v>
      </c>
    </row>
    <row r="1083" spans="1:8" x14ac:dyDescent="0.3">
      <c r="A1083" t="s">
        <v>8019</v>
      </c>
      <c r="B1083" t="str">
        <f t="shared" si="35"/>
        <v>46050</v>
      </c>
      <c r="C1083" t="s">
        <v>864</v>
      </c>
      <c r="D1083" t="s">
        <v>12</v>
      </c>
      <c r="E1083" s="26">
        <v>91786</v>
      </c>
      <c r="F1083" s="21">
        <f t="shared" si="34"/>
        <v>1.2129774018765693</v>
      </c>
      <c r="G1083" s="8">
        <f>IFERROR(VLOOKUP(F1083,Points!$A$2:$C$14,3,TRUE),"")</f>
        <v>5</v>
      </c>
      <c r="H1083" t="s">
        <v>6932</v>
      </c>
    </row>
    <row r="1084" spans="1:8" x14ac:dyDescent="0.3">
      <c r="A1084" t="s">
        <v>8020</v>
      </c>
      <c r="B1084" t="str">
        <f t="shared" si="35"/>
        <v>46075</v>
      </c>
      <c r="C1084" t="s">
        <v>863</v>
      </c>
      <c r="D1084" t="s">
        <v>8</v>
      </c>
      <c r="E1084" s="26">
        <v>63750</v>
      </c>
      <c r="F1084" s="21">
        <f t="shared" si="34"/>
        <v>0.84247389982820142</v>
      </c>
      <c r="G1084" s="8">
        <f>IFERROR(VLOOKUP(F1084,Points!$A$2:$C$14,3,TRUE),"")</f>
        <v>40</v>
      </c>
      <c r="H1084" t="s">
        <v>6931</v>
      </c>
    </row>
    <row r="1085" spans="1:8" x14ac:dyDescent="0.3">
      <c r="A1085" t="s">
        <v>8021</v>
      </c>
      <c r="B1085" t="str">
        <f t="shared" si="35"/>
        <v>46100</v>
      </c>
      <c r="C1085" t="s">
        <v>862</v>
      </c>
      <c r="D1085" t="s">
        <v>8</v>
      </c>
      <c r="E1085" s="26">
        <v>89125</v>
      </c>
      <c r="F1085" s="21">
        <f t="shared" si="34"/>
        <v>1.1778115501519757</v>
      </c>
      <c r="G1085" s="8">
        <f>IFERROR(VLOOKUP(F1085,Points!$A$2:$C$14,3,TRUE),"")</f>
        <v>5</v>
      </c>
      <c r="H1085" t="s">
        <v>6932</v>
      </c>
    </row>
    <row r="1086" spans="1:8" x14ac:dyDescent="0.3">
      <c r="A1086" t="s">
        <v>8022</v>
      </c>
      <c r="B1086" t="str">
        <f t="shared" si="35"/>
        <v>46150</v>
      </c>
      <c r="C1086" t="s">
        <v>861</v>
      </c>
      <c r="D1086" t="s">
        <v>89</v>
      </c>
      <c r="E1086" s="26">
        <v>45625</v>
      </c>
      <c r="F1086" s="21">
        <f t="shared" si="34"/>
        <v>0.60294700673979118</v>
      </c>
      <c r="G1086" s="8">
        <f>IFERROR(VLOOKUP(F1086,Points!$A$2:$C$14,3,TRUE),"")</f>
        <v>100</v>
      </c>
      <c r="H1086" t="s">
        <v>6931</v>
      </c>
    </row>
    <row r="1087" spans="1:8" x14ac:dyDescent="0.3">
      <c r="A1087" t="s">
        <v>8023</v>
      </c>
      <c r="B1087" t="str">
        <f t="shared" si="35"/>
        <v>46175</v>
      </c>
      <c r="C1087" t="s">
        <v>860</v>
      </c>
      <c r="D1087" t="s">
        <v>76</v>
      </c>
      <c r="E1087" s="26">
        <v>90909</v>
      </c>
      <c r="F1087" s="21">
        <f t="shared" si="34"/>
        <v>1.2013876040703053</v>
      </c>
      <c r="G1087" s="8">
        <f>IFERROR(VLOOKUP(F1087,Points!$A$2:$C$14,3,TRUE),"")</f>
        <v>5</v>
      </c>
      <c r="H1087" t="s">
        <v>6932</v>
      </c>
    </row>
    <row r="1088" spans="1:8" x14ac:dyDescent="0.3">
      <c r="A1088" t="s">
        <v>8024</v>
      </c>
      <c r="B1088" t="str">
        <f t="shared" si="35"/>
        <v>46225</v>
      </c>
      <c r="C1088" t="s">
        <v>859</v>
      </c>
      <c r="D1088" t="s">
        <v>122</v>
      </c>
      <c r="E1088" s="26">
        <v>76806</v>
      </c>
      <c r="F1088" s="21">
        <f t="shared" si="34"/>
        <v>1.0150125545130171</v>
      </c>
      <c r="G1088" s="8">
        <f>IFERROR(VLOOKUP(F1088,Points!$A$2:$C$14,3,TRUE),"")</f>
        <v>15</v>
      </c>
      <c r="H1088" t="s">
        <v>6932</v>
      </c>
    </row>
    <row r="1089" spans="1:8" x14ac:dyDescent="0.3">
      <c r="A1089" t="s">
        <v>8025</v>
      </c>
      <c r="B1089" t="str">
        <f t="shared" si="35"/>
        <v>46200</v>
      </c>
      <c r="C1089" t="s">
        <v>858</v>
      </c>
      <c r="D1089" t="s">
        <v>122</v>
      </c>
      <c r="E1089" s="26">
        <v>69239</v>
      </c>
      <c r="F1089" s="21">
        <f t="shared" si="34"/>
        <v>0.915012554513017</v>
      </c>
      <c r="G1089" s="8">
        <f>IFERROR(VLOOKUP(F1089,Points!$A$2:$C$14,3,TRUE),"")</f>
        <v>25</v>
      </c>
      <c r="H1089" t="s">
        <v>6931</v>
      </c>
    </row>
    <row r="1090" spans="1:8" x14ac:dyDescent="0.3">
      <c r="A1090" t="s">
        <v>8026</v>
      </c>
      <c r="B1090" t="str">
        <f t="shared" si="35"/>
        <v>46275</v>
      </c>
      <c r="C1090" t="s">
        <v>857</v>
      </c>
      <c r="D1090" t="s">
        <v>75</v>
      </c>
      <c r="E1090" s="26">
        <v>79615</v>
      </c>
      <c r="F1090" s="21">
        <f t="shared" si="34"/>
        <v>1.0521342672128982</v>
      </c>
      <c r="G1090" s="8">
        <f>IFERROR(VLOOKUP(F1090,Points!$A$2:$C$14,3,TRUE),"")</f>
        <v>15</v>
      </c>
      <c r="H1090" t="s">
        <v>6932</v>
      </c>
    </row>
    <row r="1091" spans="1:8" x14ac:dyDescent="0.3">
      <c r="A1091" t="s">
        <v>8027</v>
      </c>
      <c r="B1091" t="str">
        <f t="shared" si="35"/>
        <v>46425</v>
      </c>
      <c r="C1091" t="s">
        <v>856</v>
      </c>
      <c r="D1091" t="s">
        <v>129</v>
      </c>
      <c r="E1091" s="26">
        <v>100375</v>
      </c>
      <c r="F1091" s="21">
        <f t="shared" si="34"/>
        <v>1.3264834148275406</v>
      </c>
      <c r="G1091" s="8">
        <f>IFERROR(VLOOKUP(F1091,Points!$A$2:$C$14,3,TRUE),"")</f>
        <v>0</v>
      </c>
      <c r="H1091" t="s">
        <v>6932</v>
      </c>
    </row>
    <row r="1092" spans="1:8" x14ac:dyDescent="0.3">
      <c r="A1092" t="s">
        <v>8028</v>
      </c>
      <c r="B1092" t="str">
        <f t="shared" si="35"/>
        <v>46400</v>
      </c>
      <c r="C1092" t="s">
        <v>855</v>
      </c>
      <c r="D1092" t="s">
        <v>129</v>
      </c>
      <c r="E1092" s="26">
        <v>73056</v>
      </c>
      <c r="F1092" s="21">
        <f t="shared" si="34"/>
        <v>0.96545526628782874</v>
      </c>
      <c r="G1092" s="8">
        <f>IFERROR(VLOOKUP(F1092,Points!$A$2:$C$14,3,TRUE),"")</f>
        <v>20</v>
      </c>
      <c r="H1092" t="s">
        <v>6931</v>
      </c>
    </row>
    <row r="1093" spans="1:8" x14ac:dyDescent="0.3">
      <c r="A1093" t="s">
        <v>8029</v>
      </c>
      <c r="B1093" t="str">
        <f t="shared" si="35"/>
        <v>46600</v>
      </c>
      <c r="C1093" t="s">
        <v>854</v>
      </c>
      <c r="D1093" t="s">
        <v>43</v>
      </c>
      <c r="E1093" s="26">
        <v>70250</v>
      </c>
      <c r="F1093" s="21">
        <f t="shared" si="34"/>
        <v>0.92837319941852781</v>
      </c>
      <c r="G1093" s="8">
        <f>IFERROR(VLOOKUP(F1093,Points!$A$2:$C$14,3,TRUE),"")</f>
        <v>25</v>
      </c>
      <c r="H1093" t="s">
        <v>6931</v>
      </c>
    </row>
    <row r="1094" spans="1:8" x14ac:dyDescent="0.3">
      <c r="A1094" t="s">
        <v>8030</v>
      </c>
      <c r="B1094" t="str">
        <f t="shared" si="35"/>
        <v>46525</v>
      </c>
      <c r="C1094" t="s">
        <v>853</v>
      </c>
      <c r="D1094" t="s">
        <v>43</v>
      </c>
      <c r="E1094" s="26">
        <v>62917</v>
      </c>
      <c r="F1094" s="21">
        <f t="shared" si="34"/>
        <v>0.83146557420377953</v>
      </c>
      <c r="G1094" s="8">
        <f>IFERROR(VLOOKUP(F1094,Points!$A$2:$C$14,3,TRUE),"")</f>
        <v>40</v>
      </c>
      <c r="H1094" t="s">
        <v>6932</v>
      </c>
    </row>
    <row r="1095" spans="1:8" x14ac:dyDescent="0.3">
      <c r="A1095" t="s">
        <v>8031</v>
      </c>
      <c r="B1095" t="str">
        <f t="shared" si="35"/>
        <v>46575</v>
      </c>
      <c r="C1095" t="s">
        <v>853</v>
      </c>
      <c r="D1095" t="s">
        <v>71</v>
      </c>
      <c r="E1095" s="26">
        <v>92917</v>
      </c>
      <c r="F1095" s="21">
        <f t="shared" si="34"/>
        <v>1.2279238800052861</v>
      </c>
      <c r="G1095" s="8">
        <f>IFERROR(VLOOKUP(F1095,Points!$A$2:$C$14,3,TRUE),"")</f>
        <v>5</v>
      </c>
      <c r="H1095" t="s">
        <v>6932</v>
      </c>
    </row>
    <row r="1096" spans="1:8" x14ac:dyDescent="0.3">
      <c r="A1096" t="s">
        <v>8032</v>
      </c>
      <c r="B1096" t="str">
        <f t="shared" si="35"/>
        <v>46625</v>
      </c>
      <c r="C1096" t="s">
        <v>852</v>
      </c>
      <c r="D1096" t="s">
        <v>8</v>
      </c>
      <c r="E1096" s="26">
        <v>72188</v>
      </c>
      <c r="F1096" s="21">
        <f t="shared" si="34"/>
        <v>0.95398440597330514</v>
      </c>
      <c r="G1096" s="8">
        <f>IFERROR(VLOOKUP(F1096,Points!$A$2:$C$14,3,TRUE),"")</f>
        <v>25</v>
      </c>
      <c r="H1096" t="s">
        <v>6932</v>
      </c>
    </row>
    <row r="1097" spans="1:8" x14ac:dyDescent="0.3">
      <c r="A1097" t="s">
        <v>8033</v>
      </c>
      <c r="B1097" t="str">
        <f t="shared" si="35"/>
        <v>46650</v>
      </c>
      <c r="C1097" t="s">
        <v>851</v>
      </c>
      <c r="D1097" t="s">
        <v>29</v>
      </c>
      <c r="E1097" s="26">
        <v>29531</v>
      </c>
      <c r="F1097" s="21">
        <f t="shared" si="34"/>
        <v>0.39026034095414297</v>
      </c>
      <c r="G1097" s="8">
        <f>IFERROR(VLOOKUP(F1097,Points!$A$2:$C$14,3,TRUE),"")</f>
        <v>100</v>
      </c>
      <c r="H1097" t="s">
        <v>6932</v>
      </c>
    </row>
    <row r="1098" spans="1:8" x14ac:dyDescent="0.3">
      <c r="A1098" t="s">
        <v>8034</v>
      </c>
      <c r="B1098" t="str">
        <f t="shared" si="35"/>
        <v>46675</v>
      </c>
      <c r="C1098" t="s">
        <v>850</v>
      </c>
      <c r="D1098" t="s">
        <v>144</v>
      </c>
      <c r="E1098" s="26">
        <v>64375</v>
      </c>
      <c r="F1098" s="21">
        <f t="shared" si="34"/>
        <v>0.85073344786573279</v>
      </c>
      <c r="G1098" s="8">
        <f>IFERROR(VLOOKUP(F1098,Points!$A$2:$C$14,3,TRUE),"")</f>
        <v>40</v>
      </c>
      <c r="H1098" t="s">
        <v>6931</v>
      </c>
    </row>
    <row r="1099" spans="1:8" x14ac:dyDescent="0.3">
      <c r="A1099" t="s">
        <v>8035</v>
      </c>
      <c r="B1099" t="str">
        <f t="shared" si="35"/>
        <v>46700</v>
      </c>
      <c r="C1099" t="s">
        <v>1764</v>
      </c>
      <c r="D1099" t="s">
        <v>81</v>
      </c>
      <c r="E1099" s="26">
        <v>94483</v>
      </c>
      <c r="F1099" s="21">
        <f t="shared" si="34"/>
        <v>1.2486190035681248</v>
      </c>
      <c r="G1099" s="8">
        <f>IFERROR(VLOOKUP(F1099,Points!$A$2:$C$14,3,TRUE),"")</f>
        <v>5</v>
      </c>
      <c r="H1099" t="s">
        <v>6931</v>
      </c>
    </row>
    <row r="1100" spans="1:8" x14ac:dyDescent="0.3">
      <c r="A1100" t="s">
        <v>8036</v>
      </c>
      <c r="B1100" t="str">
        <f t="shared" si="35"/>
        <v>46725</v>
      </c>
      <c r="C1100" t="s">
        <v>849</v>
      </c>
      <c r="D1100" t="s">
        <v>81</v>
      </c>
      <c r="E1100" s="26">
        <v>79649</v>
      </c>
      <c r="F1100" s="21">
        <f t="shared" si="34"/>
        <v>1.0525835866261397</v>
      </c>
      <c r="G1100" s="8">
        <f>IFERROR(VLOOKUP(F1100,Points!$A$2:$C$14,3,TRUE),"")</f>
        <v>15</v>
      </c>
      <c r="H1100" t="s">
        <v>6932</v>
      </c>
    </row>
    <row r="1101" spans="1:8" x14ac:dyDescent="0.3">
      <c r="A1101" t="s">
        <v>8037</v>
      </c>
      <c r="B1101" t="str">
        <f t="shared" si="35"/>
        <v>46875</v>
      </c>
      <c r="C1101" t="s">
        <v>848</v>
      </c>
      <c r="D1101" t="s">
        <v>319</v>
      </c>
      <c r="E1101" s="26">
        <v>88125</v>
      </c>
      <c r="F1101" s="21">
        <f t="shared" si="34"/>
        <v>1.1645962732919255</v>
      </c>
      <c r="G1101" s="8">
        <f>IFERROR(VLOOKUP(F1101,Points!$A$2:$C$14,3,TRUE),"")</f>
        <v>5</v>
      </c>
      <c r="H1101" t="s">
        <v>6932</v>
      </c>
    </row>
    <row r="1102" spans="1:8" x14ac:dyDescent="0.3">
      <c r="A1102" t="s">
        <v>8038</v>
      </c>
      <c r="B1102" t="str">
        <f t="shared" si="35"/>
        <v>47025</v>
      </c>
      <c r="C1102" t="s">
        <v>847</v>
      </c>
      <c r="D1102" t="s">
        <v>238</v>
      </c>
      <c r="E1102" s="26">
        <v>63125</v>
      </c>
      <c r="F1102" s="21">
        <f t="shared" si="34"/>
        <v>0.83421435179067005</v>
      </c>
      <c r="G1102" s="8">
        <f>IFERROR(VLOOKUP(F1102,Points!$A$2:$C$14,3,TRUE),"")</f>
        <v>40</v>
      </c>
      <c r="H1102" t="s">
        <v>6932</v>
      </c>
    </row>
    <row r="1103" spans="1:8" x14ac:dyDescent="0.3">
      <c r="A1103" t="s">
        <v>8039</v>
      </c>
      <c r="B1103" t="str">
        <f t="shared" si="35"/>
        <v>48000</v>
      </c>
      <c r="C1103" t="s">
        <v>846</v>
      </c>
      <c r="D1103" t="s">
        <v>7</v>
      </c>
      <c r="E1103" s="26">
        <v>76983</v>
      </c>
      <c r="F1103" s="21">
        <f t="shared" si="34"/>
        <v>1.017351658517246</v>
      </c>
      <c r="G1103" s="8">
        <f>IFERROR(VLOOKUP(F1103,Points!$A$2:$C$14,3,TRUE),"")</f>
        <v>15</v>
      </c>
      <c r="H1103" t="s">
        <v>6931</v>
      </c>
    </row>
    <row r="1104" spans="1:8" x14ac:dyDescent="0.3">
      <c r="A1104" t="s">
        <v>8040</v>
      </c>
      <c r="B1104" t="str">
        <f t="shared" si="35"/>
        <v>48150</v>
      </c>
      <c r="C1104" t="s">
        <v>845</v>
      </c>
      <c r="D1104" t="s">
        <v>218</v>
      </c>
      <c r="E1104" s="26">
        <v>65938</v>
      </c>
      <c r="F1104" s="21">
        <f t="shared" si="34"/>
        <v>0.8713889255979913</v>
      </c>
      <c r="G1104" s="8">
        <f>IFERROR(VLOOKUP(F1104,Points!$A$2:$C$14,3,TRUE),"")</f>
        <v>30</v>
      </c>
      <c r="H1104" t="s">
        <v>6932</v>
      </c>
    </row>
    <row r="1105" spans="1:8" x14ac:dyDescent="0.3">
      <c r="A1105" t="s">
        <v>8041</v>
      </c>
      <c r="B1105" t="str">
        <f t="shared" si="35"/>
        <v>48200</v>
      </c>
      <c r="C1105" t="s">
        <v>844</v>
      </c>
      <c r="D1105" t="s">
        <v>219</v>
      </c>
      <c r="E1105" s="26">
        <v>69837</v>
      </c>
      <c r="F1105" s="21">
        <f t="shared" si="34"/>
        <v>0.92291529007532713</v>
      </c>
      <c r="G1105" s="8">
        <f>IFERROR(VLOOKUP(F1105,Points!$A$2:$C$14,3,TRUE),"")</f>
        <v>25</v>
      </c>
      <c r="H1105" t="s">
        <v>6932</v>
      </c>
    </row>
    <row r="1106" spans="1:8" x14ac:dyDescent="0.3">
      <c r="A1106" t="s">
        <v>8042</v>
      </c>
      <c r="B1106" t="str">
        <f t="shared" si="35"/>
        <v>48175</v>
      </c>
      <c r="C1106" t="s">
        <v>843</v>
      </c>
      <c r="D1106" t="s">
        <v>219</v>
      </c>
      <c r="E1106" s="26">
        <v>86250</v>
      </c>
      <c r="F1106" s="21">
        <f t="shared" si="34"/>
        <v>1.1398176291793314</v>
      </c>
      <c r="G1106" s="8">
        <f>IFERROR(VLOOKUP(F1106,Points!$A$2:$C$14,3,TRUE),"")</f>
        <v>10</v>
      </c>
      <c r="H1106" t="s">
        <v>6931</v>
      </c>
    </row>
    <row r="1107" spans="1:8" x14ac:dyDescent="0.3">
      <c r="A1107" t="s">
        <v>8043</v>
      </c>
      <c r="B1107" t="str">
        <f t="shared" si="35"/>
        <v>48250</v>
      </c>
      <c r="C1107" t="s">
        <v>842</v>
      </c>
      <c r="D1107" t="s">
        <v>208</v>
      </c>
      <c r="E1107" s="26">
        <v>87667</v>
      </c>
      <c r="F1107" s="21">
        <f t="shared" si="34"/>
        <v>1.1585436764900225</v>
      </c>
      <c r="G1107" s="8">
        <f>IFERROR(VLOOKUP(F1107,Points!$A$2:$C$14,3,TRUE),"")</f>
        <v>10</v>
      </c>
      <c r="H1107" t="s">
        <v>6932</v>
      </c>
    </row>
    <row r="1108" spans="1:8" x14ac:dyDescent="0.3">
      <c r="A1108" t="s">
        <v>8044</v>
      </c>
      <c r="B1108" t="str">
        <f t="shared" si="35"/>
        <v>48225</v>
      </c>
      <c r="C1108" t="s">
        <v>841</v>
      </c>
      <c r="D1108" t="s">
        <v>87</v>
      </c>
      <c r="E1108" s="26">
        <v>110592</v>
      </c>
      <c r="F1108" s="21">
        <f t="shared" si="34"/>
        <v>1.4615038985066737</v>
      </c>
      <c r="G1108" s="8">
        <f>IFERROR(VLOOKUP(F1108,Points!$A$2:$C$14,3,TRUE),"")</f>
        <v>0</v>
      </c>
      <c r="H1108" t="s">
        <v>6931</v>
      </c>
    </row>
    <row r="1109" spans="1:8" x14ac:dyDescent="0.3">
      <c r="A1109" t="s">
        <v>8045</v>
      </c>
      <c r="B1109" t="str">
        <f t="shared" si="35"/>
        <v>48350</v>
      </c>
      <c r="C1109" t="s">
        <v>840</v>
      </c>
      <c r="D1109" t="s">
        <v>9</v>
      </c>
      <c r="E1109" s="26">
        <v>79432</v>
      </c>
      <c r="F1109" s="21">
        <f t="shared" si="34"/>
        <v>1.049715871547509</v>
      </c>
      <c r="G1109" s="8">
        <f>IFERROR(VLOOKUP(F1109,Points!$A$2:$C$14,3,TRUE),"")</f>
        <v>15</v>
      </c>
      <c r="H1109" t="s">
        <v>6931</v>
      </c>
    </row>
    <row r="1110" spans="1:8" x14ac:dyDescent="0.3">
      <c r="A1110" t="s">
        <v>8046</v>
      </c>
      <c r="B1110" t="str">
        <f t="shared" si="35"/>
        <v>48400</v>
      </c>
      <c r="C1110" t="s">
        <v>839</v>
      </c>
      <c r="D1110" t="s">
        <v>319</v>
      </c>
      <c r="E1110" s="26">
        <v>71429</v>
      </c>
      <c r="F1110" s="21">
        <f t="shared" si="34"/>
        <v>0.94395401083652708</v>
      </c>
      <c r="G1110" s="8">
        <f>IFERROR(VLOOKUP(F1110,Points!$A$2:$C$14,3,TRUE),"")</f>
        <v>25</v>
      </c>
      <c r="H1110" t="s">
        <v>6932</v>
      </c>
    </row>
    <row r="1111" spans="1:8" x14ac:dyDescent="0.3">
      <c r="A1111" t="s">
        <v>8047</v>
      </c>
      <c r="B1111" t="str">
        <f t="shared" si="35"/>
        <v>48425</v>
      </c>
      <c r="C1111" t="s">
        <v>839</v>
      </c>
      <c r="D1111" t="s">
        <v>261</v>
      </c>
      <c r="E1111" s="26">
        <v>77868</v>
      </c>
      <c r="F1111" s="21">
        <f t="shared" si="34"/>
        <v>1.0290471785383903</v>
      </c>
      <c r="G1111" s="8">
        <f>IFERROR(VLOOKUP(F1111,Points!$A$2:$C$14,3,TRUE),"")</f>
        <v>15</v>
      </c>
      <c r="H1111" t="s">
        <v>6932</v>
      </c>
    </row>
    <row r="1112" spans="1:8" x14ac:dyDescent="0.3">
      <c r="A1112" t="s">
        <v>8048</v>
      </c>
      <c r="B1112" t="str">
        <f t="shared" si="35"/>
        <v>48462</v>
      </c>
      <c r="C1112" t="s">
        <v>838</v>
      </c>
      <c r="D1112" t="s">
        <v>67</v>
      </c>
      <c r="E1112" s="26">
        <v>80298</v>
      </c>
      <c r="F1112" s="21">
        <f t="shared" si="34"/>
        <v>1.0611603013083124</v>
      </c>
      <c r="G1112" s="8">
        <f>IFERROR(VLOOKUP(F1112,Points!$A$2:$C$14,3,TRUE),"")</f>
        <v>10</v>
      </c>
      <c r="H1112" t="s">
        <v>6932</v>
      </c>
    </row>
    <row r="1113" spans="1:8" x14ac:dyDescent="0.3">
      <c r="A1113" t="s">
        <v>8049</v>
      </c>
      <c r="B1113" t="str">
        <f t="shared" si="35"/>
        <v>48500</v>
      </c>
      <c r="C1113" t="s">
        <v>837</v>
      </c>
      <c r="D1113" t="s">
        <v>97</v>
      </c>
      <c r="E1113" s="26">
        <v>62133</v>
      </c>
      <c r="F1113" s="21">
        <f t="shared" si="34"/>
        <v>0.82110479714550022</v>
      </c>
      <c r="G1113" s="8">
        <f>IFERROR(VLOOKUP(F1113,Points!$A$2:$C$14,3,TRUE),"")</f>
        <v>40</v>
      </c>
      <c r="H1113" t="s">
        <v>6931</v>
      </c>
    </row>
    <row r="1114" spans="1:8" x14ac:dyDescent="0.3">
      <c r="A1114" t="s">
        <v>8050</v>
      </c>
      <c r="B1114" t="str">
        <f t="shared" si="35"/>
        <v>48575</v>
      </c>
      <c r="C1114" t="s">
        <v>836</v>
      </c>
      <c r="D1114" t="s">
        <v>97</v>
      </c>
      <c r="E1114" s="26">
        <v>95375</v>
      </c>
      <c r="F1114" s="21">
        <f t="shared" si="34"/>
        <v>1.2604070305272896</v>
      </c>
      <c r="G1114" s="8">
        <f>IFERROR(VLOOKUP(F1114,Points!$A$2:$C$14,3,TRUE),"")</f>
        <v>0</v>
      </c>
      <c r="H1114" t="s">
        <v>6932</v>
      </c>
    </row>
    <row r="1115" spans="1:8" x14ac:dyDescent="0.3">
      <c r="A1115" t="s">
        <v>8051</v>
      </c>
      <c r="B1115" t="str">
        <f t="shared" si="35"/>
        <v>48525</v>
      </c>
      <c r="C1115" t="s">
        <v>835</v>
      </c>
      <c r="D1115" t="s">
        <v>97</v>
      </c>
      <c r="E1115" s="26">
        <v>78056</v>
      </c>
      <c r="F1115" s="21">
        <f t="shared" si="34"/>
        <v>1.0315316505880798</v>
      </c>
      <c r="G1115" s="8">
        <f>IFERROR(VLOOKUP(F1115,Points!$A$2:$C$14,3,TRUE),"")</f>
        <v>15</v>
      </c>
      <c r="H1115" t="s">
        <v>6932</v>
      </c>
    </row>
    <row r="1116" spans="1:8" x14ac:dyDescent="0.3">
      <c r="A1116" t="s">
        <v>8052</v>
      </c>
      <c r="B1116" t="str">
        <f t="shared" si="35"/>
        <v>48750</v>
      </c>
      <c r="C1116" t="s">
        <v>834</v>
      </c>
      <c r="D1116" t="s">
        <v>7</v>
      </c>
      <c r="E1116" s="26">
        <v>180972</v>
      </c>
      <c r="F1116" s="21">
        <f t="shared" si="34"/>
        <v>2.3915950839170081</v>
      </c>
      <c r="G1116" s="8">
        <f>IFERROR(VLOOKUP(F1116,Points!$A$2:$C$14,3,TRUE),"")</f>
        <v>0</v>
      </c>
      <c r="H1116" t="s">
        <v>6931</v>
      </c>
    </row>
    <row r="1117" spans="1:8" x14ac:dyDescent="0.3">
      <c r="A1117" t="s">
        <v>8053</v>
      </c>
      <c r="B1117" t="str">
        <f t="shared" si="35"/>
        <v>48775</v>
      </c>
      <c r="C1117" t="s">
        <v>833</v>
      </c>
      <c r="D1117" t="s">
        <v>208</v>
      </c>
      <c r="E1117" s="26">
        <v>90000</v>
      </c>
      <c r="F1117" s="21">
        <f t="shared" si="34"/>
        <v>1.1893749174045196</v>
      </c>
      <c r="G1117" s="8">
        <f>IFERROR(VLOOKUP(F1117,Points!$A$2:$C$14,3,TRUE),"")</f>
        <v>5</v>
      </c>
      <c r="H1117" t="s">
        <v>6932</v>
      </c>
    </row>
    <row r="1118" spans="1:8" x14ac:dyDescent="0.3">
      <c r="A1118" t="s">
        <v>8054</v>
      </c>
      <c r="B1118" t="str">
        <f t="shared" si="35"/>
        <v>48825</v>
      </c>
      <c r="C1118" t="s">
        <v>832</v>
      </c>
      <c r="D1118" t="s">
        <v>210</v>
      </c>
      <c r="E1118" s="26">
        <v>56500</v>
      </c>
      <c r="F1118" s="21">
        <f t="shared" si="34"/>
        <v>0.74666314259283728</v>
      </c>
      <c r="G1118" s="8">
        <f>IFERROR(VLOOKUP(F1118,Points!$A$2:$C$14,3,TRUE),"")</f>
        <v>60</v>
      </c>
      <c r="H1118" t="s">
        <v>6932</v>
      </c>
    </row>
    <row r="1119" spans="1:8" x14ac:dyDescent="0.3">
      <c r="A1119" t="s">
        <v>8055</v>
      </c>
      <c r="B1119" t="str">
        <f t="shared" si="35"/>
        <v>48875</v>
      </c>
      <c r="C1119" t="s">
        <v>832</v>
      </c>
      <c r="D1119" t="s">
        <v>97</v>
      </c>
      <c r="E1119" s="26">
        <v>94688</v>
      </c>
      <c r="F1119" s="21">
        <f t="shared" si="34"/>
        <v>1.251328135324435</v>
      </c>
      <c r="G1119" s="8">
        <f>IFERROR(VLOOKUP(F1119,Points!$A$2:$C$14,3,TRUE),"")</f>
        <v>5</v>
      </c>
      <c r="H1119" t="s">
        <v>6932</v>
      </c>
    </row>
    <row r="1120" spans="1:8" x14ac:dyDescent="0.3">
      <c r="A1120" t="s">
        <v>8056</v>
      </c>
      <c r="B1120" t="str">
        <f t="shared" si="35"/>
        <v>48900</v>
      </c>
      <c r="C1120" t="s">
        <v>832</v>
      </c>
      <c r="D1120" t="s">
        <v>49</v>
      </c>
      <c r="E1120" s="26">
        <v>85750</v>
      </c>
      <c r="F1120" s="21">
        <f t="shared" si="34"/>
        <v>1.1332099907493063</v>
      </c>
      <c r="G1120" s="8">
        <f>IFERROR(VLOOKUP(F1120,Points!$A$2:$C$14,3,TRUE),"")</f>
        <v>10</v>
      </c>
      <c r="H1120" t="s">
        <v>6932</v>
      </c>
    </row>
    <row r="1121" spans="1:8" x14ac:dyDescent="0.3">
      <c r="A1121" t="s">
        <v>8057</v>
      </c>
      <c r="B1121" t="str">
        <f t="shared" si="35"/>
        <v>48950</v>
      </c>
      <c r="C1121" t="s">
        <v>831</v>
      </c>
      <c r="D1121" t="s">
        <v>210</v>
      </c>
      <c r="E1121" s="26">
        <v>70417</v>
      </c>
      <c r="F1121" s="21">
        <f t="shared" si="34"/>
        <v>0.93058015065415622</v>
      </c>
      <c r="G1121" s="8">
        <f>IFERROR(VLOOKUP(F1121,Points!$A$2:$C$14,3,TRUE),"")</f>
        <v>25</v>
      </c>
      <c r="H1121" t="s">
        <v>6932</v>
      </c>
    </row>
    <row r="1122" spans="1:8" x14ac:dyDescent="0.3">
      <c r="A1122" t="s">
        <v>8058</v>
      </c>
      <c r="B1122" t="str">
        <f t="shared" si="35"/>
        <v>48725</v>
      </c>
      <c r="C1122" t="s">
        <v>830</v>
      </c>
      <c r="D1122" t="s">
        <v>184</v>
      </c>
      <c r="E1122" s="26">
        <v>69688</v>
      </c>
      <c r="F1122" s="21">
        <f t="shared" si="34"/>
        <v>0.92094621382317965</v>
      </c>
      <c r="G1122" s="8">
        <f>IFERROR(VLOOKUP(F1122,Points!$A$2:$C$14,3,TRUE),"")</f>
        <v>25</v>
      </c>
      <c r="H1122" t="s">
        <v>6932</v>
      </c>
    </row>
    <row r="1123" spans="1:8" x14ac:dyDescent="0.3">
      <c r="A1123" t="s">
        <v>8059</v>
      </c>
      <c r="B1123" t="str">
        <f t="shared" si="35"/>
        <v>49000</v>
      </c>
      <c r="C1123" t="s">
        <v>829</v>
      </c>
      <c r="D1123" t="s">
        <v>222</v>
      </c>
      <c r="E1123" s="26">
        <v>58393</v>
      </c>
      <c r="F1123" s="21">
        <f t="shared" si="34"/>
        <v>0.77167966168891233</v>
      </c>
      <c r="G1123" s="8">
        <f>IFERROR(VLOOKUP(F1123,Points!$A$2:$C$14,3,TRUE),"")</f>
        <v>50</v>
      </c>
      <c r="H1123" t="s">
        <v>6932</v>
      </c>
    </row>
    <row r="1124" spans="1:8" x14ac:dyDescent="0.3">
      <c r="A1124" t="s">
        <v>8060</v>
      </c>
      <c r="B1124" t="str">
        <f t="shared" si="35"/>
        <v>48925</v>
      </c>
      <c r="C1124" t="s">
        <v>828</v>
      </c>
      <c r="D1124" t="s">
        <v>89</v>
      </c>
      <c r="E1124" s="26">
        <v>59464</v>
      </c>
      <c r="F1124" s="21">
        <f t="shared" si="34"/>
        <v>0.78583322320602622</v>
      </c>
      <c r="G1124" s="8">
        <f>IFERROR(VLOOKUP(F1124,Points!$A$2:$C$14,3,TRUE),"")</f>
        <v>50</v>
      </c>
      <c r="H1124" t="s">
        <v>6932</v>
      </c>
    </row>
    <row r="1125" spans="1:8" x14ac:dyDescent="0.3">
      <c r="A1125" t="s">
        <v>8061</v>
      </c>
      <c r="B1125" t="str">
        <f t="shared" si="35"/>
        <v>49100</v>
      </c>
      <c r="C1125" t="s">
        <v>827</v>
      </c>
      <c r="D1125" t="s">
        <v>87</v>
      </c>
      <c r="E1125" s="26">
        <v>90000</v>
      </c>
      <c r="F1125" s="21">
        <f t="shared" si="34"/>
        <v>1.1893749174045196</v>
      </c>
      <c r="G1125" s="8">
        <f>IFERROR(VLOOKUP(F1125,Points!$A$2:$C$14,3,TRUE),"")</f>
        <v>5</v>
      </c>
      <c r="H1125" t="s">
        <v>6931</v>
      </c>
    </row>
    <row r="1126" spans="1:8" x14ac:dyDescent="0.3">
      <c r="A1126" t="s">
        <v>8062</v>
      </c>
      <c r="B1126" t="str">
        <f t="shared" si="35"/>
        <v>49075</v>
      </c>
      <c r="C1126" t="s">
        <v>826</v>
      </c>
      <c r="D1126" t="s">
        <v>87</v>
      </c>
      <c r="E1126" s="26">
        <v>100417</v>
      </c>
      <c r="F1126" s="21">
        <f t="shared" si="34"/>
        <v>1.3270384564556628</v>
      </c>
      <c r="G1126" s="8">
        <f>IFERROR(VLOOKUP(F1126,Points!$A$2:$C$14,3,TRUE),"")</f>
        <v>0</v>
      </c>
      <c r="H1126" t="s">
        <v>6932</v>
      </c>
    </row>
    <row r="1127" spans="1:8" x14ac:dyDescent="0.3">
      <c r="A1127" t="s">
        <v>8063</v>
      </c>
      <c r="B1127" t="str">
        <f t="shared" si="35"/>
        <v>49150</v>
      </c>
      <c r="C1127" t="s">
        <v>825</v>
      </c>
      <c r="D1127" t="s">
        <v>12</v>
      </c>
      <c r="E1127" s="26">
        <v>91250</v>
      </c>
      <c r="F1127" s="21">
        <f t="shared" si="34"/>
        <v>1.2058940134795824</v>
      </c>
      <c r="G1127" s="8">
        <f>IFERROR(VLOOKUP(F1127,Points!$A$2:$C$14,3,TRUE),"")</f>
        <v>5</v>
      </c>
      <c r="H1127" t="s">
        <v>6932</v>
      </c>
    </row>
    <row r="1128" spans="1:8" x14ac:dyDescent="0.3">
      <c r="A1128" t="s">
        <v>8064</v>
      </c>
      <c r="B1128" t="str">
        <f t="shared" si="35"/>
        <v>49175</v>
      </c>
      <c r="C1128" t="s">
        <v>1763</v>
      </c>
      <c r="D1128" t="s">
        <v>102</v>
      </c>
      <c r="E1128" s="26">
        <v>55833</v>
      </c>
      <c r="F1128" s="21">
        <f t="shared" si="34"/>
        <v>0.73784855292718388</v>
      </c>
      <c r="G1128" s="8">
        <f>IFERROR(VLOOKUP(F1128,Points!$A$2:$C$14,3,TRUE),"")</f>
        <v>60</v>
      </c>
      <c r="H1128" t="s">
        <v>6931</v>
      </c>
    </row>
    <row r="1129" spans="1:8" x14ac:dyDescent="0.3">
      <c r="A1129" t="s">
        <v>8065</v>
      </c>
      <c r="B1129" t="str">
        <f t="shared" si="35"/>
        <v>49200</v>
      </c>
      <c r="C1129" t="s">
        <v>824</v>
      </c>
      <c r="D1129" t="s">
        <v>102</v>
      </c>
      <c r="E1129" s="26">
        <v>53900</v>
      </c>
      <c r="F1129" s="21">
        <f t="shared" si="34"/>
        <v>0.71230342275670677</v>
      </c>
      <c r="G1129" s="8">
        <f>IFERROR(VLOOKUP(F1129,Points!$A$2:$C$14,3,TRUE),"")</f>
        <v>60</v>
      </c>
      <c r="H1129" t="s">
        <v>6932</v>
      </c>
    </row>
    <row r="1130" spans="1:8" x14ac:dyDescent="0.3">
      <c r="A1130" t="s">
        <v>8066</v>
      </c>
      <c r="B1130" t="str">
        <f t="shared" si="35"/>
        <v>49250</v>
      </c>
      <c r="C1130" t="s">
        <v>823</v>
      </c>
      <c r="D1130" t="s">
        <v>97</v>
      </c>
      <c r="E1130" s="26">
        <v>71094</v>
      </c>
      <c r="F1130" s="21">
        <f t="shared" si="34"/>
        <v>0.9395268930884102</v>
      </c>
      <c r="G1130" s="8">
        <f>IFERROR(VLOOKUP(F1130,Points!$A$2:$C$14,3,TRUE),"")</f>
        <v>25</v>
      </c>
      <c r="H1130" t="s">
        <v>6931</v>
      </c>
    </row>
    <row r="1131" spans="1:8" x14ac:dyDescent="0.3">
      <c r="A1131" t="s">
        <v>8067</v>
      </c>
      <c r="B1131" t="str">
        <f t="shared" si="35"/>
        <v>49275</v>
      </c>
      <c r="C1131" t="s">
        <v>822</v>
      </c>
      <c r="D1131" t="s">
        <v>144</v>
      </c>
      <c r="E1131" s="26">
        <v>68750</v>
      </c>
      <c r="F1131" s="21">
        <f t="shared" si="34"/>
        <v>0.90855028412845251</v>
      </c>
      <c r="G1131" s="8">
        <f>IFERROR(VLOOKUP(F1131,Points!$A$2:$C$14,3,TRUE),"")</f>
        <v>30</v>
      </c>
      <c r="H1131" t="s">
        <v>6932</v>
      </c>
    </row>
    <row r="1132" spans="1:8" x14ac:dyDescent="0.3">
      <c r="A1132" t="s">
        <v>8068</v>
      </c>
      <c r="B1132" t="str">
        <f t="shared" si="35"/>
        <v>49300</v>
      </c>
      <c r="C1132" t="s">
        <v>821</v>
      </c>
      <c r="D1132" t="s">
        <v>150</v>
      </c>
      <c r="E1132" s="26">
        <v>57461</v>
      </c>
      <c r="F1132" s="21">
        <f t="shared" si="34"/>
        <v>0.75936302365534558</v>
      </c>
      <c r="G1132" s="8">
        <f>IFERROR(VLOOKUP(F1132,Points!$A$2:$C$14,3,TRUE),"")</f>
        <v>60</v>
      </c>
      <c r="H1132" t="s">
        <v>6931</v>
      </c>
    </row>
    <row r="1133" spans="1:8" x14ac:dyDescent="0.3">
      <c r="A1133" t="s">
        <v>8069</v>
      </c>
      <c r="B1133" t="str">
        <f t="shared" si="35"/>
        <v>49400</v>
      </c>
      <c r="C1133" t="s">
        <v>820</v>
      </c>
      <c r="D1133" t="s">
        <v>9</v>
      </c>
      <c r="E1133" s="26">
        <v>63750</v>
      </c>
      <c r="F1133" s="21">
        <f t="shared" si="34"/>
        <v>0.84247389982820142</v>
      </c>
      <c r="G1133" s="8">
        <f>IFERROR(VLOOKUP(F1133,Points!$A$2:$C$14,3,TRUE),"")</f>
        <v>40</v>
      </c>
      <c r="H1133" t="s">
        <v>6931</v>
      </c>
    </row>
    <row r="1134" spans="1:8" x14ac:dyDescent="0.3">
      <c r="A1134" t="s">
        <v>8070</v>
      </c>
      <c r="B1134" t="str">
        <f t="shared" si="35"/>
        <v>49350</v>
      </c>
      <c r="C1134" t="s">
        <v>819</v>
      </c>
      <c r="D1134" t="s">
        <v>17</v>
      </c>
      <c r="E1134" s="26">
        <v>57250</v>
      </c>
      <c r="F1134" s="21">
        <f t="shared" si="34"/>
        <v>0.75657460023787493</v>
      </c>
      <c r="G1134" s="8">
        <f>IFERROR(VLOOKUP(F1134,Points!$A$2:$C$14,3,TRUE),"")</f>
        <v>60</v>
      </c>
      <c r="H1134" t="s">
        <v>6932</v>
      </c>
    </row>
    <row r="1135" spans="1:8" x14ac:dyDescent="0.3">
      <c r="A1135" t="s">
        <v>8071</v>
      </c>
      <c r="B1135" t="str">
        <f t="shared" si="35"/>
        <v>49375</v>
      </c>
      <c r="C1135" t="s">
        <v>819</v>
      </c>
      <c r="D1135" t="s">
        <v>43</v>
      </c>
      <c r="E1135" s="26">
        <v>29292</v>
      </c>
      <c r="F1135" s="21">
        <f t="shared" si="34"/>
        <v>0.38710188978459098</v>
      </c>
      <c r="G1135" s="8">
        <f>IFERROR(VLOOKUP(F1135,Points!$A$2:$C$14,3,TRUE),"")</f>
        <v>100</v>
      </c>
      <c r="H1135" t="s">
        <v>6932</v>
      </c>
    </row>
    <row r="1136" spans="1:8" x14ac:dyDescent="0.3">
      <c r="A1136" t="s">
        <v>8072</v>
      </c>
      <c r="B1136" t="str">
        <f t="shared" si="35"/>
        <v>49425</v>
      </c>
      <c r="C1136" t="s">
        <v>819</v>
      </c>
      <c r="D1136" t="s">
        <v>85</v>
      </c>
      <c r="E1136" s="26">
        <v>75163</v>
      </c>
      <c r="F1136" s="21">
        <f t="shared" si="34"/>
        <v>0.99329985463195458</v>
      </c>
      <c r="G1136" s="8">
        <f>IFERROR(VLOOKUP(F1136,Points!$A$2:$C$14,3,TRUE),"")</f>
        <v>20</v>
      </c>
      <c r="H1136" t="s">
        <v>6932</v>
      </c>
    </row>
    <row r="1137" spans="1:8" x14ac:dyDescent="0.3">
      <c r="A1137" t="s">
        <v>8073</v>
      </c>
      <c r="B1137" t="str">
        <f t="shared" si="35"/>
        <v>49450</v>
      </c>
      <c r="C1137" t="s">
        <v>818</v>
      </c>
      <c r="D1137" t="s">
        <v>319</v>
      </c>
      <c r="E1137" s="26">
        <v>61250</v>
      </c>
      <c r="F1137" s="21">
        <f t="shared" si="34"/>
        <v>0.80943570767807582</v>
      </c>
      <c r="G1137" s="8">
        <f>IFERROR(VLOOKUP(F1137,Points!$A$2:$C$14,3,TRUE),"")</f>
        <v>50</v>
      </c>
      <c r="H1137" t="s">
        <v>6931</v>
      </c>
    </row>
    <row r="1138" spans="1:8" x14ac:dyDescent="0.3">
      <c r="A1138" t="s">
        <v>8074</v>
      </c>
      <c r="B1138" t="str">
        <f t="shared" si="35"/>
        <v>49525</v>
      </c>
      <c r="C1138" t="s">
        <v>817</v>
      </c>
      <c r="D1138" t="s">
        <v>319</v>
      </c>
      <c r="E1138" s="26">
        <v>85417</v>
      </c>
      <c r="F1138" s="21">
        <f t="shared" si="34"/>
        <v>1.1288093035549094</v>
      </c>
      <c r="G1138" s="8">
        <f>IFERROR(VLOOKUP(F1138,Points!$A$2:$C$14,3,TRUE),"")</f>
        <v>10</v>
      </c>
      <c r="H1138" t="s">
        <v>6932</v>
      </c>
    </row>
    <row r="1139" spans="1:8" x14ac:dyDescent="0.3">
      <c r="A1139" t="s">
        <v>8075</v>
      </c>
      <c r="B1139" t="str">
        <f t="shared" si="35"/>
        <v>49500</v>
      </c>
      <c r="C1139" t="s">
        <v>816</v>
      </c>
      <c r="D1139" t="s">
        <v>319</v>
      </c>
      <c r="E1139" s="26">
        <v>58125</v>
      </c>
      <c r="F1139" s="21">
        <f t="shared" si="34"/>
        <v>0.76813796749041896</v>
      </c>
      <c r="G1139" s="8">
        <f>IFERROR(VLOOKUP(F1139,Points!$A$2:$C$14,3,TRUE),"")</f>
        <v>50</v>
      </c>
      <c r="H1139" t="s">
        <v>6931</v>
      </c>
    </row>
    <row r="1140" spans="1:8" x14ac:dyDescent="0.3">
      <c r="A1140" t="s">
        <v>8076</v>
      </c>
      <c r="B1140" t="str">
        <f t="shared" si="35"/>
        <v>49600</v>
      </c>
      <c r="C1140" t="s">
        <v>815</v>
      </c>
      <c r="D1140" t="s">
        <v>1</v>
      </c>
      <c r="E1140" s="26">
        <v>65833</v>
      </c>
      <c r="F1140" s="21">
        <f t="shared" si="34"/>
        <v>0.87000132152768606</v>
      </c>
      <c r="G1140" s="8">
        <f>IFERROR(VLOOKUP(F1140,Points!$A$2:$C$14,3,TRUE),"")</f>
        <v>30</v>
      </c>
      <c r="H1140" t="s">
        <v>6932</v>
      </c>
    </row>
    <row r="1141" spans="1:8" x14ac:dyDescent="0.3">
      <c r="A1141" t="s">
        <v>8077</v>
      </c>
      <c r="B1141" t="str">
        <f t="shared" si="35"/>
        <v>49625</v>
      </c>
      <c r="C1141" t="s">
        <v>815</v>
      </c>
      <c r="D1141" t="s">
        <v>73</v>
      </c>
      <c r="E1141" s="26">
        <v>62083</v>
      </c>
      <c r="F1141" s="21">
        <f t="shared" si="34"/>
        <v>0.82044403330249771</v>
      </c>
      <c r="G1141" s="8">
        <f>IFERROR(VLOOKUP(F1141,Points!$A$2:$C$14,3,TRUE),"")</f>
        <v>40</v>
      </c>
      <c r="H1141" t="s">
        <v>6932</v>
      </c>
    </row>
    <row r="1142" spans="1:8" x14ac:dyDescent="0.3">
      <c r="A1142" t="s">
        <v>8078</v>
      </c>
      <c r="B1142" t="str">
        <f t="shared" si="35"/>
        <v>49575</v>
      </c>
      <c r="C1142" t="s">
        <v>814</v>
      </c>
      <c r="D1142" t="s">
        <v>7</v>
      </c>
      <c r="E1142" s="26">
        <v>84462</v>
      </c>
      <c r="F1142" s="21">
        <f t="shared" si="34"/>
        <v>1.1161887141535616</v>
      </c>
      <c r="G1142" s="8">
        <f>IFERROR(VLOOKUP(F1142,Points!$A$2:$C$14,3,TRUE),"")</f>
        <v>10</v>
      </c>
      <c r="H1142" t="s">
        <v>6931</v>
      </c>
    </row>
    <row r="1143" spans="1:8" x14ac:dyDescent="0.3">
      <c r="A1143" t="s">
        <v>8079</v>
      </c>
      <c r="B1143" t="str">
        <f t="shared" si="35"/>
        <v>49675</v>
      </c>
      <c r="C1143" t="s">
        <v>813</v>
      </c>
      <c r="D1143" t="s">
        <v>39</v>
      </c>
      <c r="E1143" s="26">
        <v>59294</v>
      </c>
      <c r="F1143" s="21">
        <f t="shared" ref="F1143:F1206" si="36">IFERROR(E1143/$J$1,"")</f>
        <v>0.78358662613981767</v>
      </c>
      <c r="G1143" s="8">
        <f>IFERROR(VLOOKUP(F1143,Points!$A$2:$C$14,3,TRUE),"")</f>
        <v>50</v>
      </c>
      <c r="H1143" t="s">
        <v>6931</v>
      </c>
    </row>
    <row r="1144" spans="1:8" x14ac:dyDescent="0.3">
      <c r="A1144" t="s">
        <v>8080</v>
      </c>
      <c r="B1144" t="str">
        <f t="shared" ref="B1144:B1207" si="37">RIGHT(A1144,5)</f>
        <v>49650</v>
      </c>
      <c r="C1144" t="s">
        <v>812</v>
      </c>
      <c r="D1144" t="s">
        <v>155</v>
      </c>
      <c r="E1144" s="26">
        <v>97031</v>
      </c>
      <c r="F1144" s="21">
        <f t="shared" si="36"/>
        <v>1.2822915290075327</v>
      </c>
      <c r="G1144" s="8">
        <f>IFERROR(VLOOKUP(F1144,Points!$A$2:$C$14,3,TRUE),"")</f>
        <v>0</v>
      </c>
      <c r="H1144" t="s">
        <v>6932</v>
      </c>
    </row>
    <row r="1145" spans="1:8" x14ac:dyDescent="0.3">
      <c r="A1145" t="s">
        <v>8081</v>
      </c>
      <c r="B1145" t="str">
        <f t="shared" si="37"/>
        <v>49700</v>
      </c>
      <c r="C1145" t="s">
        <v>812</v>
      </c>
      <c r="D1145" t="s">
        <v>39</v>
      </c>
      <c r="E1145" s="26">
        <v>71250</v>
      </c>
      <c r="F1145" s="21">
        <f t="shared" si="36"/>
        <v>0.941588476278578</v>
      </c>
      <c r="G1145" s="8">
        <f>IFERROR(VLOOKUP(F1145,Points!$A$2:$C$14,3,TRUE),"")</f>
        <v>25</v>
      </c>
      <c r="H1145" t="s">
        <v>6932</v>
      </c>
    </row>
    <row r="1146" spans="1:8" x14ac:dyDescent="0.3">
      <c r="A1146" t="s">
        <v>8082</v>
      </c>
      <c r="B1146" t="str">
        <f t="shared" si="37"/>
        <v>49775</v>
      </c>
      <c r="C1146" t="s">
        <v>811</v>
      </c>
      <c r="D1146" t="s">
        <v>219</v>
      </c>
      <c r="E1146" s="26">
        <v>95682</v>
      </c>
      <c r="F1146" s="21">
        <f t="shared" si="36"/>
        <v>1.2644641205233249</v>
      </c>
      <c r="G1146" s="8">
        <f>IFERROR(VLOOKUP(F1146,Points!$A$2:$C$14,3,TRUE),"")</f>
        <v>0</v>
      </c>
      <c r="H1146" t="s">
        <v>6932</v>
      </c>
    </row>
    <row r="1147" spans="1:8" x14ac:dyDescent="0.3">
      <c r="A1147" t="s">
        <v>8083</v>
      </c>
      <c r="B1147" t="str">
        <f t="shared" si="37"/>
        <v>49925</v>
      </c>
      <c r="C1147" t="s">
        <v>810</v>
      </c>
      <c r="D1147" t="s">
        <v>182</v>
      </c>
      <c r="E1147" s="26">
        <v>71875</v>
      </c>
      <c r="F1147" s="21">
        <f t="shared" si="36"/>
        <v>0.94984802431610937</v>
      </c>
      <c r="G1147" s="8">
        <f>IFERROR(VLOOKUP(F1147,Points!$A$2:$C$14,3,TRUE),"")</f>
        <v>25</v>
      </c>
      <c r="H1147" t="s">
        <v>6932</v>
      </c>
    </row>
    <row r="1148" spans="1:8" x14ac:dyDescent="0.3">
      <c r="A1148" t="s">
        <v>8084</v>
      </c>
      <c r="B1148" t="str">
        <f t="shared" si="37"/>
        <v>49900</v>
      </c>
      <c r="C1148" t="s">
        <v>809</v>
      </c>
      <c r="D1148" t="s">
        <v>182</v>
      </c>
      <c r="E1148" s="26">
        <v>66250</v>
      </c>
      <c r="F1148" s="21">
        <f t="shared" si="36"/>
        <v>0.87551209197832691</v>
      </c>
      <c r="G1148" s="8">
        <f>IFERROR(VLOOKUP(F1148,Points!$A$2:$C$14,3,TRUE),"")</f>
        <v>30</v>
      </c>
      <c r="H1148" t="s">
        <v>6931</v>
      </c>
    </row>
    <row r="1149" spans="1:8" x14ac:dyDescent="0.3">
      <c r="A1149" t="s">
        <v>8085</v>
      </c>
      <c r="B1149" t="str">
        <f t="shared" si="37"/>
        <v>49975</v>
      </c>
      <c r="C1149" t="s">
        <v>808</v>
      </c>
      <c r="D1149" t="s">
        <v>9</v>
      </c>
      <c r="E1149" s="26">
        <v>72500</v>
      </c>
      <c r="F1149" s="21">
        <f t="shared" si="36"/>
        <v>0.95810757235364086</v>
      </c>
      <c r="G1149" s="8">
        <f>IFERROR(VLOOKUP(F1149,Points!$A$2:$C$14,3,TRUE),"")</f>
        <v>25</v>
      </c>
      <c r="H1149" t="s">
        <v>6932</v>
      </c>
    </row>
    <row r="1150" spans="1:8" x14ac:dyDescent="0.3">
      <c r="A1150" t="s">
        <v>8086</v>
      </c>
      <c r="B1150" t="str">
        <f t="shared" si="37"/>
        <v>50000</v>
      </c>
      <c r="C1150" t="s">
        <v>807</v>
      </c>
      <c r="D1150" t="s">
        <v>49</v>
      </c>
      <c r="E1150" s="26">
        <v>70500</v>
      </c>
      <c r="F1150" s="21">
        <f t="shared" si="36"/>
        <v>0.93167701863354035</v>
      </c>
      <c r="G1150" s="8">
        <f>IFERROR(VLOOKUP(F1150,Points!$A$2:$C$14,3,TRUE),"")</f>
        <v>25</v>
      </c>
      <c r="H1150" t="s">
        <v>6931</v>
      </c>
    </row>
    <row r="1151" spans="1:8" x14ac:dyDescent="0.3">
      <c r="A1151" t="s">
        <v>8087</v>
      </c>
      <c r="B1151" t="str">
        <f t="shared" si="37"/>
        <v>50025</v>
      </c>
      <c r="C1151" t="s">
        <v>806</v>
      </c>
      <c r="D1151" t="s">
        <v>43</v>
      </c>
      <c r="E1151" s="26">
        <v>60174</v>
      </c>
      <c r="F1151" s="21">
        <f t="shared" si="36"/>
        <v>0.79521606977666182</v>
      </c>
      <c r="G1151" s="8">
        <f>IFERROR(VLOOKUP(F1151,Points!$A$2:$C$14,3,TRUE),"")</f>
        <v>50</v>
      </c>
      <c r="H1151" t="s">
        <v>6931</v>
      </c>
    </row>
    <row r="1152" spans="1:8" x14ac:dyDescent="0.3">
      <c r="A1152" t="s">
        <v>8088</v>
      </c>
      <c r="B1152" t="str">
        <f t="shared" si="37"/>
        <v>50075</v>
      </c>
      <c r="C1152" t="s">
        <v>805</v>
      </c>
      <c r="D1152" t="s">
        <v>161</v>
      </c>
      <c r="E1152" s="26">
        <v>113750</v>
      </c>
      <c r="F1152" s="21">
        <f t="shared" si="36"/>
        <v>1.5032377428307122</v>
      </c>
      <c r="G1152" s="8">
        <f>IFERROR(VLOOKUP(F1152,Points!$A$2:$C$14,3,TRUE),"")</f>
        <v>0</v>
      </c>
      <c r="H1152" t="s">
        <v>6932</v>
      </c>
    </row>
    <row r="1153" spans="1:8" x14ac:dyDescent="0.3">
      <c r="A1153" t="s">
        <v>8089</v>
      </c>
      <c r="B1153" t="str">
        <f t="shared" si="37"/>
        <v>50200</v>
      </c>
      <c r="C1153" t="s">
        <v>804</v>
      </c>
      <c r="D1153" t="s">
        <v>79</v>
      </c>
      <c r="E1153" s="26">
        <v>66453</v>
      </c>
      <c r="F1153" s="21">
        <f t="shared" si="36"/>
        <v>0.87819479318091709</v>
      </c>
      <c r="G1153" s="8">
        <f>IFERROR(VLOOKUP(F1153,Points!$A$2:$C$14,3,TRUE),"")</f>
        <v>30</v>
      </c>
      <c r="H1153" t="s">
        <v>6931</v>
      </c>
    </row>
    <row r="1154" spans="1:8" x14ac:dyDescent="0.3">
      <c r="A1154" t="s">
        <v>8090</v>
      </c>
      <c r="B1154" t="str">
        <f t="shared" si="37"/>
        <v>50175</v>
      </c>
      <c r="C1154" t="s">
        <v>803</v>
      </c>
      <c r="D1154" t="s">
        <v>8</v>
      </c>
      <c r="E1154" s="26">
        <v>68750</v>
      </c>
      <c r="F1154" s="21">
        <f t="shared" si="36"/>
        <v>0.90855028412845251</v>
      </c>
      <c r="G1154" s="8">
        <f>IFERROR(VLOOKUP(F1154,Points!$A$2:$C$14,3,TRUE),"")</f>
        <v>30</v>
      </c>
      <c r="H1154" t="s">
        <v>6932</v>
      </c>
    </row>
    <row r="1155" spans="1:8" x14ac:dyDescent="0.3">
      <c r="A1155" t="s">
        <v>8091</v>
      </c>
      <c r="B1155" t="str">
        <f t="shared" si="37"/>
        <v>50250</v>
      </c>
      <c r="C1155" t="s">
        <v>802</v>
      </c>
      <c r="D1155" t="s">
        <v>7</v>
      </c>
      <c r="E1155" s="26">
        <v>82273</v>
      </c>
      <c r="F1155" s="21">
        <f t="shared" si="36"/>
        <v>1.0872604731069115</v>
      </c>
      <c r="G1155" s="8">
        <f>IFERROR(VLOOKUP(F1155,Points!$A$2:$C$14,3,TRUE),"")</f>
        <v>10</v>
      </c>
      <c r="H1155" t="s">
        <v>6932</v>
      </c>
    </row>
    <row r="1156" spans="1:8" x14ac:dyDescent="0.3">
      <c r="A1156" t="s">
        <v>8092</v>
      </c>
      <c r="B1156" t="str">
        <f t="shared" si="37"/>
        <v>50225</v>
      </c>
      <c r="C1156" t="s">
        <v>801</v>
      </c>
      <c r="D1156" t="s">
        <v>7</v>
      </c>
      <c r="E1156" s="26">
        <v>86750</v>
      </c>
      <c r="F1156" s="21">
        <f t="shared" si="36"/>
        <v>1.1464252676093565</v>
      </c>
      <c r="G1156" s="8">
        <f>IFERROR(VLOOKUP(F1156,Points!$A$2:$C$14,3,TRUE),"")</f>
        <v>10</v>
      </c>
      <c r="H1156" t="s">
        <v>6931</v>
      </c>
    </row>
    <row r="1157" spans="1:8" x14ac:dyDescent="0.3">
      <c r="A1157" t="s">
        <v>8093</v>
      </c>
      <c r="B1157" t="str">
        <f t="shared" si="37"/>
        <v>46850</v>
      </c>
      <c r="C1157" t="s">
        <v>800</v>
      </c>
      <c r="D1157" t="s">
        <v>7</v>
      </c>
      <c r="E1157" s="26">
        <v>93810</v>
      </c>
      <c r="F1157" s="21">
        <f t="shared" si="36"/>
        <v>1.239725122241311</v>
      </c>
      <c r="G1157" s="8">
        <f>IFERROR(VLOOKUP(F1157,Points!$A$2:$C$14,3,TRUE),"")</f>
        <v>5</v>
      </c>
      <c r="H1157" t="s">
        <v>6931</v>
      </c>
    </row>
    <row r="1158" spans="1:8" x14ac:dyDescent="0.3">
      <c r="A1158" t="s">
        <v>8094</v>
      </c>
      <c r="B1158" t="str">
        <f t="shared" si="37"/>
        <v>46900</v>
      </c>
      <c r="C1158" t="s">
        <v>799</v>
      </c>
      <c r="D1158" t="s">
        <v>122</v>
      </c>
      <c r="E1158" s="26">
        <v>50972</v>
      </c>
      <c r="F1158" s="21">
        <f t="shared" si="36"/>
        <v>0.6736090921104797</v>
      </c>
      <c r="G1158" s="8">
        <f>IFERROR(VLOOKUP(F1158,Points!$A$2:$C$14,3,TRUE),"")</f>
        <v>70</v>
      </c>
      <c r="H1158" t="s">
        <v>6932</v>
      </c>
    </row>
    <row r="1159" spans="1:8" x14ac:dyDescent="0.3">
      <c r="A1159" t="s">
        <v>8095</v>
      </c>
      <c r="B1159" t="str">
        <f t="shared" si="37"/>
        <v>46925</v>
      </c>
      <c r="C1159" t="s">
        <v>799</v>
      </c>
      <c r="D1159" t="s">
        <v>89</v>
      </c>
      <c r="E1159" s="26">
        <v>59250</v>
      </c>
      <c r="F1159" s="21">
        <f t="shared" si="36"/>
        <v>0.78300515395797543</v>
      </c>
      <c r="G1159" s="8">
        <f>IFERROR(VLOOKUP(F1159,Points!$A$2:$C$14,3,TRUE),"")</f>
        <v>50</v>
      </c>
      <c r="H1159" t="s">
        <v>6932</v>
      </c>
    </row>
    <row r="1160" spans="1:8" x14ac:dyDescent="0.3">
      <c r="A1160" t="s">
        <v>8096</v>
      </c>
      <c r="B1160" t="str">
        <f t="shared" si="37"/>
        <v>46975</v>
      </c>
      <c r="C1160" t="s">
        <v>798</v>
      </c>
      <c r="D1160" t="s">
        <v>87</v>
      </c>
      <c r="E1160" s="26">
        <v>110363</v>
      </c>
      <c r="F1160" s="21">
        <f t="shared" si="36"/>
        <v>1.4584776001057222</v>
      </c>
      <c r="G1160" s="8">
        <f>IFERROR(VLOOKUP(F1160,Points!$A$2:$C$14,3,TRUE),"")</f>
        <v>0</v>
      </c>
      <c r="H1160" t="s">
        <v>6932</v>
      </c>
    </row>
    <row r="1161" spans="1:8" x14ac:dyDescent="0.3">
      <c r="A1161" t="s">
        <v>8097</v>
      </c>
      <c r="B1161" t="str">
        <f t="shared" si="37"/>
        <v>50275</v>
      </c>
      <c r="C1161" t="s">
        <v>797</v>
      </c>
      <c r="D1161" t="s">
        <v>8</v>
      </c>
      <c r="E1161" s="26">
        <v>94375</v>
      </c>
      <c r="F1161" s="21">
        <f t="shared" si="36"/>
        <v>1.2471917536672392</v>
      </c>
      <c r="G1161" s="8">
        <f>IFERROR(VLOOKUP(F1161,Points!$A$2:$C$14,3,TRUE),"")</f>
        <v>5</v>
      </c>
      <c r="H1161" t="s">
        <v>6932</v>
      </c>
    </row>
    <row r="1162" spans="1:8" x14ac:dyDescent="0.3">
      <c r="A1162" t="s">
        <v>8098</v>
      </c>
      <c r="B1162" t="str">
        <f t="shared" si="37"/>
        <v>50300</v>
      </c>
      <c r="C1162" t="s">
        <v>796</v>
      </c>
      <c r="D1162" t="s">
        <v>57</v>
      </c>
      <c r="E1162" s="26">
        <v>67917</v>
      </c>
      <c r="F1162" s="21">
        <f t="shared" si="36"/>
        <v>0.89754195850403062</v>
      </c>
      <c r="G1162" s="8">
        <f>IFERROR(VLOOKUP(F1162,Points!$A$2:$C$14,3,TRUE),"")</f>
        <v>30</v>
      </c>
      <c r="H1162" t="s">
        <v>6932</v>
      </c>
    </row>
    <row r="1163" spans="1:8" x14ac:dyDescent="0.3">
      <c r="A1163" t="s">
        <v>8099</v>
      </c>
      <c r="B1163" t="str">
        <f t="shared" si="37"/>
        <v>50350</v>
      </c>
      <c r="C1163" t="s">
        <v>795</v>
      </c>
      <c r="D1163" t="s">
        <v>118</v>
      </c>
      <c r="E1163" s="26">
        <v>61131</v>
      </c>
      <c r="F1163" s="21">
        <f t="shared" si="36"/>
        <v>0.80786308973172993</v>
      </c>
      <c r="G1163" s="8">
        <f>IFERROR(VLOOKUP(F1163,Points!$A$2:$C$14,3,TRUE),"")</f>
        <v>50</v>
      </c>
      <c r="H1163" t="s">
        <v>6932</v>
      </c>
    </row>
    <row r="1164" spans="1:8" x14ac:dyDescent="0.3">
      <c r="A1164" t="s">
        <v>8100</v>
      </c>
      <c r="B1164" t="str">
        <f t="shared" si="37"/>
        <v>50400</v>
      </c>
      <c r="C1164" t="s">
        <v>794</v>
      </c>
      <c r="D1164" t="s">
        <v>125</v>
      </c>
      <c r="E1164" s="26">
        <v>100625</v>
      </c>
      <c r="F1164" s="21">
        <f t="shared" si="36"/>
        <v>1.3297872340425532</v>
      </c>
      <c r="G1164" s="8">
        <f>IFERROR(VLOOKUP(F1164,Points!$A$2:$C$14,3,TRUE),"")</f>
        <v>0</v>
      </c>
      <c r="H1164" t="s">
        <v>6932</v>
      </c>
    </row>
    <row r="1165" spans="1:8" x14ac:dyDescent="0.3">
      <c r="A1165" t="s">
        <v>8101</v>
      </c>
      <c r="B1165" t="str">
        <f t="shared" si="37"/>
        <v>50425</v>
      </c>
      <c r="C1165" t="s">
        <v>793</v>
      </c>
      <c r="D1165" t="s">
        <v>89</v>
      </c>
      <c r="E1165" s="26">
        <v>53173</v>
      </c>
      <c r="F1165" s="21">
        <f t="shared" si="36"/>
        <v>0.70269591647945029</v>
      </c>
      <c r="G1165" s="8">
        <f>IFERROR(VLOOKUP(F1165,Points!$A$2:$C$14,3,TRUE),"")</f>
        <v>70</v>
      </c>
      <c r="H1165" t="s">
        <v>6931</v>
      </c>
    </row>
    <row r="1166" spans="1:8" x14ac:dyDescent="0.3">
      <c r="A1166" t="s">
        <v>8102</v>
      </c>
      <c r="B1166" t="str">
        <f t="shared" si="37"/>
        <v>50450</v>
      </c>
      <c r="C1166" t="s">
        <v>792</v>
      </c>
      <c r="D1166" t="s">
        <v>89</v>
      </c>
      <c r="E1166" s="26">
        <v>83333</v>
      </c>
      <c r="F1166" s="21">
        <f t="shared" si="36"/>
        <v>1.1012686665785649</v>
      </c>
      <c r="G1166" s="8">
        <f>IFERROR(VLOOKUP(F1166,Points!$A$2:$C$14,3,TRUE),"")</f>
        <v>10</v>
      </c>
      <c r="H1166" t="s">
        <v>6932</v>
      </c>
    </row>
    <row r="1167" spans="1:8" x14ac:dyDescent="0.3">
      <c r="A1167" t="s">
        <v>8103</v>
      </c>
      <c r="B1167" t="str">
        <f t="shared" si="37"/>
        <v>50475</v>
      </c>
      <c r="C1167" t="s">
        <v>791</v>
      </c>
      <c r="D1167" t="s">
        <v>7</v>
      </c>
      <c r="E1167" s="26">
        <v>97191</v>
      </c>
      <c r="F1167" s="21">
        <f t="shared" si="36"/>
        <v>1.2844059733051407</v>
      </c>
      <c r="G1167" s="8">
        <f>IFERROR(VLOOKUP(F1167,Points!$A$2:$C$14,3,TRUE),"")</f>
        <v>0</v>
      </c>
      <c r="H1167" t="s">
        <v>6932</v>
      </c>
    </row>
    <row r="1168" spans="1:8" x14ac:dyDescent="0.3">
      <c r="A1168" t="s">
        <v>8104</v>
      </c>
      <c r="B1168" t="str">
        <f t="shared" si="37"/>
        <v>50625</v>
      </c>
      <c r="C1168" t="s">
        <v>790</v>
      </c>
      <c r="D1168" t="s">
        <v>97</v>
      </c>
      <c r="E1168" s="26">
        <v>93000</v>
      </c>
      <c r="F1168" s="21">
        <f t="shared" si="36"/>
        <v>1.2290207479846702</v>
      </c>
      <c r="G1168" s="8">
        <f>IFERROR(VLOOKUP(F1168,Points!$A$2:$C$14,3,TRUE),"")</f>
        <v>5</v>
      </c>
      <c r="H1168" t="s">
        <v>6932</v>
      </c>
    </row>
    <row r="1169" spans="1:8" x14ac:dyDescent="0.3">
      <c r="A1169" t="s">
        <v>8105</v>
      </c>
      <c r="B1169" t="str">
        <f t="shared" si="37"/>
        <v>50650</v>
      </c>
      <c r="C1169" t="s">
        <v>789</v>
      </c>
      <c r="D1169" t="s">
        <v>41</v>
      </c>
      <c r="E1169" s="26">
        <v>61719</v>
      </c>
      <c r="F1169" s="21">
        <f t="shared" si="36"/>
        <v>0.81563367252543939</v>
      </c>
      <c r="G1169" s="8">
        <f>IFERROR(VLOOKUP(F1169,Points!$A$2:$C$14,3,TRUE),"")</f>
        <v>40</v>
      </c>
      <c r="H1169" t="s">
        <v>6932</v>
      </c>
    </row>
    <row r="1170" spans="1:8" x14ac:dyDescent="0.3">
      <c r="A1170" t="s">
        <v>8106</v>
      </c>
      <c r="B1170" t="str">
        <f t="shared" si="37"/>
        <v>50700</v>
      </c>
      <c r="C1170" t="s">
        <v>788</v>
      </c>
      <c r="D1170" t="s">
        <v>102</v>
      </c>
      <c r="E1170" s="26">
        <v>40125</v>
      </c>
      <c r="F1170" s="21">
        <f t="shared" si="36"/>
        <v>0.53026298400951499</v>
      </c>
      <c r="G1170" s="8">
        <f>IFERROR(VLOOKUP(F1170,Points!$A$2:$C$14,3,TRUE),"")</f>
        <v>100</v>
      </c>
      <c r="H1170" t="s">
        <v>6931</v>
      </c>
    </row>
    <row r="1171" spans="1:8" x14ac:dyDescent="0.3">
      <c r="A1171" t="s">
        <v>8107</v>
      </c>
      <c r="B1171" t="str">
        <f t="shared" si="37"/>
        <v>50775</v>
      </c>
      <c r="C1171" t="s">
        <v>787</v>
      </c>
      <c r="D1171" t="s">
        <v>261</v>
      </c>
      <c r="E1171" s="26">
        <v>71947</v>
      </c>
      <c r="F1171" s="21">
        <f t="shared" si="36"/>
        <v>0.950799524250033</v>
      </c>
      <c r="G1171" s="8">
        <f>IFERROR(VLOOKUP(F1171,Points!$A$2:$C$14,3,TRUE),"")</f>
        <v>25</v>
      </c>
      <c r="H1171" t="s">
        <v>6932</v>
      </c>
    </row>
    <row r="1172" spans="1:8" x14ac:dyDescent="0.3">
      <c r="A1172" t="s">
        <v>8108</v>
      </c>
      <c r="B1172" t="str">
        <f t="shared" si="37"/>
        <v>50750</v>
      </c>
      <c r="C1172" t="s">
        <v>786</v>
      </c>
      <c r="D1172" t="s">
        <v>261</v>
      </c>
      <c r="E1172" s="26">
        <v>50208</v>
      </c>
      <c r="F1172" s="21">
        <f t="shared" si="36"/>
        <v>0.6635126205894013</v>
      </c>
      <c r="G1172" s="8">
        <f>IFERROR(VLOOKUP(F1172,Points!$A$2:$C$14,3,TRUE),"")</f>
        <v>70</v>
      </c>
      <c r="H1172" t="s">
        <v>6931</v>
      </c>
    </row>
    <row r="1173" spans="1:8" x14ac:dyDescent="0.3">
      <c r="A1173" t="s">
        <v>8109</v>
      </c>
      <c r="B1173" t="str">
        <f t="shared" si="37"/>
        <v>50800</v>
      </c>
      <c r="C1173" t="s">
        <v>785</v>
      </c>
      <c r="D1173" t="s">
        <v>15</v>
      </c>
      <c r="E1173" s="26">
        <v>71500</v>
      </c>
      <c r="F1173" s="21">
        <f t="shared" si="36"/>
        <v>0.94489229549359055</v>
      </c>
      <c r="G1173" s="8">
        <f>IFERROR(VLOOKUP(F1173,Points!$A$2:$C$14,3,TRUE),"")</f>
        <v>25</v>
      </c>
      <c r="H1173" t="s">
        <v>6931</v>
      </c>
    </row>
    <row r="1174" spans="1:8" x14ac:dyDescent="0.3">
      <c r="A1174" t="s">
        <v>8110</v>
      </c>
      <c r="B1174" t="str">
        <f t="shared" si="37"/>
        <v>50825</v>
      </c>
      <c r="C1174" t="s">
        <v>784</v>
      </c>
      <c r="D1174" t="s">
        <v>46</v>
      </c>
      <c r="E1174" s="26">
        <v>64392</v>
      </c>
      <c r="F1174" s="21">
        <f t="shared" si="36"/>
        <v>0.85095810757235368</v>
      </c>
      <c r="G1174" s="8">
        <f>IFERROR(VLOOKUP(F1174,Points!$A$2:$C$14,3,TRUE),"")</f>
        <v>40</v>
      </c>
      <c r="H1174" t="s">
        <v>6931</v>
      </c>
    </row>
    <row r="1175" spans="1:8" x14ac:dyDescent="0.3">
      <c r="A1175" t="s">
        <v>8111</v>
      </c>
      <c r="B1175" t="str">
        <f t="shared" si="37"/>
        <v>50975</v>
      </c>
      <c r="C1175" t="s">
        <v>783</v>
      </c>
      <c r="D1175" t="s">
        <v>0</v>
      </c>
      <c r="E1175" s="26">
        <v>59528</v>
      </c>
      <c r="F1175" s="21">
        <f t="shared" si="36"/>
        <v>0.78667900092506937</v>
      </c>
      <c r="G1175" s="8">
        <f>IFERROR(VLOOKUP(F1175,Points!$A$2:$C$14,3,TRUE),"")</f>
        <v>50</v>
      </c>
      <c r="H1175" t="s">
        <v>6932</v>
      </c>
    </row>
    <row r="1176" spans="1:8" x14ac:dyDescent="0.3">
      <c r="A1176" t="s">
        <v>8112</v>
      </c>
      <c r="B1176" t="str">
        <f t="shared" si="37"/>
        <v>51000</v>
      </c>
      <c r="C1176" t="s">
        <v>782</v>
      </c>
      <c r="D1176" t="s">
        <v>163</v>
      </c>
      <c r="E1176" s="26">
        <v>98460</v>
      </c>
      <c r="F1176" s="21">
        <f t="shared" si="36"/>
        <v>1.3011761596405444</v>
      </c>
      <c r="G1176" s="8">
        <f>IFERROR(VLOOKUP(F1176,Points!$A$2:$C$14,3,TRUE),"")</f>
        <v>0</v>
      </c>
      <c r="H1176" t="s">
        <v>6931</v>
      </c>
    </row>
    <row r="1177" spans="1:8" x14ac:dyDescent="0.3">
      <c r="A1177" t="s">
        <v>8113</v>
      </c>
      <c r="B1177" t="str">
        <f t="shared" si="37"/>
        <v>51025</v>
      </c>
      <c r="C1177" t="s">
        <v>781</v>
      </c>
      <c r="D1177" t="s">
        <v>76</v>
      </c>
      <c r="E1177" s="26">
        <v>54587</v>
      </c>
      <c r="F1177" s="21">
        <f t="shared" si="36"/>
        <v>0.7213823179595612</v>
      </c>
      <c r="G1177" s="8">
        <f>IFERROR(VLOOKUP(F1177,Points!$A$2:$C$14,3,TRUE),"")</f>
        <v>60</v>
      </c>
      <c r="H1177" t="s">
        <v>6931</v>
      </c>
    </row>
    <row r="1178" spans="1:8" x14ac:dyDescent="0.3">
      <c r="A1178" t="s">
        <v>8114</v>
      </c>
      <c r="B1178" t="str">
        <f t="shared" si="37"/>
        <v>51050</v>
      </c>
      <c r="C1178" t="s">
        <v>780</v>
      </c>
      <c r="D1178" t="s">
        <v>76</v>
      </c>
      <c r="E1178" s="26">
        <v>92394</v>
      </c>
      <c r="F1178" s="21">
        <f t="shared" si="36"/>
        <v>1.2210122902074798</v>
      </c>
      <c r="G1178" s="8">
        <f>IFERROR(VLOOKUP(F1178,Points!$A$2:$C$14,3,TRUE),"")</f>
        <v>5</v>
      </c>
      <c r="H1178" t="s">
        <v>6932</v>
      </c>
    </row>
    <row r="1179" spans="1:8" x14ac:dyDescent="0.3">
      <c r="A1179" t="s">
        <v>8115</v>
      </c>
      <c r="B1179" t="str">
        <f t="shared" si="37"/>
        <v>51125</v>
      </c>
      <c r="C1179" t="s">
        <v>779</v>
      </c>
      <c r="D1179" t="s">
        <v>8</v>
      </c>
      <c r="E1179" s="26">
        <v>59063</v>
      </c>
      <c r="F1179" s="21">
        <f t="shared" si="36"/>
        <v>0.78053389718514599</v>
      </c>
      <c r="G1179" s="8">
        <f>IFERROR(VLOOKUP(F1179,Points!$A$2:$C$14,3,TRUE),"")</f>
        <v>50</v>
      </c>
      <c r="H1179" t="s">
        <v>6932</v>
      </c>
    </row>
    <row r="1180" spans="1:8" x14ac:dyDescent="0.3">
      <c r="A1180" t="s">
        <v>8116</v>
      </c>
      <c r="B1180" t="str">
        <f t="shared" si="37"/>
        <v>51150</v>
      </c>
      <c r="C1180" t="s">
        <v>778</v>
      </c>
      <c r="D1180" t="s">
        <v>167</v>
      </c>
      <c r="E1180" s="26">
        <v>147391</v>
      </c>
      <c r="F1180" s="21">
        <f t="shared" si="36"/>
        <v>1.9478128716796617</v>
      </c>
      <c r="G1180" s="8">
        <f>IFERROR(VLOOKUP(F1180,Points!$A$2:$C$14,3,TRUE),"")</f>
        <v>0</v>
      </c>
      <c r="H1180" t="s">
        <v>6931</v>
      </c>
    </row>
    <row r="1181" spans="1:8" x14ac:dyDescent="0.3">
      <c r="A1181" t="s">
        <v>8117</v>
      </c>
      <c r="B1181" t="str">
        <f t="shared" si="37"/>
        <v>51175</v>
      </c>
      <c r="C1181" t="s">
        <v>1762</v>
      </c>
      <c r="D1181" t="s">
        <v>335</v>
      </c>
      <c r="E1181" s="26">
        <v>51528</v>
      </c>
      <c r="F1181" s="21">
        <f t="shared" si="36"/>
        <v>0.68095678604466758</v>
      </c>
      <c r="G1181" s="8">
        <f>IFERROR(VLOOKUP(F1181,Points!$A$2:$C$14,3,TRUE),"")</f>
        <v>70</v>
      </c>
      <c r="H1181" t="s">
        <v>6931</v>
      </c>
    </row>
    <row r="1182" spans="1:8" x14ac:dyDescent="0.3">
      <c r="A1182" t="s">
        <v>8118</v>
      </c>
      <c r="B1182" t="str">
        <f t="shared" si="37"/>
        <v>51200</v>
      </c>
      <c r="C1182" t="s">
        <v>777</v>
      </c>
      <c r="D1182" t="s">
        <v>335</v>
      </c>
      <c r="E1182" s="26">
        <v>60000</v>
      </c>
      <c r="F1182" s="21">
        <f t="shared" si="36"/>
        <v>0.79291661160301308</v>
      </c>
      <c r="G1182" s="8">
        <f>IFERROR(VLOOKUP(F1182,Points!$A$2:$C$14,3,TRUE),"")</f>
        <v>50</v>
      </c>
      <c r="H1182" t="s">
        <v>6932</v>
      </c>
    </row>
    <row r="1183" spans="1:8" x14ac:dyDescent="0.3">
      <c r="A1183" t="s">
        <v>8119</v>
      </c>
      <c r="B1183" t="str">
        <f t="shared" si="37"/>
        <v>51250</v>
      </c>
      <c r="C1183" t="s">
        <v>776</v>
      </c>
      <c r="D1183" t="s">
        <v>74</v>
      </c>
      <c r="E1183" s="26">
        <v>49947</v>
      </c>
      <c r="F1183" s="21">
        <f t="shared" si="36"/>
        <v>0.66006343332892825</v>
      </c>
      <c r="G1183" s="8">
        <f>IFERROR(VLOOKUP(F1183,Points!$A$2:$C$14,3,TRUE),"")</f>
        <v>70</v>
      </c>
      <c r="H1183" t="s">
        <v>6931</v>
      </c>
    </row>
    <row r="1184" spans="1:8" x14ac:dyDescent="0.3">
      <c r="A1184" t="s">
        <v>8120</v>
      </c>
      <c r="B1184" t="str">
        <f t="shared" si="37"/>
        <v>51275</v>
      </c>
      <c r="C1184" t="s">
        <v>775</v>
      </c>
      <c r="D1184" t="s">
        <v>74</v>
      </c>
      <c r="E1184" s="26">
        <v>75549</v>
      </c>
      <c r="F1184" s="21">
        <f t="shared" si="36"/>
        <v>0.99840095149993391</v>
      </c>
      <c r="G1184" s="8">
        <f>IFERROR(VLOOKUP(F1184,Points!$A$2:$C$14,3,TRUE),"")</f>
        <v>20</v>
      </c>
      <c r="H1184" t="s">
        <v>6932</v>
      </c>
    </row>
    <row r="1185" spans="1:8" x14ac:dyDescent="0.3">
      <c r="A1185" t="s">
        <v>8121</v>
      </c>
      <c r="B1185" t="str">
        <f t="shared" si="37"/>
        <v>51300</v>
      </c>
      <c r="C1185" t="s">
        <v>774</v>
      </c>
      <c r="D1185" t="s">
        <v>261</v>
      </c>
      <c r="E1185" s="26">
        <v>53875</v>
      </c>
      <c r="F1185" s="21">
        <f t="shared" si="36"/>
        <v>0.71197304083520552</v>
      </c>
      <c r="G1185" s="8">
        <f>IFERROR(VLOOKUP(F1185,Points!$A$2:$C$14,3,TRUE),"")</f>
        <v>60</v>
      </c>
      <c r="H1185" t="s">
        <v>6931</v>
      </c>
    </row>
    <row r="1186" spans="1:8" x14ac:dyDescent="0.3">
      <c r="A1186" t="s">
        <v>8122</v>
      </c>
      <c r="B1186" t="str">
        <f t="shared" si="37"/>
        <v>51350</v>
      </c>
      <c r="C1186" t="s">
        <v>773</v>
      </c>
      <c r="D1186" t="s">
        <v>35</v>
      </c>
      <c r="E1186" s="26">
        <v>116000</v>
      </c>
      <c r="F1186" s="21">
        <f t="shared" si="36"/>
        <v>1.5329721157658254</v>
      </c>
      <c r="G1186" s="8">
        <f>IFERROR(VLOOKUP(F1186,Points!$A$2:$C$14,3,TRUE),"")</f>
        <v>0</v>
      </c>
      <c r="H1186" t="s">
        <v>6932</v>
      </c>
    </row>
    <row r="1187" spans="1:8" x14ac:dyDescent="0.3">
      <c r="A1187" t="s">
        <v>8123</v>
      </c>
      <c r="B1187" t="str">
        <f t="shared" si="37"/>
        <v>51325</v>
      </c>
      <c r="C1187" t="s">
        <v>772</v>
      </c>
      <c r="D1187" t="s">
        <v>35</v>
      </c>
      <c r="E1187" s="26">
        <v>102344</v>
      </c>
      <c r="F1187" s="21">
        <f t="shared" si="36"/>
        <v>1.3525042949649795</v>
      </c>
      <c r="G1187" s="8">
        <f>IFERROR(VLOOKUP(F1187,Points!$A$2:$C$14,3,TRUE),"")</f>
        <v>0</v>
      </c>
      <c r="H1187" t="s">
        <v>6931</v>
      </c>
    </row>
    <row r="1188" spans="1:8" x14ac:dyDescent="0.3">
      <c r="A1188" t="s">
        <v>8124</v>
      </c>
      <c r="B1188" t="str">
        <f t="shared" si="37"/>
        <v>51400</v>
      </c>
      <c r="C1188" t="s">
        <v>771</v>
      </c>
      <c r="D1188" t="s">
        <v>163</v>
      </c>
      <c r="E1188" s="26">
        <v>118021</v>
      </c>
      <c r="F1188" s="21">
        <f t="shared" si="36"/>
        <v>1.5596801902999868</v>
      </c>
      <c r="G1188" s="8">
        <f>IFERROR(VLOOKUP(F1188,Points!$A$2:$C$14,3,TRUE),"")</f>
        <v>0</v>
      </c>
      <c r="H1188" t="s">
        <v>6932</v>
      </c>
    </row>
    <row r="1189" spans="1:8" x14ac:dyDescent="0.3">
      <c r="A1189" t="s">
        <v>8125</v>
      </c>
      <c r="B1189" t="str">
        <f t="shared" si="37"/>
        <v>51375</v>
      </c>
      <c r="C1189" t="s">
        <v>770</v>
      </c>
      <c r="D1189" t="s">
        <v>163</v>
      </c>
      <c r="E1189" s="26">
        <v>168661</v>
      </c>
      <c r="F1189" s="21">
        <f t="shared" si="36"/>
        <v>2.2289018104929297</v>
      </c>
      <c r="G1189" s="8">
        <f>IFERROR(VLOOKUP(F1189,Points!$A$2:$C$14,3,TRUE),"")</f>
        <v>0</v>
      </c>
      <c r="H1189" t="s">
        <v>6931</v>
      </c>
    </row>
    <row r="1190" spans="1:8" x14ac:dyDescent="0.3">
      <c r="A1190" t="s">
        <v>8126</v>
      </c>
      <c r="B1190" t="str">
        <f t="shared" si="37"/>
        <v>51425</v>
      </c>
      <c r="C1190" t="s">
        <v>769</v>
      </c>
      <c r="D1190" t="s">
        <v>57</v>
      </c>
      <c r="E1190" s="26" t="s">
        <v>6933</v>
      </c>
      <c r="F1190" s="21" t="str">
        <f t="shared" si="36"/>
        <v/>
      </c>
      <c r="G1190" s="8" t="str">
        <f>IFERROR(VLOOKUP(F1190,Points!$A$2:$C$14,3,TRUE),"")</f>
        <v/>
      </c>
      <c r="H1190" t="s">
        <v>6932</v>
      </c>
    </row>
    <row r="1191" spans="1:8" x14ac:dyDescent="0.3">
      <c r="A1191" t="s">
        <v>8127</v>
      </c>
      <c r="B1191" t="str">
        <f t="shared" si="37"/>
        <v>51450</v>
      </c>
      <c r="C1191" t="s">
        <v>768</v>
      </c>
      <c r="D1191" t="s">
        <v>155</v>
      </c>
      <c r="E1191" s="26">
        <v>98750</v>
      </c>
      <c r="F1191" s="21">
        <f t="shared" si="36"/>
        <v>1.3050085899299591</v>
      </c>
      <c r="G1191" s="8">
        <f>IFERROR(VLOOKUP(F1191,Points!$A$2:$C$14,3,TRUE),"")</f>
        <v>0</v>
      </c>
      <c r="H1191" t="s">
        <v>6932</v>
      </c>
    </row>
    <row r="1192" spans="1:8" x14ac:dyDescent="0.3">
      <c r="A1192" t="s">
        <v>8128</v>
      </c>
      <c r="B1192" t="str">
        <f t="shared" si="37"/>
        <v>51537</v>
      </c>
      <c r="C1192" t="s">
        <v>767</v>
      </c>
      <c r="D1192" t="s">
        <v>150</v>
      </c>
      <c r="E1192" s="26">
        <v>54487</v>
      </c>
      <c r="F1192" s="21">
        <f t="shared" si="36"/>
        <v>0.72006079027355618</v>
      </c>
      <c r="G1192" s="8">
        <f>IFERROR(VLOOKUP(F1192,Points!$A$2:$C$14,3,TRUE),"")</f>
        <v>60</v>
      </c>
      <c r="H1192" t="s">
        <v>6932</v>
      </c>
    </row>
    <row r="1193" spans="1:8" x14ac:dyDescent="0.3">
      <c r="A1193" t="s">
        <v>8129</v>
      </c>
      <c r="B1193" t="str">
        <f t="shared" si="37"/>
        <v>51617</v>
      </c>
      <c r="C1193" t="s">
        <v>1761</v>
      </c>
      <c r="D1193" t="s">
        <v>49</v>
      </c>
      <c r="E1193" s="26">
        <v>54000</v>
      </c>
      <c r="F1193" s="21">
        <f t="shared" si="36"/>
        <v>0.71362495044271179</v>
      </c>
      <c r="G1193" s="8">
        <f>IFERROR(VLOOKUP(F1193,Points!$A$2:$C$14,3,TRUE),"")</f>
        <v>60</v>
      </c>
      <c r="H1193" t="s">
        <v>6931</v>
      </c>
    </row>
    <row r="1194" spans="1:8" x14ac:dyDescent="0.3">
      <c r="A1194" t="s">
        <v>8130</v>
      </c>
      <c r="B1194" t="str">
        <f t="shared" si="37"/>
        <v>51575</v>
      </c>
      <c r="C1194" t="s">
        <v>766</v>
      </c>
      <c r="D1194" t="s">
        <v>7</v>
      </c>
      <c r="E1194" s="26">
        <v>85526</v>
      </c>
      <c r="F1194" s="21">
        <f t="shared" si="36"/>
        <v>1.1302497687326549</v>
      </c>
      <c r="G1194" s="8">
        <f>IFERROR(VLOOKUP(F1194,Points!$A$2:$C$14,3,TRUE),"")</f>
        <v>10</v>
      </c>
      <c r="H1194" t="s">
        <v>6931</v>
      </c>
    </row>
    <row r="1195" spans="1:8" x14ac:dyDescent="0.3">
      <c r="A1195" t="s">
        <v>8131</v>
      </c>
      <c r="B1195" t="str">
        <f t="shared" si="37"/>
        <v>51600</v>
      </c>
      <c r="C1195" t="s">
        <v>765</v>
      </c>
      <c r="D1195" t="s">
        <v>7</v>
      </c>
      <c r="E1195" s="26">
        <v>187446</v>
      </c>
      <c r="F1195" s="21">
        <f t="shared" si="36"/>
        <v>2.477150786308973</v>
      </c>
      <c r="G1195" s="8">
        <f>IFERROR(VLOOKUP(F1195,Points!$A$2:$C$14,3,TRUE),"")</f>
        <v>0</v>
      </c>
      <c r="H1195" t="s">
        <v>6932</v>
      </c>
    </row>
    <row r="1196" spans="1:8" x14ac:dyDescent="0.3">
      <c r="A1196" t="s">
        <v>8132</v>
      </c>
      <c r="B1196" t="str">
        <f t="shared" si="37"/>
        <v>51725</v>
      </c>
      <c r="C1196" t="s">
        <v>764</v>
      </c>
      <c r="D1196" t="s">
        <v>11</v>
      </c>
      <c r="E1196" s="26">
        <v>94583</v>
      </c>
      <c r="F1196" s="21">
        <f t="shared" si="36"/>
        <v>1.2499405312541298</v>
      </c>
      <c r="G1196" s="8">
        <f>IFERROR(VLOOKUP(F1196,Points!$A$2:$C$14,3,TRUE),"")</f>
        <v>5</v>
      </c>
      <c r="H1196" t="s">
        <v>6932</v>
      </c>
    </row>
    <row r="1197" spans="1:8" x14ac:dyDescent="0.3">
      <c r="A1197" t="s">
        <v>8133</v>
      </c>
      <c r="B1197" t="str">
        <f t="shared" si="37"/>
        <v>51850</v>
      </c>
      <c r="C1197" t="s">
        <v>763</v>
      </c>
      <c r="D1197" t="s">
        <v>172</v>
      </c>
      <c r="E1197" s="26">
        <v>90600</v>
      </c>
      <c r="F1197" s="21">
        <f t="shared" si="36"/>
        <v>1.1973040835205497</v>
      </c>
      <c r="G1197" s="8">
        <f>IFERROR(VLOOKUP(F1197,Points!$A$2:$C$14,3,TRUE),"")</f>
        <v>5</v>
      </c>
      <c r="H1197" t="s">
        <v>6932</v>
      </c>
    </row>
    <row r="1198" spans="1:8" x14ac:dyDescent="0.3">
      <c r="A1198" t="s">
        <v>8134</v>
      </c>
      <c r="B1198" t="str">
        <f t="shared" si="37"/>
        <v>51900</v>
      </c>
      <c r="C1198" t="s">
        <v>762</v>
      </c>
      <c r="D1198" t="s">
        <v>39</v>
      </c>
      <c r="E1198" s="26">
        <v>98000</v>
      </c>
      <c r="F1198" s="21">
        <f t="shared" si="36"/>
        <v>1.2950971322849214</v>
      </c>
      <c r="G1198" s="8">
        <f>IFERROR(VLOOKUP(F1198,Points!$A$2:$C$14,3,TRUE),"")</f>
        <v>0</v>
      </c>
      <c r="H1198" t="s">
        <v>6932</v>
      </c>
    </row>
    <row r="1199" spans="1:8" x14ac:dyDescent="0.3">
      <c r="A1199" t="s">
        <v>8135</v>
      </c>
      <c r="B1199" t="str">
        <f t="shared" si="37"/>
        <v>51875</v>
      </c>
      <c r="C1199" t="s">
        <v>761</v>
      </c>
      <c r="D1199" t="s">
        <v>39</v>
      </c>
      <c r="E1199" s="26">
        <v>86420</v>
      </c>
      <c r="F1199" s="21">
        <f t="shared" si="36"/>
        <v>1.1420642262455398</v>
      </c>
      <c r="G1199" s="8">
        <f>IFERROR(VLOOKUP(F1199,Points!$A$2:$C$14,3,TRUE),"")</f>
        <v>10</v>
      </c>
      <c r="H1199" t="s">
        <v>6931</v>
      </c>
    </row>
    <row r="1200" spans="1:8" x14ac:dyDescent="0.3">
      <c r="A1200" t="s">
        <v>8136</v>
      </c>
      <c r="B1200" t="str">
        <f t="shared" si="37"/>
        <v>52025</v>
      </c>
      <c r="C1200" t="s">
        <v>1760</v>
      </c>
      <c r="D1200" t="s">
        <v>261</v>
      </c>
      <c r="E1200" s="26">
        <v>49375</v>
      </c>
      <c r="F1200" s="21">
        <f t="shared" si="36"/>
        <v>0.65250429496497953</v>
      </c>
      <c r="G1200" s="8">
        <f>IFERROR(VLOOKUP(F1200,Points!$A$2:$C$14,3,TRUE),"")</f>
        <v>85</v>
      </c>
      <c r="H1200" t="s">
        <v>6931</v>
      </c>
    </row>
    <row r="1201" spans="1:8" x14ac:dyDescent="0.3">
      <c r="A1201" t="s">
        <v>8137</v>
      </c>
      <c r="B1201" t="str">
        <f t="shared" si="37"/>
        <v>52050</v>
      </c>
      <c r="C1201" t="s">
        <v>760</v>
      </c>
      <c r="D1201" t="s">
        <v>261</v>
      </c>
      <c r="E1201" s="26">
        <v>54375</v>
      </c>
      <c r="F1201" s="21">
        <f t="shared" si="36"/>
        <v>0.71858067926523062</v>
      </c>
      <c r="G1201" s="8">
        <f>IFERROR(VLOOKUP(F1201,Points!$A$2:$C$14,3,TRUE),"")</f>
        <v>60</v>
      </c>
      <c r="H1201" t="s">
        <v>6932</v>
      </c>
    </row>
    <row r="1202" spans="1:8" x14ac:dyDescent="0.3">
      <c r="A1202" t="s">
        <v>8138</v>
      </c>
      <c r="B1202" t="str">
        <f t="shared" si="37"/>
        <v>52100</v>
      </c>
      <c r="C1202" t="s">
        <v>759</v>
      </c>
      <c r="D1202" t="s">
        <v>122</v>
      </c>
      <c r="E1202" s="26">
        <v>67000</v>
      </c>
      <c r="F1202" s="21">
        <f t="shared" si="36"/>
        <v>0.88542354962336456</v>
      </c>
      <c r="G1202" s="8">
        <f>IFERROR(VLOOKUP(F1202,Points!$A$2:$C$14,3,TRUE),"")</f>
        <v>30</v>
      </c>
      <c r="H1202" t="s">
        <v>6932</v>
      </c>
    </row>
    <row r="1203" spans="1:8" x14ac:dyDescent="0.3">
      <c r="A1203" t="s">
        <v>8139</v>
      </c>
      <c r="B1203" t="str">
        <f t="shared" si="37"/>
        <v>52075</v>
      </c>
      <c r="C1203" t="s">
        <v>758</v>
      </c>
      <c r="D1203" t="s">
        <v>122</v>
      </c>
      <c r="E1203" s="26">
        <v>37500</v>
      </c>
      <c r="F1203" s="21">
        <f t="shared" si="36"/>
        <v>0.49557288225188317</v>
      </c>
      <c r="G1203" s="8">
        <f>IFERROR(VLOOKUP(F1203,Points!$A$2:$C$14,3,TRUE),"")</f>
        <v>100</v>
      </c>
      <c r="H1203" t="s">
        <v>6931</v>
      </c>
    </row>
    <row r="1204" spans="1:8" x14ac:dyDescent="0.3">
      <c r="A1204" t="s">
        <v>8140</v>
      </c>
      <c r="B1204" t="str">
        <f t="shared" si="37"/>
        <v>52150</v>
      </c>
      <c r="C1204" t="s">
        <v>757</v>
      </c>
      <c r="D1204" t="s">
        <v>17</v>
      </c>
      <c r="E1204" s="26">
        <v>60625</v>
      </c>
      <c r="F1204" s="21">
        <f t="shared" si="36"/>
        <v>0.80117615964054445</v>
      </c>
      <c r="G1204" s="8">
        <f>IFERROR(VLOOKUP(F1204,Points!$A$2:$C$14,3,TRUE),"")</f>
        <v>50</v>
      </c>
      <c r="H1204" t="s">
        <v>6932</v>
      </c>
    </row>
    <row r="1205" spans="1:8" x14ac:dyDescent="0.3">
      <c r="A1205" t="s">
        <v>8141</v>
      </c>
      <c r="B1205" t="str">
        <f t="shared" si="37"/>
        <v>52200</v>
      </c>
      <c r="C1205" t="s">
        <v>756</v>
      </c>
      <c r="D1205" t="s">
        <v>218</v>
      </c>
      <c r="E1205" s="26">
        <v>84648</v>
      </c>
      <c r="F1205" s="21">
        <f t="shared" si="36"/>
        <v>1.1186467556495308</v>
      </c>
      <c r="G1205" s="8">
        <f>IFERROR(VLOOKUP(F1205,Points!$A$2:$C$14,3,TRUE),"")</f>
        <v>10</v>
      </c>
      <c r="H1205" t="s">
        <v>6931</v>
      </c>
    </row>
    <row r="1206" spans="1:8" x14ac:dyDescent="0.3">
      <c r="A1206" t="s">
        <v>8142</v>
      </c>
      <c r="B1206" t="str">
        <f t="shared" si="37"/>
        <v>52175</v>
      </c>
      <c r="C1206" t="s">
        <v>755</v>
      </c>
      <c r="D1206" t="s">
        <v>161</v>
      </c>
      <c r="E1206" s="26">
        <v>82250</v>
      </c>
      <c r="F1206" s="21">
        <f t="shared" si="36"/>
        <v>1.0869565217391304</v>
      </c>
      <c r="G1206" s="8">
        <f>IFERROR(VLOOKUP(F1206,Points!$A$2:$C$14,3,TRUE),"")</f>
        <v>10</v>
      </c>
      <c r="H1206" t="s">
        <v>6932</v>
      </c>
    </row>
    <row r="1207" spans="1:8" x14ac:dyDescent="0.3">
      <c r="A1207" t="s">
        <v>8143</v>
      </c>
      <c r="B1207" t="str">
        <f t="shared" si="37"/>
        <v>52225</v>
      </c>
      <c r="C1207" t="s">
        <v>755</v>
      </c>
      <c r="D1207" t="s">
        <v>218</v>
      </c>
      <c r="E1207" s="26">
        <v>92097</v>
      </c>
      <c r="F1207" s="21">
        <f t="shared" ref="F1207:F1270" si="38">IFERROR(E1207/$J$1,"")</f>
        <v>1.217087352980045</v>
      </c>
      <c r="G1207" s="8">
        <f>IFERROR(VLOOKUP(F1207,Points!$A$2:$C$14,3,TRUE),"")</f>
        <v>5</v>
      </c>
      <c r="H1207" t="s">
        <v>6932</v>
      </c>
    </row>
    <row r="1208" spans="1:8" x14ac:dyDescent="0.3">
      <c r="A1208" t="s">
        <v>8144</v>
      </c>
      <c r="B1208" t="str">
        <f t="shared" ref="B1208:B1271" si="39">RIGHT(A1208,5)</f>
        <v>53000</v>
      </c>
      <c r="C1208" t="s">
        <v>754</v>
      </c>
      <c r="D1208" t="s">
        <v>101</v>
      </c>
      <c r="E1208" s="26">
        <v>51888</v>
      </c>
      <c r="F1208" s="21">
        <f t="shared" si="38"/>
        <v>0.68571428571428572</v>
      </c>
      <c r="G1208" s="8">
        <f>IFERROR(VLOOKUP(F1208,Points!$A$2:$C$14,3,TRUE),"")</f>
        <v>70</v>
      </c>
      <c r="H1208" t="s">
        <v>6931</v>
      </c>
    </row>
    <row r="1209" spans="1:8" x14ac:dyDescent="0.3">
      <c r="A1209" t="s">
        <v>8145</v>
      </c>
      <c r="B1209" t="str">
        <f t="shared" si="39"/>
        <v>53050</v>
      </c>
      <c r="C1209" t="s">
        <v>1759</v>
      </c>
      <c r="D1209" t="s">
        <v>125</v>
      </c>
      <c r="E1209" s="26">
        <v>62000</v>
      </c>
      <c r="F1209" s="21">
        <f t="shared" si="38"/>
        <v>0.81934716532311347</v>
      </c>
      <c r="G1209" s="8">
        <f>IFERROR(VLOOKUP(F1209,Points!$A$2:$C$14,3,TRUE),"")</f>
        <v>40</v>
      </c>
      <c r="H1209" t="s">
        <v>6931</v>
      </c>
    </row>
    <row r="1210" spans="1:8" x14ac:dyDescent="0.3">
      <c r="A1210" t="s">
        <v>8146</v>
      </c>
      <c r="B1210" t="str">
        <f t="shared" si="39"/>
        <v>53100</v>
      </c>
      <c r="C1210" t="s">
        <v>753</v>
      </c>
      <c r="D1210" t="s">
        <v>11</v>
      </c>
      <c r="E1210" s="26">
        <v>78958</v>
      </c>
      <c r="F1210" s="21">
        <f t="shared" si="38"/>
        <v>1.0434518303158451</v>
      </c>
      <c r="G1210" s="8">
        <f>IFERROR(VLOOKUP(F1210,Points!$A$2:$C$14,3,TRUE),"")</f>
        <v>15</v>
      </c>
      <c r="H1210" t="s">
        <v>6931</v>
      </c>
    </row>
    <row r="1211" spans="1:8" x14ac:dyDescent="0.3">
      <c r="A1211" t="s">
        <v>8147</v>
      </c>
      <c r="B1211" t="str">
        <f t="shared" si="39"/>
        <v>53125</v>
      </c>
      <c r="C1211" t="s">
        <v>752</v>
      </c>
      <c r="D1211" t="s">
        <v>11</v>
      </c>
      <c r="E1211" s="26">
        <v>98750</v>
      </c>
      <c r="F1211" s="21">
        <f t="shared" si="38"/>
        <v>1.3050085899299591</v>
      </c>
      <c r="G1211" s="8">
        <f>IFERROR(VLOOKUP(F1211,Points!$A$2:$C$14,3,TRUE),"")</f>
        <v>0</v>
      </c>
      <c r="H1211" t="s">
        <v>6932</v>
      </c>
    </row>
    <row r="1212" spans="1:8" x14ac:dyDescent="0.3">
      <c r="A1212" t="s">
        <v>8148</v>
      </c>
      <c r="B1212" t="str">
        <f t="shared" si="39"/>
        <v>53200</v>
      </c>
      <c r="C1212" t="s">
        <v>1758</v>
      </c>
      <c r="D1212" t="s">
        <v>29</v>
      </c>
      <c r="E1212" s="26">
        <v>42128</v>
      </c>
      <c r="F1212" s="21">
        <f t="shared" si="38"/>
        <v>0.55673318356019563</v>
      </c>
      <c r="G1212" s="8">
        <f>IFERROR(VLOOKUP(F1212,Points!$A$2:$C$14,3,TRUE),"")</f>
        <v>100</v>
      </c>
      <c r="H1212" t="s">
        <v>6931</v>
      </c>
    </row>
    <row r="1213" spans="1:8" x14ac:dyDescent="0.3">
      <c r="A1213" t="s">
        <v>8149</v>
      </c>
      <c r="B1213" t="str">
        <f t="shared" si="39"/>
        <v>53225</v>
      </c>
      <c r="C1213" t="s">
        <v>751</v>
      </c>
      <c r="D1213" t="s">
        <v>29</v>
      </c>
      <c r="E1213" s="26">
        <v>68885</v>
      </c>
      <c r="F1213" s="21">
        <f t="shared" si="38"/>
        <v>0.91033434650455924</v>
      </c>
      <c r="G1213" s="8">
        <f>IFERROR(VLOOKUP(F1213,Points!$A$2:$C$14,3,TRUE),"")</f>
        <v>25</v>
      </c>
      <c r="H1213" t="s">
        <v>6932</v>
      </c>
    </row>
    <row r="1214" spans="1:8" x14ac:dyDescent="0.3">
      <c r="A1214" t="s">
        <v>8150</v>
      </c>
      <c r="B1214" t="str">
        <f t="shared" si="39"/>
        <v>53275</v>
      </c>
      <c r="C1214" t="s">
        <v>750</v>
      </c>
      <c r="D1214" t="s">
        <v>238</v>
      </c>
      <c r="E1214" s="26">
        <v>80278</v>
      </c>
      <c r="F1214" s="21">
        <f t="shared" si="38"/>
        <v>1.0608959957711115</v>
      </c>
      <c r="G1214" s="8">
        <f>IFERROR(VLOOKUP(F1214,Points!$A$2:$C$14,3,TRUE),"")</f>
        <v>10</v>
      </c>
      <c r="H1214" t="s">
        <v>6932</v>
      </c>
    </row>
    <row r="1215" spans="1:8" x14ac:dyDescent="0.3">
      <c r="A1215" t="s">
        <v>8151</v>
      </c>
      <c r="B1215" t="str">
        <f t="shared" si="39"/>
        <v>53250</v>
      </c>
      <c r="C1215" t="s">
        <v>749</v>
      </c>
      <c r="D1215" t="s">
        <v>238</v>
      </c>
      <c r="E1215" s="26">
        <v>29427</v>
      </c>
      <c r="F1215" s="21">
        <f t="shared" si="38"/>
        <v>0.38888595216069777</v>
      </c>
      <c r="G1215" s="8">
        <f>IFERROR(VLOOKUP(F1215,Points!$A$2:$C$14,3,TRUE),"")</f>
        <v>100</v>
      </c>
      <c r="H1215" t="s">
        <v>6931</v>
      </c>
    </row>
    <row r="1216" spans="1:8" x14ac:dyDescent="0.3">
      <c r="A1216" t="s">
        <v>8152</v>
      </c>
      <c r="B1216" t="str">
        <f t="shared" si="39"/>
        <v>53350</v>
      </c>
      <c r="C1216" t="s">
        <v>748</v>
      </c>
      <c r="D1216" t="s">
        <v>97</v>
      </c>
      <c r="E1216" s="26">
        <v>78566</v>
      </c>
      <c r="F1216" s="21">
        <f t="shared" si="38"/>
        <v>1.0382714417867054</v>
      </c>
      <c r="G1216" s="8">
        <f>IFERROR(VLOOKUP(F1216,Points!$A$2:$C$14,3,TRUE),"")</f>
        <v>15</v>
      </c>
      <c r="H1216" t="s">
        <v>6932</v>
      </c>
    </row>
    <row r="1217" spans="1:8" x14ac:dyDescent="0.3">
      <c r="A1217" t="s">
        <v>8153</v>
      </c>
      <c r="B1217" t="str">
        <f t="shared" si="39"/>
        <v>53325</v>
      </c>
      <c r="C1217" t="s">
        <v>747</v>
      </c>
      <c r="D1217" t="s">
        <v>97</v>
      </c>
      <c r="E1217" s="26">
        <v>68438</v>
      </c>
      <c r="F1217" s="21">
        <f t="shared" si="38"/>
        <v>0.90442711774811679</v>
      </c>
      <c r="G1217" s="8">
        <f>IFERROR(VLOOKUP(F1217,Points!$A$2:$C$14,3,TRUE),"")</f>
        <v>30</v>
      </c>
      <c r="H1217" t="s">
        <v>6931</v>
      </c>
    </row>
    <row r="1218" spans="1:8" x14ac:dyDescent="0.3">
      <c r="A1218" t="s">
        <v>8154</v>
      </c>
      <c r="B1218" t="str">
        <f t="shared" si="39"/>
        <v>53358</v>
      </c>
      <c r="C1218" t="s">
        <v>1757</v>
      </c>
      <c r="D1218" t="s">
        <v>261</v>
      </c>
      <c r="E1218" s="26">
        <v>50625</v>
      </c>
      <c r="F1218" s="21">
        <f t="shared" si="38"/>
        <v>0.66902339104004227</v>
      </c>
      <c r="G1218" s="8">
        <f>IFERROR(VLOOKUP(F1218,Points!$A$2:$C$14,3,TRUE),"")</f>
        <v>70</v>
      </c>
      <c r="H1218" t="s">
        <v>6931</v>
      </c>
    </row>
    <row r="1219" spans="1:8" x14ac:dyDescent="0.3">
      <c r="A1219" t="s">
        <v>8155</v>
      </c>
      <c r="B1219" t="str">
        <f t="shared" si="39"/>
        <v>53375</v>
      </c>
      <c r="C1219" t="s">
        <v>746</v>
      </c>
      <c r="D1219" t="s">
        <v>71</v>
      </c>
      <c r="E1219" s="26">
        <v>91875</v>
      </c>
      <c r="F1219" s="21">
        <f t="shared" si="38"/>
        <v>1.2141535615171137</v>
      </c>
      <c r="G1219" s="8">
        <f>IFERROR(VLOOKUP(F1219,Points!$A$2:$C$14,3,TRUE),"")</f>
        <v>5</v>
      </c>
      <c r="H1219" t="s">
        <v>6932</v>
      </c>
    </row>
    <row r="1220" spans="1:8" x14ac:dyDescent="0.3">
      <c r="A1220" t="s">
        <v>8156</v>
      </c>
      <c r="B1220" t="str">
        <f t="shared" si="39"/>
        <v>53450</v>
      </c>
      <c r="C1220" t="s">
        <v>745</v>
      </c>
      <c r="D1220" t="s">
        <v>161</v>
      </c>
      <c r="E1220" s="26">
        <v>87750</v>
      </c>
      <c r="F1220" s="21">
        <f t="shared" si="38"/>
        <v>1.1596405444694067</v>
      </c>
      <c r="G1220" s="8">
        <f>IFERROR(VLOOKUP(F1220,Points!$A$2:$C$14,3,TRUE),"")</f>
        <v>10</v>
      </c>
      <c r="H1220" t="s">
        <v>6932</v>
      </c>
    </row>
    <row r="1221" spans="1:8" x14ac:dyDescent="0.3">
      <c r="A1221" t="s">
        <v>8157</v>
      </c>
      <c r="B1221" t="str">
        <f t="shared" si="39"/>
        <v>53500</v>
      </c>
      <c r="C1221" t="s">
        <v>1756</v>
      </c>
      <c r="D1221" t="s">
        <v>195</v>
      </c>
      <c r="E1221" s="26">
        <v>40000</v>
      </c>
      <c r="F1221" s="21">
        <f t="shared" si="38"/>
        <v>0.52861107440200872</v>
      </c>
      <c r="G1221" s="8">
        <f>IFERROR(VLOOKUP(F1221,Points!$A$2:$C$14,3,TRUE),"")</f>
        <v>100</v>
      </c>
      <c r="H1221" t="s">
        <v>6931</v>
      </c>
    </row>
    <row r="1222" spans="1:8" x14ac:dyDescent="0.3">
      <c r="A1222" t="s">
        <v>8158</v>
      </c>
      <c r="B1222" t="str">
        <f t="shared" si="39"/>
        <v>53550</v>
      </c>
      <c r="C1222" t="s">
        <v>744</v>
      </c>
      <c r="D1222" t="s">
        <v>89</v>
      </c>
      <c r="E1222" s="26">
        <v>77500</v>
      </c>
      <c r="F1222" s="21">
        <f t="shared" si="38"/>
        <v>1.0241839566538919</v>
      </c>
      <c r="G1222" s="8">
        <f>IFERROR(VLOOKUP(F1222,Points!$A$2:$C$14,3,TRUE),"")</f>
        <v>15</v>
      </c>
      <c r="H1222" t="s">
        <v>6932</v>
      </c>
    </row>
    <row r="1223" spans="1:8" x14ac:dyDescent="0.3">
      <c r="A1223" t="s">
        <v>8159</v>
      </c>
      <c r="B1223" t="str">
        <f t="shared" si="39"/>
        <v>53600</v>
      </c>
      <c r="C1223" t="s">
        <v>743</v>
      </c>
      <c r="D1223" t="s">
        <v>161</v>
      </c>
      <c r="E1223" s="26">
        <v>48688</v>
      </c>
      <c r="F1223" s="21">
        <f t="shared" si="38"/>
        <v>0.64342539976212498</v>
      </c>
      <c r="G1223" s="8">
        <f>IFERROR(VLOOKUP(F1223,Points!$A$2:$C$14,3,TRUE),"")</f>
        <v>85</v>
      </c>
      <c r="H1223" t="s">
        <v>6931</v>
      </c>
    </row>
    <row r="1224" spans="1:8" x14ac:dyDescent="0.3">
      <c r="A1224" t="s">
        <v>8160</v>
      </c>
      <c r="B1224" t="str">
        <f t="shared" si="39"/>
        <v>53625</v>
      </c>
      <c r="C1224" t="s">
        <v>742</v>
      </c>
      <c r="D1224" t="s">
        <v>161</v>
      </c>
      <c r="E1224" s="26">
        <v>82188</v>
      </c>
      <c r="F1224" s="21">
        <f t="shared" si="38"/>
        <v>1.0861371745738073</v>
      </c>
      <c r="G1224" s="8">
        <f>IFERROR(VLOOKUP(F1224,Points!$A$2:$C$14,3,TRUE),"")</f>
        <v>10</v>
      </c>
      <c r="H1224" t="s">
        <v>6932</v>
      </c>
    </row>
    <row r="1225" spans="1:8" x14ac:dyDescent="0.3">
      <c r="A1225" t="s">
        <v>8161</v>
      </c>
      <c r="B1225" t="str">
        <f t="shared" si="39"/>
        <v>53662</v>
      </c>
      <c r="C1225" t="s">
        <v>741</v>
      </c>
      <c r="D1225" t="s">
        <v>29</v>
      </c>
      <c r="E1225" s="26">
        <v>71964</v>
      </c>
      <c r="F1225" s="21">
        <f t="shared" si="38"/>
        <v>0.95102418395665389</v>
      </c>
      <c r="G1225" s="8">
        <f>IFERROR(VLOOKUP(F1225,Points!$A$2:$C$14,3,TRUE),"")</f>
        <v>25</v>
      </c>
      <c r="H1225" t="s">
        <v>6932</v>
      </c>
    </row>
    <row r="1226" spans="1:8" x14ac:dyDescent="0.3">
      <c r="A1226" t="s">
        <v>8162</v>
      </c>
      <c r="B1226" t="str">
        <f t="shared" si="39"/>
        <v>53675</v>
      </c>
      <c r="C1226" t="s">
        <v>740</v>
      </c>
      <c r="D1226" t="s">
        <v>7</v>
      </c>
      <c r="E1226" s="26">
        <v>87784</v>
      </c>
      <c r="F1226" s="21">
        <f t="shared" si="38"/>
        <v>1.1600898638826482</v>
      </c>
      <c r="G1226" s="8">
        <f>IFERROR(VLOOKUP(F1226,Points!$A$2:$C$14,3,TRUE),"")</f>
        <v>5</v>
      </c>
      <c r="H1226" t="s">
        <v>6931</v>
      </c>
    </row>
    <row r="1227" spans="1:8" x14ac:dyDescent="0.3">
      <c r="A1227" t="s">
        <v>8163</v>
      </c>
      <c r="B1227" t="str">
        <f t="shared" si="39"/>
        <v>53750</v>
      </c>
      <c r="C1227" t="s">
        <v>739</v>
      </c>
      <c r="D1227" t="s">
        <v>5</v>
      </c>
      <c r="E1227" s="26">
        <v>67621</v>
      </c>
      <c r="F1227" s="21">
        <f t="shared" si="38"/>
        <v>0.89363023655345575</v>
      </c>
      <c r="G1227" s="8">
        <f>IFERROR(VLOOKUP(F1227,Points!$A$2:$C$14,3,TRUE),"")</f>
        <v>30</v>
      </c>
      <c r="H1227" t="s">
        <v>6931</v>
      </c>
    </row>
    <row r="1228" spans="1:8" x14ac:dyDescent="0.3">
      <c r="A1228" t="s">
        <v>8164</v>
      </c>
      <c r="B1228" t="str">
        <f t="shared" si="39"/>
        <v>53725</v>
      </c>
      <c r="C1228" t="s">
        <v>738</v>
      </c>
      <c r="D1228" t="s">
        <v>290</v>
      </c>
      <c r="E1228" s="26">
        <v>48750</v>
      </c>
      <c r="F1228" s="21">
        <f t="shared" si="38"/>
        <v>0.64424474692744815</v>
      </c>
      <c r="G1228" s="8">
        <f>IFERROR(VLOOKUP(F1228,Points!$A$2:$C$14,3,TRUE),"")</f>
        <v>85</v>
      </c>
      <c r="H1228" t="s">
        <v>6932</v>
      </c>
    </row>
    <row r="1229" spans="1:8" x14ac:dyDescent="0.3">
      <c r="A1229" t="s">
        <v>8165</v>
      </c>
      <c r="B1229" t="str">
        <f t="shared" si="39"/>
        <v>53775</v>
      </c>
      <c r="C1229" t="s">
        <v>738</v>
      </c>
      <c r="D1229" t="s">
        <v>5</v>
      </c>
      <c r="E1229" s="26">
        <v>112688</v>
      </c>
      <c r="F1229" s="21">
        <f t="shared" si="38"/>
        <v>1.489203118805339</v>
      </c>
      <c r="G1229" s="8">
        <f>IFERROR(VLOOKUP(F1229,Points!$A$2:$C$14,3,TRUE),"")</f>
        <v>0</v>
      </c>
      <c r="H1229" t="s">
        <v>6932</v>
      </c>
    </row>
    <row r="1230" spans="1:8" x14ac:dyDescent="0.3">
      <c r="A1230" t="s">
        <v>8166</v>
      </c>
      <c r="B1230" t="str">
        <f t="shared" si="39"/>
        <v>53850</v>
      </c>
      <c r="C1230" t="s">
        <v>737</v>
      </c>
      <c r="D1230" t="s">
        <v>161</v>
      </c>
      <c r="E1230" s="26">
        <v>87813</v>
      </c>
      <c r="F1230" s="21">
        <f t="shared" si="38"/>
        <v>1.1604731069115899</v>
      </c>
      <c r="G1230" s="8">
        <f>IFERROR(VLOOKUP(F1230,Points!$A$2:$C$14,3,TRUE),"")</f>
        <v>5</v>
      </c>
      <c r="H1230" t="s">
        <v>6932</v>
      </c>
    </row>
    <row r="1231" spans="1:8" x14ac:dyDescent="0.3">
      <c r="A1231" t="s">
        <v>8167</v>
      </c>
      <c r="B1231" t="str">
        <f t="shared" si="39"/>
        <v>53875</v>
      </c>
      <c r="C1231" t="s">
        <v>736</v>
      </c>
      <c r="D1231" t="s">
        <v>118</v>
      </c>
      <c r="E1231" s="26">
        <v>54023</v>
      </c>
      <c r="F1231" s="21">
        <f t="shared" si="38"/>
        <v>0.71392890181049296</v>
      </c>
      <c r="G1231" s="8">
        <f>IFERROR(VLOOKUP(F1231,Points!$A$2:$C$14,3,TRUE),"")</f>
        <v>60</v>
      </c>
      <c r="H1231" t="s">
        <v>6931</v>
      </c>
    </row>
    <row r="1232" spans="1:8" x14ac:dyDescent="0.3">
      <c r="A1232" t="s">
        <v>8168</v>
      </c>
      <c r="B1232" t="str">
        <f t="shared" si="39"/>
        <v>53900</v>
      </c>
      <c r="C1232" t="s">
        <v>735</v>
      </c>
      <c r="D1232" t="s">
        <v>118</v>
      </c>
      <c r="E1232" s="26">
        <v>84444</v>
      </c>
      <c r="F1232" s="21">
        <f t="shared" si="38"/>
        <v>1.1159508391700805</v>
      </c>
      <c r="G1232" s="8">
        <f>IFERROR(VLOOKUP(F1232,Points!$A$2:$C$14,3,TRUE),"")</f>
        <v>10</v>
      </c>
      <c r="H1232" t="s">
        <v>6932</v>
      </c>
    </row>
    <row r="1233" spans="1:8" x14ac:dyDescent="0.3">
      <c r="A1233" t="s">
        <v>8169</v>
      </c>
      <c r="B1233" t="str">
        <f t="shared" si="39"/>
        <v>53950</v>
      </c>
      <c r="C1233" t="s">
        <v>734</v>
      </c>
      <c r="D1233" t="s">
        <v>17</v>
      </c>
      <c r="E1233" s="26">
        <v>86563</v>
      </c>
      <c r="F1233" s="21">
        <f t="shared" si="38"/>
        <v>1.1439540108365269</v>
      </c>
      <c r="G1233" s="8">
        <f>IFERROR(VLOOKUP(F1233,Points!$A$2:$C$14,3,TRUE),"")</f>
        <v>10</v>
      </c>
      <c r="H1233" t="s">
        <v>6931</v>
      </c>
    </row>
    <row r="1234" spans="1:8" x14ac:dyDescent="0.3">
      <c r="A1234" t="s">
        <v>8170</v>
      </c>
      <c r="B1234" t="str">
        <f t="shared" si="39"/>
        <v>54025</v>
      </c>
      <c r="C1234" t="s">
        <v>733</v>
      </c>
      <c r="D1234" t="s">
        <v>37</v>
      </c>
      <c r="E1234" s="26">
        <v>91875</v>
      </c>
      <c r="F1234" s="21">
        <f t="shared" si="38"/>
        <v>1.2141535615171137</v>
      </c>
      <c r="G1234" s="8">
        <f>IFERROR(VLOOKUP(F1234,Points!$A$2:$C$14,3,TRUE),"")</f>
        <v>5</v>
      </c>
      <c r="H1234" t="s">
        <v>6932</v>
      </c>
    </row>
    <row r="1235" spans="1:8" x14ac:dyDescent="0.3">
      <c r="A1235" t="s">
        <v>8171</v>
      </c>
      <c r="B1235" t="str">
        <f t="shared" si="39"/>
        <v>54000</v>
      </c>
      <c r="C1235" t="s">
        <v>732</v>
      </c>
      <c r="D1235" t="s">
        <v>5</v>
      </c>
      <c r="E1235" s="26">
        <v>70625</v>
      </c>
      <c r="F1235" s="21">
        <f t="shared" si="38"/>
        <v>0.93332892824104663</v>
      </c>
      <c r="G1235" s="8">
        <f>IFERROR(VLOOKUP(F1235,Points!$A$2:$C$14,3,TRUE),"")</f>
        <v>25</v>
      </c>
      <c r="H1235" t="s">
        <v>6931</v>
      </c>
    </row>
    <row r="1236" spans="1:8" x14ac:dyDescent="0.3">
      <c r="A1236" t="s">
        <v>8172</v>
      </c>
      <c r="B1236" t="str">
        <f t="shared" si="39"/>
        <v>54050</v>
      </c>
      <c r="C1236" t="s">
        <v>731</v>
      </c>
      <c r="D1236" t="s">
        <v>129</v>
      </c>
      <c r="E1236" s="26">
        <v>83138</v>
      </c>
      <c r="F1236" s="21">
        <f t="shared" si="38"/>
        <v>1.098691687590855</v>
      </c>
      <c r="G1236" s="8">
        <f>IFERROR(VLOOKUP(F1236,Points!$A$2:$C$14,3,TRUE),"")</f>
        <v>10</v>
      </c>
      <c r="H1236" t="s">
        <v>6932</v>
      </c>
    </row>
    <row r="1237" spans="1:8" x14ac:dyDescent="0.3">
      <c r="A1237" t="s">
        <v>8173</v>
      </c>
      <c r="B1237" t="str">
        <f t="shared" si="39"/>
        <v>54075</v>
      </c>
      <c r="C1237" t="s">
        <v>730</v>
      </c>
      <c r="D1237" t="s">
        <v>335</v>
      </c>
      <c r="E1237" s="26">
        <v>66750</v>
      </c>
      <c r="F1237" s="21">
        <f t="shared" si="38"/>
        <v>0.88211973040835201</v>
      </c>
      <c r="G1237" s="8">
        <f>IFERROR(VLOOKUP(F1237,Points!$A$2:$C$14,3,TRUE),"")</f>
        <v>30</v>
      </c>
      <c r="H1237" t="s">
        <v>6931</v>
      </c>
    </row>
    <row r="1238" spans="1:8" x14ac:dyDescent="0.3">
      <c r="A1238" t="s">
        <v>8174</v>
      </c>
      <c r="B1238" t="str">
        <f t="shared" si="39"/>
        <v>54100</v>
      </c>
      <c r="C1238" t="s">
        <v>729</v>
      </c>
      <c r="D1238" t="s">
        <v>7</v>
      </c>
      <c r="E1238" s="26">
        <v>92031</v>
      </c>
      <c r="F1238" s="21">
        <f t="shared" si="38"/>
        <v>1.2162151447072815</v>
      </c>
      <c r="G1238" s="8">
        <f>IFERROR(VLOOKUP(F1238,Points!$A$2:$C$14,3,TRUE),"")</f>
        <v>5</v>
      </c>
      <c r="H1238" t="s">
        <v>6932</v>
      </c>
    </row>
    <row r="1239" spans="1:8" x14ac:dyDescent="0.3">
      <c r="A1239" t="s">
        <v>8175</v>
      </c>
      <c r="B1239" t="str">
        <f t="shared" si="39"/>
        <v>54200</v>
      </c>
      <c r="C1239" t="s">
        <v>728</v>
      </c>
      <c r="D1239" t="s">
        <v>222</v>
      </c>
      <c r="E1239" s="26">
        <v>90694</v>
      </c>
      <c r="F1239" s="21">
        <f t="shared" si="38"/>
        <v>1.1985463195453945</v>
      </c>
      <c r="G1239" s="8">
        <f>IFERROR(VLOOKUP(F1239,Points!$A$2:$C$14,3,TRUE),"")</f>
        <v>5</v>
      </c>
      <c r="H1239" t="s">
        <v>6932</v>
      </c>
    </row>
    <row r="1240" spans="1:8" x14ac:dyDescent="0.3">
      <c r="A1240" t="s">
        <v>8176</v>
      </c>
      <c r="B1240" t="str">
        <f t="shared" si="39"/>
        <v>54250</v>
      </c>
      <c r="C1240" t="s">
        <v>727</v>
      </c>
      <c r="D1240" t="s">
        <v>49</v>
      </c>
      <c r="E1240" s="26">
        <v>57857</v>
      </c>
      <c r="F1240" s="21">
        <f t="shared" si="38"/>
        <v>0.76459627329192548</v>
      </c>
      <c r="G1240" s="8">
        <f>IFERROR(VLOOKUP(F1240,Points!$A$2:$C$14,3,TRUE),"")</f>
        <v>50</v>
      </c>
      <c r="H1240" t="s">
        <v>6932</v>
      </c>
    </row>
    <row r="1241" spans="1:8" x14ac:dyDescent="0.3">
      <c r="A1241" t="s">
        <v>8177</v>
      </c>
      <c r="B1241" t="str">
        <f t="shared" si="39"/>
        <v>54300</v>
      </c>
      <c r="C1241" t="s">
        <v>726</v>
      </c>
      <c r="D1241" t="s">
        <v>19</v>
      </c>
      <c r="E1241" s="26">
        <v>95341</v>
      </c>
      <c r="F1241" s="21">
        <f t="shared" si="38"/>
        <v>1.2599577111140479</v>
      </c>
      <c r="G1241" s="8">
        <f>IFERROR(VLOOKUP(F1241,Points!$A$2:$C$14,3,TRUE),"")</f>
        <v>5</v>
      </c>
      <c r="H1241" t="s">
        <v>6932</v>
      </c>
    </row>
    <row r="1242" spans="1:8" x14ac:dyDescent="0.3">
      <c r="A1242" t="s">
        <v>8178</v>
      </c>
      <c r="B1242" t="str">
        <f t="shared" si="39"/>
        <v>54400</v>
      </c>
      <c r="C1242" t="s">
        <v>725</v>
      </c>
      <c r="D1242" t="s">
        <v>102</v>
      </c>
      <c r="E1242" s="26">
        <v>90333</v>
      </c>
      <c r="F1242" s="21">
        <f t="shared" si="38"/>
        <v>1.1937756045989163</v>
      </c>
      <c r="G1242" s="8">
        <f>IFERROR(VLOOKUP(F1242,Points!$A$2:$C$14,3,TRUE),"")</f>
        <v>5</v>
      </c>
      <c r="H1242" t="s">
        <v>6932</v>
      </c>
    </row>
    <row r="1243" spans="1:8" x14ac:dyDescent="0.3">
      <c r="A1243" t="s">
        <v>8179</v>
      </c>
      <c r="B1243" t="str">
        <f t="shared" si="39"/>
        <v>54425</v>
      </c>
      <c r="C1243" t="s">
        <v>724</v>
      </c>
      <c r="D1243" t="s">
        <v>11</v>
      </c>
      <c r="E1243" s="26">
        <v>118125</v>
      </c>
      <c r="F1243" s="21">
        <f t="shared" si="38"/>
        <v>1.561054579093432</v>
      </c>
      <c r="G1243" s="8">
        <f>IFERROR(VLOOKUP(F1243,Points!$A$2:$C$14,3,TRUE),"")</f>
        <v>0</v>
      </c>
      <c r="H1243" t="s">
        <v>6932</v>
      </c>
    </row>
    <row r="1244" spans="1:8" x14ac:dyDescent="0.3">
      <c r="A1244" t="s">
        <v>8180</v>
      </c>
      <c r="B1244" t="str">
        <f t="shared" si="39"/>
        <v>54475</v>
      </c>
      <c r="C1244" t="s">
        <v>723</v>
      </c>
      <c r="D1244" t="s">
        <v>71</v>
      </c>
      <c r="E1244" s="26">
        <v>76250</v>
      </c>
      <c r="F1244" s="21">
        <f t="shared" si="38"/>
        <v>1.0076648605788292</v>
      </c>
      <c r="G1244" s="8">
        <f>IFERROR(VLOOKUP(F1244,Points!$A$2:$C$14,3,TRUE),"")</f>
        <v>20</v>
      </c>
      <c r="H1244" t="s">
        <v>6932</v>
      </c>
    </row>
    <row r="1245" spans="1:8" x14ac:dyDescent="0.3">
      <c r="A1245" t="s">
        <v>8181</v>
      </c>
      <c r="B1245" t="str">
        <f t="shared" si="39"/>
        <v>54500</v>
      </c>
      <c r="C1245" t="s">
        <v>722</v>
      </c>
      <c r="D1245" t="s">
        <v>87</v>
      </c>
      <c r="E1245" s="26">
        <v>71314</v>
      </c>
      <c r="F1245" s="21">
        <f t="shared" si="38"/>
        <v>0.94243425399762126</v>
      </c>
      <c r="G1245" s="8">
        <f>IFERROR(VLOOKUP(F1245,Points!$A$2:$C$14,3,TRUE),"")</f>
        <v>25</v>
      </c>
      <c r="H1245" t="s">
        <v>6931</v>
      </c>
    </row>
    <row r="1246" spans="1:8" x14ac:dyDescent="0.3">
      <c r="A1246" t="s">
        <v>8182</v>
      </c>
      <c r="B1246" t="str">
        <f t="shared" si="39"/>
        <v>54525</v>
      </c>
      <c r="C1246" t="s">
        <v>721</v>
      </c>
      <c r="D1246" t="s">
        <v>87</v>
      </c>
      <c r="E1246" s="26">
        <v>99063</v>
      </c>
      <c r="F1246" s="21">
        <f t="shared" si="38"/>
        <v>1.3091449715871548</v>
      </c>
      <c r="G1246" s="8">
        <f>IFERROR(VLOOKUP(F1246,Points!$A$2:$C$14,3,TRUE),"")</f>
        <v>0</v>
      </c>
      <c r="H1246" t="s">
        <v>6932</v>
      </c>
    </row>
    <row r="1247" spans="1:8" x14ac:dyDescent="0.3">
      <c r="A1247" t="s">
        <v>8183</v>
      </c>
      <c r="B1247" t="str">
        <f t="shared" si="39"/>
        <v>54600</v>
      </c>
      <c r="C1247" t="s">
        <v>720</v>
      </c>
      <c r="D1247" t="s">
        <v>118</v>
      </c>
      <c r="E1247" s="26">
        <v>76000</v>
      </c>
      <c r="F1247" s="21">
        <f t="shared" si="38"/>
        <v>1.0043610413638167</v>
      </c>
      <c r="G1247" s="8">
        <f>IFERROR(VLOOKUP(F1247,Points!$A$2:$C$14,3,TRUE),"")</f>
        <v>20</v>
      </c>
      <c r="H1247" t="s">
        <v>6932</v>
      </c>
    </row>
    <row r="1248" spans="1:8" x14ac:dyDescent="0.3">
      <c r="A1248" t="s">
        <v>8184</v>
      </c>
      <c r="B1248" t="str">
        <f t="shared" si="39"/>
        <v>54650</v>
      </c>
      <c r="C1248" t="s">
        <v>719</v>
      </c>
      <c r="D1248" t="s">
        <v>155</v>
      </c>
      <c r="E1248" s="26">
        <v>84886</v>
      </c>
      <c r="F1248" s="21">
        <f t="shared" si="38"/>
        <v>1.1217919915422228</v>
      </c>
      <c r="G1248" s="8">
        <f>IFERROR(VLOOKUP(F1248,Points!$A$2:$C$14,3,TRUE),"")</f>
        <v>10</v>
      </c>
      <c r="H1248" t="s">
        <v>6931</v>
      </c>
    </row>
    <row r="1249" spans="1:8" x14ac:dyDescent="0.3">
      <c r="A1249" t="s">
        <v>8185</v>
      </c>
      <c r="B1249" t="str">
        <f t="shared" si="39"/>
        <v>54700</v>
      </c>
      <c r="C1249" t="s">
        <v>718</v>
      </c>
      <c r="D1249" t="s">
        <v>17</v>
      </c>
      <c r="E1249" s="26">
        <v>61563</v>
      </c>
      <c r="F1249" s="21">
        <f t="shared" si="38"/>
        <v>0.81357208933527159</v>
      </c>
      <c r="G1249" s="8">
        <f>IFERROR(VLOOKUP(F1249,Points!$A$2:$C$14,3,TRUE),"")</f>
        <v>40</v>
      </c>
      <c r="H1249" t="s">
        <v>6932</v>
      </c>
    </row>
    <row r="1250" spans="1:8" x14ac:dyDescent="0.3">
      <c r="A1250" t="s">
        <v>8186</v>
      </c>
      <c r="B1250" t="str">
        <f t="shared" si="39"/>
        <v>54675</v>
      </c>
      <c r="C1250" t="s">
        <v>717</v>
      </c>
      <c r="D1250" t="s">
        <v>17</v>
      </c>
      <c r="E1250" s="26">
        <v>61875</v>
      </c>
      <c r="F1250" s="21">
        <f t="shared" si="38"/>
        <v>0.81769525571560719</v>
      </c>
      <c r="G1250" s="8">
        <f>IFERROR(VLOOKUP(F1250,Points!$A$2:$C$14,3,TRUE),"")</f>
        <v>40</v>
      </c>
      <c r="H1250" t="s">
        <v>6931</v>
      </c>
    </row>
    <row r="1251" spans="1:8" x14ac:dyDescent="0.3">
      <c r="A1251" t="s">
        <v>8187</v>
      </c>
      <c r="B1251" t="str">
        <f t="shared" si="39"/>
        <v>54725</v>
      </c>
      <c r="C1251" t="s">
        <v>716</v>
      </c>
      <c r="D1251" t="s">
        <v>7</v>
      </c>
      <c r="E1251" s="26">
        <v>100956</v>
      </c>
      <c r="F1251" s="21">
        <f t="shared" si="38"/>
        <v>1.3341614906832298</v>
      </c>
      <c r="G1251" s="8">
        <f>IFERROR(VLOOKUP(F1251,Points!$A$2:$C$14,3,TRUE),"")</f>
        <v>0</v>
      </c>
      <c r="H1251" t="s">
        <v>6931</v>
      </c>
    </row>
    <row r="1252" spans="1:8" x14ac:dyDescent="0.3">
      <c r="A1252" t="s">
        <v>8188</v>
      </c>
      <c r="B1252" t="str">
        <f t="shared" si="39"/>
        <v>54775</v>
      </c>
      <c r="C1252" t="s">
        <v>715</v>
      </c>
      <c r="D1252" t="s">
        <v>17</v>
      </c>
      <c r="E1252" s="26">
        <v>61667</v>
      </c>
      <c r="F1252" s="21">
        <f t="shared" si="38"/>
        <v>0.81494647812871679</v>
      </c>
      <c r="G1252" s="8">
        <f>IFERROR(VLOOKUP(F1252,Points!$A$2:$C$14,3,TRUE),"")</f>
        <v>40</v>
      </c>
      <c r="H1252" t="s">
        <v>6932</v>
      </c>
    </row>
    <row r="1253" spans="1:8" x14ac:dyDescent="0.3">
      <c r="A1253" t="s">
        <v>8189</v>
      </c>
      <c r="B1253" t="str">
        <f t="shared" si="39"/>
        <v>54825</v>
      </c>
      <c r="C1253" t="s">
        <v>714</v>
      </c>
      <c r="D1253" t="s">
        <v>85</v>
      </c>
      <c r="E1253" s="26">
        <v>71510</v>
      </c>
      <c r="F1253" s="21">
        <f t="shared" si="38"/>
        <v>0.94502444826219112</v>
      </c>
      <c r="G1253" s="8">
        <f>IFERROR(VLOOKUP(F1253,Points!$A$2:$C$14,3,TRUE),"")</f>
        <v>25</v>
      </c>
      <c r="H1253" t="s">
        <v>6932</v>
      </c>
    </row>
    <row r="1254" spans="1:8" x14ac:dyDescent="0.3">
      <c r="A1254" t="s">
        <v>8190</v>
      </c>
      <c r="B1254" t="str">
        <f t="shared" si="39"/>
        <v>54850</v>
      </c>
      <c r="C1254" t="s">
        <v>713</v>
      </c>
      <c r="D1254" t="s">
        <v>5</v>
      </c>
      <c r="E1254" s="26">
        <v>74063</v>
      </c>
      <c r="F1254" s="21">
        <f t="shared" si="38"/>
        <v>0.97876305008589926</v>
      </c>
      <c r="G1254" s="8">
        <f>IFERROR(VLOOKUP(F1254,Points!$A$2:$C$14,3,TRUE),"")</f>
        <v>20</v>
      </c>
      <c r="H1254" t="s">
        <v>6932</v>
      </c>
    </row>
    <row r="1255" spans="1:8" x14ac:dyDescent="0.3">
      <c r="A1255" t="s">
        <v>8191</v>
      </c>
      <c r="B1255" t="str">
        <f t="shared" si="39"/>
        <v>54875</v>
      </c>
      <c r="C1255" t="s">
        <v>712</v>
      </c>
      <c r="D1255" t="s">
        <v>3</v>
      </c>
      <c r="E1255" s="26">
        <v>90189</v>
      </c>
      <c r="F1255" s="21">
        <f t="shared" si="38"/>
        <v>1.191872604731069</v>
      </c>
      <c r="G1255" s="8">
        <f>IFERROR(VLOOKUP(F1255,Points!$A$2:$C$14,3,TRUE),"")</f>
        <v>5</v>
      </c>
      <c r="H1255" t="s">
        <v>6931</v>
      </c>
    </row>
    <row r="1256" spans="1:8" x14ac:dyDescent="0.3">
      <c r="A1256" t="s">
        <v>8192</v>
      </c>
      <c r="B1256" t="str">
        <f t="shared" si="39"/>
        <v>54900</v>
      </c>
      <c r="C1256" t="s">
        <v>711</v>
      </c>
      <c r="D1256" t="s">
        <v>144</v>
      </c>
      <c r="E1256" s="26">
        <v>43438</v>
      </c>
      <c r="F1256" s="21">
        <f t="shared" si="38"/>
        <v>0.57404519624686134</v>
      </c>
      <c r="G1256" s="8">
        <f>IFERROR(VLOOKUP(F1256,Points!$A$2:$C$14,3,TRUE),"")</f>
        <v>100</v>
      </c>
      <c r="H1256" t="s">
        <v>6931</v>
      </c>
    </row>
    <row r="1257" spans="1:8" x14ac:dyDescent="0.3">
      <c r="A1257" t="s">
        <v>8193</v>
      </c>
      <c r="B1257" t="str">
        <f t="shared" si="39"/>
        <v>54625</v>
      </c>
      <c r="C1257" t="s">
        <v>1755</v>
      </c>
      <c r="D1257" t="s">
        <v>222</v>
      </c>
      <c r="E1257" s="26">
        <v>45625</v>
      </c>
      <c r="F1257" s="21">
        <f t="shared" si="38"/>
        <v>0.60294700673979118</v>
      </c>
      <c r="G1257" s="8">
        <f>IFERROR(VLOOKUP(F1257,Points!$A$2:$C$14,3,TRUE),"")</f>
        <v>100</v>
      </c>
      <c r="H1257" t="s">
        <v>6931</v>
      </c>
    </row>
    <row r="1258" spans="1:8" x14ac:dyDescent="0.3">
      <c r="A1258" t="s">
        <v>8194</v>
      </c>
      <c r="B1258" t="str">
        <f t="shared" si="39"/>
        <v>54630</v>
      </c>
      <c r="C1258" t="s">
        <v>710</v>
      </c>
      <c r="D1258" t="s">
        <v>222</v>
      </c>
      <c r="E1258" s="26">
        <v>51310</v>
      </c>
      <c r="F1258" s="21">
        <f t="shared" si="38"/>
        <v>0.67807585568917672</v>
      </c>
      <c r="G1258" s="8">
        <f>IFERROR(VLOOKUP(F1258,Points!$A$2:$C$14,3,TRUE),"")</f>
        <v>70</v>
      </c>
      <c r="H1258" t="s">
        <v>6932</v>
      </c>
    </row>
    <row r="1259" spans="1:8" x14ac:dyDescent="0.3">
      <c r="A1259" t="s">
        <v>8195</v>
      </c>
      <c r="B1259" t="str">
        <f t="shared" si="39"/>
        <v>55025</v>
      </c>
      <c r="C1259" t="s">
        <v>709</v>
      </c>
      <c r="D1259" t="s">
        <v>9</v>
      </c>
      <c r="E1259" s="26">
        <v>93000</v>
      </c>
      <c r="F1259" s="21">
        <f t="shared" si="38"/>
        <v>1.2290207479846702</v>
      </c>
      <c r="G1259" s="8">
        <f>IFERROR(VLOOKUP(F1259,Points!$A$2:$C$14,3,TRUE),"")</f>
        <v>5</v>
      </c>
      <c r="H1259" t="s">
        <v>6932</v>
      </c>
    </row>
    <row r="1260" spans="1:8" x14ac:dyDescent="0.3">
      <c r="A1260" t="s">
        <v>8196</v>
      </c>
      <c r="B1260" t="str">
        <f t="shared" si="39"/>
        <v>55075</v>
      </c>
      <c r="C1260" t="s">
        <v>708</v>
      </c>
      <c r="D1260" t="s">
        <v>163</v>
      </c>
      <c r="E1260" s="26">
        <v>143342</v>
      </c>
      <c r="F1260" s="21">
        <f t="shared" si="38"/>
        <v>1.8943042156733183</v>
      </c>
      <c r="G1260" s="8">
        <f>IFERROR(VLOOKUP(F1260,Points!$A$2:$C$14,3,TRUE),"")</f>
        <v>0</v>
      </c>
      <c r="H1260" t="s">
        <v>6932</v>
      </c>
    </row>
    <row r="1261" spans="1:8" x14ac:dyDescent="0.3">
      <c r="A1261" t="s">
        <v>8197</v>
      </c>
      <c r="B1261" t="str">
        <f t="shared" si="39"/>
        <v>55050</v>
      </c>
      <c r="C1261" t="s">
        <v>707</v>
      </c>
      <c r="D1261" t="s">
        <v>163</v>
      </c>
      <c r="E1261" s="26">
        <v>96096</v>
      </c>
      <c r="F1261" s="21">
        <f t="shared" si="38"/>
        <v>1.2699352451433858</v>
      </c>
      <c r="G1261" s="8">
        <f>IFERROR(VLOOKUP(F1261,Points!$A$2:$C$14,3,TRUE),"")</f>
        <v>0</v>
      </c>
      <c r="H1261" t="s">
        <v>6931</v>
      </c>
    </row>
    <row r="1262" spans="1:8" x14ac:dyDescent="0.3">
      <c r="A1262" t="s">
        <v>8198</v>
      </c>
      <c r="B1262" t="str">
        <f t="shared" si="39"/>
        <v>55175</v>
      </c>
      <c r="C1262" t="s">
        <v>706</v>
      </c>
      <c r="D1262" t="s">
        <v>73</v>
      </c>
      <c r="E1262" s="26">
        <v>58750</v>
      </c>
      <c r="F1262" s="21">
        <f t="shared" si="38"/>
        <v>0.77639751552795033</v>
      </c>
      <c r="G1262" s="8">
        <f>IFERROR(VLOOKUP(F1262,Points!$A$2:$C$14,3,TRUE),"")</f>
        <v>50</v>
      </c>
      <c r="H1262" t="s">
        <v>6932</v>
      </c>
    </row>
    <row r="1263" spans="1:8" x14ac:dyDescent="0.3">
      <c r="A1263" t="s">
        <v>8199</v>
      </c>
      <c r="B1263" t="str">
        <f t="shared" si="39"/>
        <v>55225</v>
      </c>
      <c r="C1263" t="s">
        <v>705</v>
      </c>
      <c r="D1263" t="s">
        <v>17</v>
      </c>
      <c r="E1263" s="26">
        <v>79519</v>
      </c>
      <c r="F1263" s="21">
        <f t="shared" si="38"/>
        <v>1.0508656006343333</v>
      </c>
      <c r="G1263" s="8">
        <f>IFERROR(VLOOKUP(F1263,Points!$A$2:$C$14,3,TRUE),"")</f>
        <v>15</v>
      </c>
      <c r="H1263" t="s">
        <v>6932</v>
      </c>
    </row>
    <row r="1264" spans="1:8" x14ac:dyDescent="0.3">
      <c r="A1264" t="s">
        <v>8200</v>
      </c>
      <c r="B1264" t="str">
        <f t="shared" si="39"/>
        <v>55200</v>
      </c>
      <c r="C1264" t="s">
        <v>704</v>
      </c>
      <c r="D1264" t="s">
        <v>17</v>
      </c>
      <c r="E1264" s="26">
        <v>51450</v>
      </c>
      <c r="F1264" s="21">
        <f t="shared" si="38"/>
        <v>0.67992599444958368</v>
      </c>
      <c r="G1264" s="8">
        <f>IFERROR(VLOOKUP(F1264,Points!$A$2:$C$14,3,TRUE),"")</f>
        <v>70</v>
      </c>
      <c r="H1264" t="s">
        <v>6931</v>
      </c>
    </row>
    <row r="1265" spans="1:8" x14ac:dyDescent="0.3">
      <c r="A1265" t="s">
        <v>8201</v>
      </c>
      <c r="B1265" t="str">
        <f t="shared" si="39"/>
        <v>55275</v>
      </c>
      <c r="C1265" t="s">
        <v>703</v>
      </c>
      <c r="D1265" t="s">
        <v>163</v>
      </c>
      <c r="E1265" s="26">
        <v>116361</v>
      </c>
      <c r="F1265" s="21">
        <f t="shared" si="38"/>
        <v>1.5377428307123033</v>
      </c>
      <c r="G1265" s="8">
        <f>IFERROR(VLOOKUP(F1265,Points!$A$2:$C$14,3,TRUE),"")</f>
        <v>0</v>
      </c>
      <c r="H1265" t="s">
        <v>6931</v>
      </c>
    </row>
    <row r="1266" spans="1:8" x14ac:dyDescent="0.3">
      <c r="A1266" t="s">
        <v>8202</v>
      </c>
      <c r="B1266" t="str">
        <f t="shared" si="39"/>
        <v>55375</v>
      </c>
      <c r="C1266" t="s">
        <v>702</v>
      </c>
      <c r="D1266" t="s">
        <v>182</v>
      </c>
      <c r="E1266" s="26">
        <v>67083</v>
      </c>
      <c r="F1266" s="21">
        <f t="shared" si="38"/>
        <v>0.8865204176027488</v>
      </c>
      <c r="G1266" s="8">
        <f>IFERROR(VLOOKUP(F1266,Points!$A$2:$C$14,3,TRUE),"")</f>
        <v>30</v>
      </c>
      <c r="H1266" t="s">
        <v>6932</v>
      </c>
    </row>
    <row r="1267" spans="1:8" x14ac:dyDescent="0.3">
      <c r="A1267" t="s">
        <v>8203</v>
      </c>
      <c r="B1267" t="str">
        <f t="shared" si="39"/>
        <v>55450</v>
      </c>
      <c r="C1267" t="s">
        <v>701</v>
      </c>
      <c r="D1267" t="s">
        <v>161</v>
      </c>
      <c r="E1267" s="26">
        <v>89167</v>
      </c>
      <c r="F1267" s="21">
        <f t="shared" si="38"/>
        <v>1.1783665917800978</v>
      </c>
      <c r="G1267" s="8">
        <f>IFERROR(VLOOKUP(F1267,Points!$A$2:$C$14,3,TRUE),"")</f>
        <v>5</v>
      </c>
      <c r="H1267" t="s">
        <v>6932</v>
      </c>
    </row>
    <row r="1268" spans="1:8" x14ac:dyDescent="0.3">
      <c r="A1268" t="s">
        <v>8204</v>
      </c>
      <c r="B1268" t="str">
        <f t="shared" si="39"/>
        <v>55500</v>
      </c>
      <c r="C1268" t="s">
        <v>700</v>
      </c>
      <c r="D1268" t="s">
        <v>180</v>
      </c>
      <c r="E1268" s="26">
        <v>78409</v>
      </c>
      <c r="F1268" s="21">
        <f t="shared" si="38"/>
        <v>1.0361966433196776</v>
      </c>
      <c r="G1268" s="8">
        <f>IFERROR(VLOOKUP(F1268,Points!$A$2:$C$14,3,TRUE),"")</f>
        <v>15</v>
      </c>
      <c r="H1268" t="s">
        <v>6932</v>
      </c>
    </row>
    <row r="1269" spans="1:8" x14ac:dyDescent="0.3">
      <c r="A1269" t="s">
        <v>8205</v>
      </c>
      <c r="B1269" t="str">
        <f t="shared" si="39"/>
        <v>55550</v>
      </c>
      <c r="C1269" t="s">
        <v>699</v>
      </c>
      <c r="D1269" t="s">
        <v>163</v>
      </c>
      <c r="E1269" s="26">
        <v>143750</v>
      </c>
      <c r="F1269" s="21">
        <f t="shared" si="38"/>
        <v>1.8996960486322187</v>
      </c>
      <c r="G1269" s="8">
        <f>IFERROR(VLOOKUP(F1269,Points!$A$2:$C$14,3,TRUE),"")</f>
        <v>0</v>
      </c>
      <c r="H1269" t="s">
        <v>6931</v>
      </c>
    </row>
    <row r="1270" spans="1:8" x14ac:dyDescent="0.3">
      <c r="A1270" t="s">
        <v>8206</v>
      </c>
      <c r="B1270" t="str">
        <f t="shared" si="39"/>
        <v>55575</v>
      </c>
      <c r="C1270" t="s">
        <v>698</v>
      </c>
      <c r="D1270" t="s">
        <v>195</v>
      </c>
      <c r="E1270" s="26">
        <v>58542</v>
      </c>
      <c r="F1270" s="21">
        <f t="shared" si="38"/>
        <v>0.77364873794105982</v>
      </c>
      <c r="G1270" s="8">
        <f>IFERROR(VLOOKUP(F1270,Points!$A$2:$C$14,3,TRUE),"")</f>
        <v>50</v>
      </c>
      <c r="H1270" t="s">
        <v>6932</v>
      </c>
    </row>
    <row r="1271" spans="1:8" x14ac:dyDescent="0.3">
      <c r="A1271" t="s">
        <v>8207</v>
      </c>
      <c r="B1271" t="str">
        <f t="shared" si="39"/>
        <v>55650</v>
      </c>
      <c r="C1271" t="s">
        <v>1754</v>
      </c>
      <c r="D1271" t="s">
        <v>49</v>
      </c>
      <c r="E1271" s="26">
        <v>73750</v>
      </c>
      <c r="F1271" s="21">
        <f t="shared" ref="F1271:F1334" si="40">IFERROR(E1271/$J$1,"")</f>
        <v>0.9746266684287036</v>
      </c>
      <c r="G1271" s="8">
        <f>IFERROR(VLOOKUP(F1271,Points!$A$2:$C$14,3,TRUE),"")</f>
        <v>20</v>
      </c>
      <c r="H1271" t="s">
        <v>6931</v>
      </c>
    </row>
    <row r="1272" spans="1:8" x14ac:dyDescent="0.3">
      <c r="A1272" t="s">
        <v>8208</v>
      </c>
      <c r="B1272" t="str">
        <f t="shared" ref="B1272:B1335" si="41">RIGHT(A1272,5)</f>
        <v>55675</v>
      </c>
      <c r="C1272" t="s">
        <v>697</v>
      </c>
      <c r="D1272" t="s">
        <v>49</v>
      </c>
      <c r="E1272" s="26">
        <v>76563</v>
      </c>
      <c r="F1272" s="21">
        <f t="shared" si="40"/>
        <v>1.0118012422360247</v>
      </c>
      <c r="G1272" s="8">
        <f>IFERROR(VLOOKUP(F1272,Points!$A$2:$C$14,3,TRUE),"")</f>
        <v>15</v>
      </c>
      <c r="H1272" t="s">
        <v>6932</v>
      </c>
    </row>
    <row r="1273" spans="1:8" x14ac:dyDescent="0.3">
      <c r="A1273" t="s">
        <v>8209</v>
      </c>
      <c r="B1273" t="str">
        <f t="shared" si="41"/>
        <v>55725</v>
      </c>
      <c r="C1273" t="s">
        <v>696</v>
      </c>
      <c r="D1273" t="s">
        <v>43</v>
      </c>
      <c r="E1273" s="26">
        <v>59412</v>
      </c>
      <c r="F1273" s="21">
        <f t="shared" si="40"/>
        <v>0.78514602880930351</v>
      </c>
      <c r="G1273" s="8">
        <f>IFERROR(VLOOKUP(F1273,Points!$A$2:$C$14,3,TRUE),"")</f>
        <v>50</v>
      </c>
      <c r="H1273" t="s">
        <v>6932</v>
      </c>
    </row>
    <row r="1274" spans="1:8" x14ac:dyDescent="0.3">
      <c r="A1274" t="s">
        <v>8210</v>
      </c>
      <c r="B1274" t="str">
        <f t="shared" si="41"/>
        <v>55700</v>
      </c>
      <c r="C1274" t="s">
        <v>695</v>
      </c>
      <c r="D1274" t="s">
        <v>43</v>
      </c>
      <c r="E1274" s="26">
        <v>53060</v>
      </c>
      <c r="F1274" s="21">
        <f t="shared" si="40"/>
        <v>0.70120259019426456</v>
      </c>
      <c r="G1274" s="8">
        <f>IFERROR(VLOOKUP(F1274,Points!$A$2:$C$14,3,TRUE),"")</f>
        <v>70</v>
      </c>
      <c r="H1274" t="s">
        <v>6931</v>
      </c>
    </row>
    <row r="1275" spans="1:8" x14ac:dyDescent="0.3">
      <c r="A1275" t="s">
        <v>8211</v>
      </c>
      <c r="B1275" t="str">
        <f t="shared" si="41"/>
        <v>55750</v>
      </c>
      <c r="C1275" t="s">
        <v>694</v>
      </c>
      <c r="D1275" t="s">
        <v>46</v>
      </c>
      <c r="E1275" s="26">
        <v>73880</v>
      </c>
      <c r="F1275" s="21">
        <f t="shared" si="40"/>
        <v>0.97634465442051011</v>
      </c>
      <c r="G1275" s="8">
        <f>IFERROR(VLOOKUP(F1275,Points!$A$2:$C$14,3,TRUE),"")</f>
        <v>20</v>
      </c>
      <c r="H1275" t="s">
        <v>6931</v>
      </c>
    </row>
    <row r="1276" spans="1:8" x14ac:dyDescent="0.3">
      <c r="A1276" t="s">
        <v>8212</v>
      </c>
      <c r="B1276" t="str">
        <f t="shared" si="41"/>
        <v>55775</v>
      </c>
      <c r="C1276" t="s">
        <v>693</v>
      </c>
      <c r="D1276" t="s">
        <v>46</v>
      </c>
      <c r="E1276" s="26">
        <v>111482</v>
      </c>
      <c r="F1276" s="21">
        <f t="shared" si="40"/>
        <v>1.4732654949121184</v>
      </c>
      <c r="G1276" s="8">
        <f>IFERROR(VLOOKUP(F1276,Points!$A$2:$C$14,3,TRUE),"")</f>
        <v>0</v>
      </c>
      <c r="H1276" t="s">
        <v>6932</v>
      </c>
    </row>
    <row r="1277" spans="1:8" x14ac:dyDescent="0.3">
      <c r="A1277" t="s">
        <v>8213</v>
      </c>
      <c r="B1277" t="str">
        <f t="shared" si="41"/>
        <v>55800</v>
      </c>
      <c r="C1277" t="s">
        <v>692</v>
      </c>
      <c r="D1277" t="s">
        <v>8</v>
      </c>
      <c r="E1277" s="26">
        <v>58239</v>
      </c>
      <c r="F1277" s="21">
        <f t="shared" si="40"/>
        <v>0.76964450905246462</v>
      </c>
      <c r="G1277" s="8">
        <f>IFERROR(VLOOKUP(F1277,Points!$A$2:$C$14,3,TRUE),"")</f>
        <v>50</v>
      </c>
      <c r="H1277" t="s">
        <v>6931</v>
      </c>
    </row>
    <row r="1278" spans="1:8" x14ac:dyDescent="0.3">
      <c r="A1278" t="s">
        <v>8214</v>
      </c>
      <c r="B1278" t="str">
        <f t="shared" si="41"/>
        <v>55850</v>
      </c>
      <c r="C1278" t="s">
        <v>691</v>
      </c>
      <c r="D1278" t="s">
        <v>46</v>
      </c>
      <c r="E1278" s="26">
        <v>96625</v>
      </c>
      <c r="F1278" s="21">
        <f t="shared" si="40"/>
        <v>1.2769261266023524</v>
      </c>
      <c r="G1278" s="8">
        <f>IFERROR(VLOOKUP(F1278,Points!$A$2:$C$14,3,TRUE),"")</f>
        <v>0</v>
      </c>
      <c r="H1278" t="s">
        <v>6932</v>
      </c>
    </row>
    <row r="1279" spans="1:8" x14ac:dyDescent="0.3">
      <c r="A1279" t="s">
        <v>8215</v>
      </c>
      <c r="B1279" t="str">
        <f t="shared" si="41"/>
        <v>55875</v>
      </c>
      <c r="C1279" t="s">
        <v>690</v>
      </c>
      <c r="D1279" t="s">
        <v>39</v>
      </c>
      <c r="E1279" s="26">
        <v>43026</v>
      </c>
      <c r="F1279" s="21">
        <f t="shared" si="40"/>
        <v>0.56860050218052072</v>
      </c>
      <c r="G1279" s="8">
        <f>IFERROR(VLOOKUP(F1279,Points!$A$2:$C$14,3,TRUE),"")</f>
        <v>100</v>
      </c>
      <c r="H1279" t="s">
        <v>6931</v>
      </c>
    </row>
    <row r="1280" spans="1:8" x14ac:dyDescent="0.3">
      <c r="A1280" t="s">
        <v>8216</v>
      </c>
      <c r="B1280" t="str">
        <f t="shared" si="41"/>
        <v>55975</v>
      </c>
      <c r="C1280" t="s">
        <v>689</v>
      </c>
      <c r="D1280" t="s">
        <v>161</v>
      </c>
      <c r="E1280" s="26">
        <v>82895</v>
      </c>
      <c r="F1280" s="21">
        <f t="shared" si="40"/>
        <v>1.0954803753138629</v>
      </c>
      <c r="G1280" s="8">
        <f>IFERROR(VLOOKUP(F1280,Points!$A$2:$C$14,3,TRUE),"")</f>
        <v>10</v>
      </c>
      <c r="H1280" t="s">
        <v>6932</v>
      </c>
    </row>
    <row r="1281" spans="1:8" x14ac:dyDescent="0.3">
      <c r="A1281" t="s">
        <v>8217</v>
      </c>
      <c r="B1281" t="str">
        <f t="shared" si="41"/>
        <v>55950</v>
      </c>
      <c r="C1281" t="s">
        <v>688</v>
      </c>
      <c r="D1281" t="s">
        <v>161</v>
      </c>
      <c r="E1281" s="26">
        <v>65625</v>
      </c>
      <c r="F1281" s="21">
        <f t="shared" si="40"/>
        <v>0.86725254394079554</v>
      </c>
      <c r="G1281" s="8">
        <f>IFERROR(VLOOKUP(F1281,Points!$A$2:$C$14,3,TRUE),"")</f>
        <v>30</v>
      </c>
      <c r="H1281" t="s">
        <v>6931</v>
      </c>
    </row>
    <row r="1282" spans="1:8" x14ac:dyDescent="0.3">
      <c r="A1282" t="s">
        <v>8218</v>
      </c>
      <c r="B1282" t="str">
        <f t="shared" si="41"/>
        <v>56000</v>
      </c>
      <c r="C1282" t="s">
        <v>687</v>
      </c>
      <c r="D1282" t="s">
        <v>90</v>
      </c>
      <c r="E1282" s="26">
        <v>66750</v>
      </c>
      <c r="F1282" s="21">
        <f t="shared" si="40"/>
        <v>0.88211973040835201</v>
      </c>
      <c r="G1282" s="8">
        <f>IFERROR(VLOOKUP(F1282,Points!$A$2:$C$14,3,TRUE),"")</f>
        <v>30</v>
      </c>
      <c r="H1282" t="s">
        <v>6931</v>
      </c>
    </row>
    <row r="1283" spans="1:8" x14ac:dyDescent="0.3">
      <c r="A1283" t="s">
        <v>8219</v>
      </c>
      <c r="B1283" t="str">
        <f t="shared" si="41"/>
        <v>56050</v>
      </c>
      <c r="C1283" t="s">
        <v>1753</v>
      </c>
      <c r="D1283" t="s">
        <v>0</v>
      </c>
      <c r="E1283" s="26">
        <v>63173</v>
      </c>
      <c r="F1283" s="21">
        <f t="shared" si="40"/>
        <v>0.83484868507995247</v>
      </c>
      <c r="G1283" s="8">
        <f>IFERROR(VLOOKUP(F1283,Points!$A$2:$C$14,3,TRUE),"")</f>
        <v>40</v>
      </c>
      <c r="H1283" t="s">
        <v>6931</v>
      </c>
    </row>
    <row r="1284" spans="1:8" x14ac:dyDescent="0.3">
      <c r="A1284" t="s">
        <v>8220</v>
      </c>
      <c r="B1284" t="str">
        <f t="shared" si="41"/>
        <v>56075</v>
      </c>
      <c r="C1284" t="s">
        <v>686</v>
      </c>
      <c r="D1284" t="s">
        <v>79</v>
      </c>
      <c r="E1284" s="26">
        <v>79375</v>
      </c>
      <c r="F1284" s="21">
        <f t="shared" si="40"/>
        <v>1.0489626007664861</v>
      </c>
      <c r="G1284" s="8">
        <f>IFERROR(VLOOKUP(F1284,Points!$A$2:$C$14,3,TRUE),"")</f>
        <v>15</v>
      </c>
      <c r="H1284" t="s">
        <v>6931</v>
      </c>
    </row>
    <row r="1285" spans="1:8" x14ac:dyDescent="0.3">
      <c r="A1285" t="s">
        <v>8221</v>
      </c>
      <c r="B1285" t="str">
        <f t="shared" si="41"/>
        <v>56100</v>
      </c>
      <c r="C1285" t="s">
        <v>685</v>
      </c>
      <c r="D1285" t="s">
        <v>46</v>
      </c>
      <c r="E1285" s="26">
        <v>86458</v>
      </c>
      <c r="F1285" s="21">
        <f t="shared" si="40"/>
        <v>1.1425664067662218</v>
      </c>
      <c r="G1285" s="8">
        <f>IFERROR(VLOOKUP(F1285,Points!$A$2:$C$14,3,TRUE),"")</f>
        <v>10</v>
      </c>
      <c r="H1285" t="s">
        <v>6932</v>
      </c>
    </row>
    <row r="1286" spans="1:8" x14ac:dyDescent="0.3">
      <c r="A1286" t="s">
        <v>8222</v>
      </c>
      <c r="B1286" t="str">
        <f t="shared" si="41"/>
        <v>56150</v>
      </c>
      <c r="C1286" t="s">
        <v>684</v>
      </c>
      <c r="D1286" t="s">
        <v>118</v>
      </c>
      <c r="E1286" s="26">
        <v>70602</v>
      </c>
      <c r="F1286" s="21">
        <f t="shared" si="40"/>
        <v>0.93302497687326547</v>
      </c>
      <c r="G1286" s="8">
        <f>IFERROR(VLOOKUP(F1286,Points!$A$2:$C$14,3,TRUE),"")</f>
        <v>25</v>
      </c>
      <c r="H1286" t="s">
        <v>6932</v>
      </c>
    </row>
    <row r="1287" spans="1:8" x14ac:dyDescent="0.3">
      <c r="A1287" t="s">
        <v>8223</v>
      </c>
      <c r="B1287" t="str">
        <f t="shared" si="41"/>
        <v>56125</v>
      </c>
      <c r="C1287" t="s">
        <v>683</v>
      </c>
      <c r="D1287" t="s">
        <v>118</v>
      </c>
      <c r="E1287" s="26">
        <v>31750</v>
      </c>
      <c r="F1287" s="21">
        <f t="shared" si="40"/>
        <v>0.41958504030659444</v>
      </c>
      <c r="G1287" s="8">
        <f>IFERROR(VLOOKUP(F1287,Points!$A$2:$C$14,3,TRUE),"")</f>
        <v>100</v>
      </c>
      <c r="H1287" t="s">
        <v>6931</v>
      </c>
    </row>
    <row r="1288" spans="1:8" x14ac:dyDescent="0.3">
      <c r="A1288" t="s">
        <v>8224</v>
      </c>
      <c r="B1288" t="str">
        <f t="shared" si="41"/>
        <v>56200</v>
      </c>
      <c r="C1288" t="s">
        <v>682</v>
      </c>
      <c r="D1288" t="s">
        <v>48</v>
      </c>
      <c r="E1288" s="26">
        <v>80074</v>
      </c>
      <c r="F1288" s="21">
        <f t="shared" si="40"/>
        <v>1.0582000792916613</v>
      </c>
      <c r="G1288" s="8">
        <f>IFERROR(VLOOKUP(F1288,Points!$A$2:$C$14,3,TRUE),"")</f>
        <v>15</v>
      </c>
      <c r="H1288" t="s">
        <v>6932</v>
      </c>
    </row>
    <row r="1289" spans="1:8" x14ac:dyDescent="0.3">
      <c r="A1289" t="s">
        <v>8225</v>
      </c>
      <c r="B1289" t="str">
        <f t="shared" si="41"/>
        <v>56350</v>
      </c>
      <c r="C1289" t="s">
        <v>681</v>
      </c>
      <c r="D1289" t="s">
        <v>31</v>
      </c>
      <c r="E1289" s="26">
        <v>67981</v>
      </c>
      <c r="F1289" s="21">
        <f t="shared" si="40"/>
        <v>0.89838773622307389</v>
      </c>
      <c r="G1289" s="8">
        <f>IFERROR(VLOOKUP(F1289,Points!$A$2:$C$14,3,TRUE),"")</f>
        <v>30</v>
      </c>
      <c r="H1289" t="s">
        <v>6931</v>
      </c>
    </row>
    <row r="1290" spans="1:8" x14ac:dyDescent="0.3">
      <c r="A1290" t="s">
        <v>8226</v>
      </c>
      <c r="B1290" t="str">
        <f t="shared" si="41"/>
        <v>56375</v>
      </c>
      <c r="C1290" t="s">
        <v>680</v>
      </c>
      <c r="D1290" t="s">
        <v>163</v>
      </c>
      <c r="E1290" s="26">
        <v>97414</v>
      </c>
      <c r="F1290" s="21">
        <f t="shared" si="40"/>
        <v>1.2873529800449319</v>
      </c>
      <c r="G1290" s="8">
        <f>IFERROR(VLOOKUP(F1290,Points!$A$2:$C$14,3,TRUE),"")</f>
        <v>0</v>
      </c>
      <c r="H1290" t="s">
        <v>6931</v>
      </c>
    </row>
    <row r="1291" spans="1:8" x14ac:dyDescent="0.3">
      <c r="A1291" t="s">
        <v>8227</v>
      </c>
      <c r="B1291" t="str">
        <f t="shared" si="41"/>
        <v>56525</v>
      </c>
      <c r="C1291" t="s">
        <v>679</v>
      </c>
      <c r="D1291" t="s">
        <v>290</v>
      </c>
      <c r="E1291" s="26">
        <v>48527</v>
      </c>
      <c r="F1291" s="21">
        <f t="shared" si="40"/>
        <v>0.64129774018765695</v>
      </c>
      <c r="G1291" s="8">
        <f>IFERROR(VLOOKUP(F1291,Points!$A$2:$C$14,3,TRUE),"")</f>
        <v>85</v>
      </c>
      <c r="H1291" t="s">
        <v>6932</v>
      </c>
    </row>
    <row r="1292" spans="1:8" x14ac:dyDescent="0.3">
      <c r="A1292" t="s">
        <v>8228</v>
      </c>
      <c r="B1292" t="str">
        <f t="shared" si="41"/>
        <v>56575</v>
      </c>
      <c r="C1292" t="s">
        <v>678</v>
      </c>
      <c r="D1292" t="s">
        <v>19</v>
      </c>
      <c r="E1292" s="26">
        <v>105938</v>
      </c>
      <c r="F1292" s="21">
        <f t="shared" si="40"/>
        <v>1.4</v>
      </c>
      <c r="G1292" s="8">
        <f>IFERROR(VLOOKUP(F1292,Points!$A$2:$C$14,3,TRUE),"")</f>
        <v>0</v>
      </c>
      <c r="H1292" t="s">
        <v>6932</v>
      </c>
    </row>
    <row r="1293" spans="1:8" x14ac:dyDescent="0.3">
      <c r="A1293" t="s">
        <v>8229</v>
      </c>
      <c r="B1293" t="str">
        <f t="shared" si="41"/>
        <v>56625</v>
      </c>
      <c r="C1293" t="s">
        <v>677</v>
      </c>
      <c r="D1293" t="s">
        <v>37</v>
      </c>
      <c r="E1293" s="26">
        <v>59479</v>
      </c>
      <c r="F1293" s="21">
        <f t="shared" si="40"/>
        <v>0.78603145235892691</v>
      </c>
      <c r="G1293" s="8">
        <f>IFERROR(VLOOKUP(F1293,Points!$A$2:$C$14,3,TRUE),"")</f>
        <v>50</v>
      </c>
      <c r="H1293" t="s">
        <v>6932</v>
      </c>
    </row>
    <row r="1294" spans="1:8" x14ac:dyDescent="0.3">
      <c r="A1294" t="s">
        <v>8230</v>
      </c>
      <c r="B1294" t="str">
        <f t="shared" si="41"/>
        <v>56725</v>
      </c>
      <c r="C1294" t="s">
        <v>676</v>
      </c>
      <c r="D1294" t="s">
        <v>5</v>
      </c>
      <c r="E1294" s="26">
        <v>121477</v>
      </c>
      <c r="F1294" s="21">
        <f t="shared" si="40"/>
        <v>1.6053521871283203</v>
      </c>
      <c r="G1294" s="8">
        <f>IFERROR(VLOOKUP(F1294,Points!$A$2:$C$14,3,TRUE),"")</f>
        <v>0</v>
      </c>
      <c r="H1294" t="s">
        <v>6932</v>
      </c>
    </row>
    <row r="1295" spans="1:8" x14ac:dyDescent="0.3">
      <c r="A1295" t="s">
        <v>8231</v>
      </c>
      <c r="B1295" t="str">
        <f t="shared" si="41"/>
        <v>56700</v>
      </c>
      <c r="C1295" t="s">
        <v>675</v>
      </c>
      <c r="D1295" t="s">
        <v>5</v>
      </c>
      <c r="E1295" s="26">
        <v>98224</v>
      </c>
      <c r="F1295" s="21">
        <f t="shared" si="40"/>
        <v>1.2980573543015725</v>
      </c>
      <c r="G1295" s="8">
        <f>IFERROR(VLOOKUP(F1295,Points!$A$2:$C$14,3,TRUE),"")</f>
        <v>0</v>
      </c>
      <c r="H1295" t="s">
        <v>6931</v>
      </c>
    </row>
    <row r="1296" spans="1:8" x14ac:dyDescent="0.3">
      <c r="A1296" t="s">
        <v>8232</v>
      </c>
      <c r="B1296" t="str">
        <f t="shared" si="41"/>
        <v>56750</v>
      </c>
      <c r="C1296" t="s">
        <v>674</v>
      </c>
      <c r="D1296" t="s">
        <v>290</v>
      </c>
      <c r="E1296" s="26">
        <v>67125</v>
      </c>
      <c r="F1296" s="21">
        <f t="shared" si="40"/>
        <v>0.88707545923087083</v>
      </c>
      <c r="G1296" s="8">
        <f>IFERROR(VLOOKUP(F1296,Points!$A$2:$C$14,3,TRUE),"")</f>
        <v>30</v>
      </c>
      <c r="H1296" t="s">
        <v>6932</v>
      </c>
    </row>
    <row r="1297" spans="1:8" x14ac:dyDescent="0.3">
      <c r="A1297" t="s">
        <v>8233</v>
      </c>
      <c r="B1297" t="str">
        <f t="shared" si="41"/>
        <v>56775</v>
      </c>
      <c r="C1297" t="s">
        <v>674</v>
      </c>
      <c r="D1297" t="s">
        <v>76</v>
      </c>
      <c r="E1297" s="26">
        <v>69904</v>
      </c>
      <c r="F1297" s="21">
        <f t="shared" si="40"/>
        <v>0.92380071362495042</v>
      </c>
      <c r="G1297" s="8">
        <f>IFERROR(VLOOKUP(F1297,Points!$A$2:$C$14,3,TRUE),"")</f>
        <v>25</v>
      </c>
      <c r="H1297" t="s">
        <v>6932</v>
      </c>
    </row>
    <row r="1298" spans="1:8" x14ac:dyDescent="0.3">
      <c r="A1298" t="s">
        <v>8234</v>
      </c>
      <c r="B1298" t="str">
        <f t="shared" si="41"/>
        <v>56800</v>
      </c>
      <c r="C1298" t="s">
        <v>673</v>
      </c>
      <c r="D1298" t="s">
        <v>27</v>
      </c>
      <c r="E1298" s="26">
        <v>61086</v>
      </c>
      <c r="F1298" s="21">
        <f t="shared" si="40"/>
        <v>0.80726840227302765</v>
      </c>
      <c r="G1298" s="8">
        <f>IFERROR(VLOOKUP(F1298,Points!$A$2:$C$14,3,TRUE),"")</f>
        <v>50</v>
      </c>
      <c r="H1298" t="s">
        <v>6931</v>
      </c>
    </row>
    <row r="1299" spans="1:8" x14ac:dyDescent="0.3">
      <c r="A1299" t="s">
        <v>8235</v>
      </c>
      <c r="B1299" t="str">
        <f t="shared" si="41"/>
        <v>56825</v>
      </c>
      <c r="C1299" t="s">
        <v>672</v>
      </c>
      <c r="D1299" t="s">
        <v>27</v>
      </c>
      <c r="E1299" s="26">
        <v>82337</v>
      </c>
      <c r="F1299" s="21">
        <f t="shared" si="40"/>
        <v>1.0881062508259549</v>
      </c>
      <c r="G1299" s="8">
        <f>IFERROR(VLOOKUP(F1299,Points!$A$2:$C$14,3,TRUE),"")</f>
        <v>10</v>
      </c>
      <c r="H1299" t="s">
        <v>6932</v>
      </c>
    </row>
    <row r="1300" spans="1:8" x14ac:dyDescent="0.3">
      <c r="A1300" t="s">
        <v>8236</v>
      </c>
      <c r="B1300" t="str">
        <f t="shared" si="41"/>
        <v>56850</v>
      </c>
      <c r="C1300" t="s">
        <v>671</v>
      </c>
      <c r="D1300" t="s">
        <v>90</v>
      </c>
      <c r="E1300" s="26">
        <v>86875</v>
      </c>
      <c r="F1300" s="21">
        <f t="shared" si="40"/>
        <v>1.1480771772168628</v>
      </c>
      <c r="G1300" s="8">
        <f>IFERROR(VLOOKUP(F1300,Points!$A$2:$C$14,3,TRUE),"")</f>
        <v>10</v>
      </c>
      <c r="H1300" t="s">
        <v>6932</v>
      </c>
    </row>
    <row r="1301" spans="1:8" x14ac:dyDescent="0.3">
      <c r="A1301" t="s">
        <v>8237</v>
      </c>
      <c r="B1301" t="str">
        <f t="shared" si="41"/>
        <v>56900</v>
      </c>
      <c r="C1301" t="s">
        <v>670</v>
      </c>
      <c r="D1301" t="s">
        <v>43</v>
      </c>
      <c r="E1301" s="26">
        <v>64000</v>
      </c>
      <c r="F1301" s="21">
        <f t="shared" si="40"/>
        <v>0.84577771904321397</v>
      </c>
      <c r="G1301" s="8">
        <f>IFERROR(VLOOKUP(F1301,Points!$A$2:$C$14,3,TRUE),"")</f>
        <v>40</v>
      </c>
      <c r="H1301" t="s">
        <v>6931</v>
      </c>
    </row>
    <row r="1302" spans="1:8" x14ac:dyDescent="0.3">
      <c r="A1302" t="s">
        <v>8238</v>
      </c>
      <c r="B1302" t="str">
        <f t="shared" si="41"/>
        <v>56925</v>
      </c>
      <c r="C1302" t="s">
        <v>669</v>
      </c>
      <c r="D1302" t="s">
        <v>9</v>
      </c>
      <c r="E1302" s="26">
        <v>61447</v>
      </c>
      <c r="F1302" s="21">
        <f t="shared" si="40"/>
        <v>0.81203911721950572</v>
      </c>
      <c r="G1302" s="8">
        <f>IFERROR(VLOOKUP(F1302,Points!$A$2:$C$14,3,TRUE),"")</f>
        <v>40</v>
      </c>
      <c r="H1302" t="s">
        <v>6931</v>
      </c>
    </row>
    <row r="1303" spans="1:8" x14ac:dyDescent="0.3">
      <c r="A1303" t="s">
        <v>8239</v>
      </c>
      <c r="B1303" t="str">
        <f t="shared" si="41"/>
        <v>56950</v>
      </c>
      <c r="C1303" t="s">
        <v>668</v>
      </c>
      <c r="D1303" t="s">
        <v>15</v>
      </c>
      <c r="E1303" s="26">
        <v>148125</v>
      </c>
      <c r="F1303" s="21">
        <f t="shared" si="40"/>
        <v>1.9575128848949386</v>
      </c>
      <c r="G1303" s="8">
        <f>IFERROR(VLOOKUP(F1303,Points!$A$2:$C$14,3,TRUE),"")</f>
        <v>0</v>
      </c>
      <c r="H1303" t="s">
        <v>6932</v>
      </c>
    </row>
    <row r="1304" spans="1:8" x14ac:dyDescent="0.3">
      <c r="A1304" t="s">
        <v>8240</v>
      </c>
      <c r="B1304" t="str">
        <f t="shared" si="41"/>
        <v>57000</v>
      </c>
      <c r="C1304" t="s">
        <v>1752</v>
      </c>
      <c r="D1304" t="s">
        <v>109</v>
      </c>
      <c r="E1304" s="26">
        <v>83686</v>
      </c>
      <c r="F1304" s="21">
        <f t="shared" si="40"/>
        <v>1.1059336593101625</v>
      </c>
      <c r="G1304" s="8">
        <f>IFERROR(VLOOKUP(F1304,Points!$A$2:$C$14,3,TRUE),"")</f>
        <v>10</v>
      </c>
      <c r="H1304" t="s">
        <v>6931</v>
      </c>
    </row>
    <row r="1305" spans="1:8" x14ac:dyDescent="0.3">
      <c r="A1305" t="s">
        <v>8241</v>
      </c>
      <c r="B1305" t="str">
        <f t="shared" si="41"/>
        <v>57008</v>
      </c>
      <c r="C1305" t="s">
        <v>1751</v>
      </c>
      <c r="D1305" t="s">
        <v>102</v>
      </c>
      <c r="E1305" s="26">
        <v>42125</v>
      </c>
      <c r="F1305" s="21">
        <f t="shared" si="40"/>
        <v>0.55669353772961538</v>
      </c>
      <c r="G1305" s="8">
        <f>IFERROR(VLOOKUP(F1305,Points!$A$2:$C$14,3,TRUE),"")</f>
        <v>100</v>
      </c>
      <c r="H1305" t="s">
        <v>6931</v>
      </c>
    </row>
    <row r="1306" spans="1:8" x14ac:dyDescent="0.3">
      <c r="A1306" t="s">
        <v>8242</v>
      </c>
      <c r="B1306" t="str">
        <f t="shared" si="41"/>
        <v>57050</v>
      </c>
      <c r="C1306" t="s">
        <v>1750</v>
      </c>
      <c r="D1306" t="s">
        <v>57</v>
      </c>
      <c r="E1306" s="26">
        <v>45000</v>
      </c>
      <c r="F1306" s="21">
        <f t="shared" si="40"/>
        <v>0.59468745870225981</v>
      </c>
      <c r="G1306" s="8">
        <f>IFERROR(VLOOKUP(F1306,Points!$A$2:$C$14,3,TRUE),"")</f>
        <v>100</v>
      </c>
      <c r="H1306" t="s">
        <v>6931</v>
      </c>
    </row>
    <row r="1307" spans="1:8" x14ac:dyDescent="0.3">
      <c r="A1307" t="s">
        <v>8243</v>
      </c>
      <c r="B1307" t="str">
        <f t="shared" si="41"/>
        <v>57100</v>
      </c>
      <c r="C1307" t="s">
        <v>667</v>
      </c>
      <c r="D1307" t="s">
        <v>25</v>
      </c>
      <c r="E1307" s="26">
        <v>87500</v>
      </c>
      <c r="F1307" s="21">
        <f t="shared" si="40"/>
        <v>1.1563367252543941</v>
      </c>
      <c r="G1307" s="8">
        <f>IFERROR(VLOOKUP(F1307,Points!$A$2:$C$14,3,TRUE),"")</f>
        <v>10</v>
      </c>
      <c r="H1307" t="s">
        <v>6931</v>
      </c>
    </row>
    <row r="1308" spans="1:8" x14ac:dyDescent="0.3">
      <c r="A1308" t="s">
        <v>8244</v>
      </c>
      <c r="B1308" t="str">
        <f t="shared" si="41"/>
        <v>56250</v>
      </c>
      <c r="C1308" t="s">
        <v>1749</v>
      </c>
      <c r="D1308" t="s">
        <v>195</v>
      </c>
      <c r="E1308" s="26">
        <v>41250</v>
      </c>
      <c r="F1308" s="21">
        <f t="shared" si="40"/>
        <v>0.54513017047707146</v>
      </c>
      <c r="G1308" s="8">
        <f>IFERROR(VLOOKUP(F1308,Points!$A$2:$C$14,3,TRUE),"")</f>
        <v>100</v>
      </c>
      <c r="H1308" t="s">
        <v>6931</v>
      </c>
    </row>
    <row r="1309" spans="1:8" x14ac:dyDescent="0.3">
      <c r="A1309" t="s">
        <v>8245</v>
      </c>
      <c r="B1309" t="str">
        <f t="shared" si="41"/>
        <v>56325</v>
      </c>
      <c r="C1309" t="s">
        <v>666</v>
      </c>
      <c r="D1309" t="s">
        <v>218</v>
      </c>
      <c r="E1309" s="26">
        <v>98750</v>
      </c>
      <c r="F1309" s="21">
        <f t="shared" si="40"/>
        <v>1.3050085899299591</v>
      </c>
      <c r="G1309" s="8">
        <f>IFERROR(VLOOKUP(F1309,Points!$A$2:$C$14,3,TRUE),"")</f>
        <v>0</v>
      </c>
      <c r="H1309" t="s">
        <v>6932</v>
      </c>
    </row>
    <row r="1310" spans="1:8" x14ac:dyDescent="0.3">
      <c r="A1310" t="s">
        <v>8246</v>
      </c>
      <c r="B1310" t="str">
        <f t="shared" si="41"/>
        <v>56425</v>
      </c>
      <c r="C1310" t="s">
        <v>665</v>
      </c>
      <c r="D1310" t="s">
        <v>29</v>
      </c>
      <c r="E1310" s="26">
        <v>77902</v>
      </c>
      <c r="F1310" s="21">
        <f t="shared" si="40"/>
        <v>1.0294964979516321</v>
      </c>
      <c r="G1310" s="8">
        <f>IFERROR(VLOOKUP(F1310,Points!$A$2:$C$14,3,TRUE),"")</f>
        <v>15</v>
      </c>
      <c r="H1310" t="s">
        <v>6932</v>
      </c>
    </row>
    <row r="1311" spans="1:8" x14ac:dyDescent="0.3">
      <c r="A1311" t="s">
        <v>8247</v>
      </c>
      <c r="B1311" t="str">
        <f t="shared" si="41"/>
        <v>56450</v>
      </c>
      <c r="C1311" t="s">
        <v>664</v>
      </c>
      <c r="D1311" t="s">
        <v>131</v>
      </c>
      <c r="E1311" s="26">
        <v>71786</v>
      </c>
      <c r="F1311" s="21">
        <f t="shared" si="40"/>
        <v>0.94867186467556497</v>
      </c>
      <c r="G1311" s="8">
        <f>IFERROR(VLOOKUP(F1311,Points!$A$2:$C$14,3,TRUE),"")</f>
        <v>25</v>
      </c>
      <c r="H1311" t="s">
        <v>6931</v>
      </c>
    </row>
    <row r="1312" spans="1:8" x14ac:dyDescent="0.3">
      <c r="A1312" t="s">
        <v>8248</v>
      </c>
      <c r="B1312" t="str">
        <f t="shared" si="41"/>
        <v>57025</v>
      </c>
      <c r="C1312" t="s">
        <v>663</v>
      </c>
      <c r="D1312" t="s">
        <v>12</v>
      </c>
      <c r="E1312" s="26">
        <v>83500</v>
      </c>
      <c r="F1312" s="21">
        <f t="shared" si="40"/>
        <v>1.1034756178141931</v>
      </c>
      <c r="G1312" s="8">
        <f>IFERROR(VLOOKUP(F1312,Points!$A$2:$C$14,3,TRUE),"")</f>
        <v>10</v>
      </c>
      <c r="H1312" t="s">
        <v>6932</v>
      </c>
    </row>
    <row r="1313" spans="1:8" x14ac:dyDescent="0.3">
      <c r="A1313" t="s">
        <v>8249</v>
      </c>
      <c r="B1313" t="str">
        <f t="shared" si="41"/>
        <v>57200</v>
      </c>
      <c r="C1313" t="s">
        <v>662</v>
      </c>
      <c r="D1313" t="s">
        <v>97</v>
      </c>
      <c r="E1313" s="26">
        <v>89554</v>
      </c>
      <c r="F1313" s="21">
        <f t="shared" si="40"/>
        <v>1.1834809039249372</v>
      </c>
      <c r="G1313" s="8">
        <f>IFERROR(VLOOKUP(F1313,Points!$A$2:$C$14,3,TRUE),"")</f>
        <v>5</v>
      </c>
      <c r="H1313" t="s">
        <v>6932</v>
      </c>
    </row>
    <row r="1314" spans="1:8" x14ac:dyDescent="0.3">
      <c r="A1314" t="s">
        <v>8250</v>
      </c>
      <c r="B1314" t="str">
        <f t="shared" si="41"/>
        <v>57225</v>
      </c>
      <c r="C1314" t="s">
        <v>662</v>
      </c>
      <c r="D1314" t="s">
        <v>118</v>
      </c>
      <c r="E1314" s="26">
        <v>66875</v>
      </c>
      <c r="F1314" s="21">
        <f t="shared" si="40"/>
        <v>0.88377164001585828</v>
      </c>
      <c r="G1314" s="8">
        <f>IFERROR(VLOOKUP(F1314,Points!$A$2:$C$14,3,TRUE),"")</f>
        <v>30</v>
      </c>
      <c r="H1314" t="s">
        <v>6932</v>
      </c>
    </row>
    <row r="1315" spans="1:8" x14ac:dyDescent="0.3">
      <c r="A1315" t="s">
        <v>8251</v>
      </c>
      <c r="B1315" t="str">
        <f t="shared" si="41"/>
        <v>57325</v>
      </c>
      <c r="C1315" t="s">
        <v>661</v>
      </c>
      <c r="D1315" t="s">
        <v>150</v>
      </c>
      <c r="E1315" s="26">
        <v>57500</v>
      </c>
      <c r="F1315" s="21">
        <f t="shared" si="40"/>
        <v>0.75987841945288759</v>
      </c>
      <c r="G1315" s="8">
        <f>IFERROR(VLOOKUP(F1315,Points!$A$2:$C$14,3,TRUE),"")</f>
        <v>60</v>
      </c>
      <c r="H1315" t="s">
        <v>6931</v>
      </c>
    </row>
    <row r="1316" spans="1:8" x14ac:dyDescent="0.3">
      <c r="A1316" t="s">
        <v>8252</v>
      </c>
      <c r="B1316" t="str">
        <f t="shared" si="41"/>
        <v>57350</v>
      </c>
      <c r="C1316" t="s">
        <v>660</v>
      </c>
      <c r="D1316" t="s">
        <v>150</v>
      </c>
      <c r="E1316" s="26">
        <v>87083</v>
      </c>
      <c r="F1316" s="21">
        <f t="shared" si="40"/>
        <v>1.1508259548037532</v>
      </c>
      <c r="G1316" s="8">
        <f>IFERROR(VLOOKUP(F1316,Points!$A$2:$C$14,3,TRUE),"")</f>
        <v>10</v>
      </c>
      <c r="H1316" t="s">
        <v>6932</v>
      </c>
    </row>
    <row r="1317" spans="1:8" x14ac:dyDescent="0.3">
      <c r="A1317" t="s">
        <v>8253</v>
      </c>
      <c r="B1317" t="str">
        <f t="shared" si="41"/>
        <v>57375</v>
      </c>
      <c r="C1317" t="s">
        <v>659</v>
      </c>
      <c r="D1317" t="s">
        <v>208</v>
      </c>
      <c r="E1317" s="26">
        <v>56875</v>
      </c>
      <c r="F1317" s="21">
        <f t="shared" si="40"/>
        <v>0.7516188714153561</v>
      </c>
      <c r="G1317" s="8">
        <f>IFERROR(VLOOKUP(F1317,Points!$A$2:$C$14,3,TRUE),"")</f>
        <v>60</v>
      </c>
      <c r="H1317" t="s">
        <v>6931</v>
      </c>
    </row>
    <row r="1318" spans="1:8" x14ac:dyDescent="0.3">
      <c r="A1318" t="s">
        <v>8254</v>
      </c>
      <c r="B1318" t="str">
        <f t="shared" si="41"/>
        <v>57450</v>
      </c>
      <c r="C1318" t="s">
        <v>658</v>
      </c>
      <c r="D1318" t="s">
        <v>29</v>
      </c>
      <c r="E1318" s="26">
        <v>88075</v>
      </c>
      <c r="F1318" s="21">
        <f t="shared" si="40"/>
        <v>1.163935509448923</v>
      </c>
      <c r="G1318" s="8">
        <f>IFERROR(VLOOKUP(F1318,Points!$A$2:$C$14,3,TRUE),"")</f>
        <v>5</v>
      </c>
      <c r="H1318" t="s">
        <v>6932</v>
      </c>
    </row>
    <row r="1319" spans="1:8" x14ac:dyDescent="0.3">
      <c r="A1319" t="s">
        <v>8255</v>
      </c>
      <c r="B1319" t="str">
        <f t="shared" si="41"/>
        <v>57600</v>
      </c>
      <c r="C1319" t="s">
        <v>657</v>
      </c>
      <c r="D1319" t="s">
        <v>87</v>
      </c>
      <c r="E1319" s="26">
        <v>97222</v>
      </c>
      <c r="F1319" s="21">
        <f t="shared" si="40"/>
        <v>1.2848156468878023</v>
      </c>
      <c r="G1319" s="8">
        <f>IFERROR(VLOOKUP(F1319,Points!$A$2:$C$14,3,TRUE),"")</f>
        <v>0</v>
      </c>
      <c r="H1319" t="s">
        <v>6932</v>
      </c>
    </row>
    <row r="1320" spans="1:8" x14ac:dyDescent="0.3">
      <c r="A1320" t="s">
        <v>8256</v>
      </c>
      <c r="B1320" t="str">
        <f t="shared" si="41"/>
        <v>57700</v>
      </c>
      <c r="C1320" t="s">
        <v>656</v>
      </c>
      <c r="D1320" t="s">
        <v>3</v>
      </c>
      <c r="E1320" s="26">
        <v>121250</v>
      </c>
      <c r="F1320" s="21">
        <f t="shared" si="40"/>
        <v>1.6023523192810889</v>
      </c>
      <c r="G1320" s="8">
        <f>IFERROR(VLOOKUP(F1320,Points!$A$2:$C$14,3,TRUE),"")</f>
        <v>0</v>
      </c>
      <c r="H1320" t="s">
        <v>6931</v>
      </c>
    </row>
    <row r="1321" spans="1:8" x14ac:dyDescent="0.3">
      <c r="A1321" t="s">
        <v>8257</v>
      </c>
      <c r="B1321" t="str">
        <f t="shared" si="41"/>
        <v>57775</v>
      </c>
      <c r="C1321" t="s">
        <v>655</v>
      </c>
      <c r="D1321" t="s">
        <v>261</v>
      </c>
      <c r="E1321" s="26">
        <v>95250</v>
      </c>
      <c r="F1321" s="21">
        <f t="shared" si="40"/>
        <v>1.2587551209197834</v>
      </c>
      <c r="G1321" s="8">
        <f>IFERROR(VLOOKUP(F1321,Points!$A$2:$C$14,3,TRUE),"")</f>
        <v>5</v>
      </c>
      <c r="H1321" t="s">
        <v>6932</v>
      </c>
    </row>
    <row r="1322" spans="1:8" x14ac:dyDescent="0.3">
      <c r="A1322" t="s">
        <v>8258</v>
      </c>
      <c r="B1322" t="str">
        <f t="shared" si="41"/>
        <v>58000</v>
      </c>
      <c r="C1322" t="s">
        <v>654</v>
      </c>
      <c r="D1322" t="s">
        <v>155</v>
      </c>
      <c r="E1322" s="26">
        <v>61744</v>
      </c>
      <c r="F1322" s="21">
        <f t="shared" si="40"/>
        <v>0.81596405444694065</v>
      </c>
      <c r="G1322" s="8">
        <f>IFERROR(VLOOKUP(F1322,Points!$A$2:$C$14,3,TRUE),"")</f>
        <v>40</v>
      </c>
      <c r="H1322" t="s">
        <v>6931</v>
      </c>
    </row>
    <row r="1323" spans="1:8" x14ac:dyDescent="0.3">
      <c r="A1323" t="s">
        <v>8259</v>
      </c>
      <c r="B1323" t="str">
        <f t="shared" si="41"/>
        <v>58025</v>
      </c>
      <c r="C1323" t="s">
        <v>653</v>
      </c>
      <c r="D1323" t="s">
        <v>35</v>
      </c>
      <c r="E1323" s="26">
        <v>77250</v>
      </c>
      <c r="F1323" s="21">
        <f t="shared" si="40"/>
        <v>1.0208801374388794</v>
      </c>
      <c r="G1323" s="8">
        <f>IFERROR(VLOOKUP(F1323,Points!$A$2:$C$14,3,TRUE),"")</f>
        <v>15</v>
      </c>
      <c r="H1323" t="s">
        <v>6931</v>
      </c>
    </row>
    <row r="1324" spans="1:8" x14ac:dyDescent="0.3">
      <c r="A1324" t="s">
        <v>8260</v>
      </c>
      <c r="B1324" t="str">
        <f t="shared" si="41"/>
        <v>58050</v>
      </c>
      <c r="C1324" t="s">
        <v>652</v>
      </c>
      <c r="D1324" t="s">
        <v>25</v>
      </c>
      <c r="E1324" s="26">
        <v>114539</v>
      </c>
      <c r="F1324" s="21">
        <f t="shared" si="40"/>
        <v>1.513664596273292</v>
      </c>
      <c r="G1324" s="8">
        <f>IFERROR(VLOOKUP(F1324,Points!$A$2:$C$14,3,TRUE),"")</f>
        <v>0</v>
      </c>
      <c r="H1324" t="s">
        <v>6931</v>
      </c>
    </row>
    <row r="1325" spans="1:8" x14ac:dyDescent="0.3">
      <c r="A1325" t="s">
        <v>8261</v>
      </c>
      <c r="B1325" t="str">
        <f t="shared" si="41"/>
        <v>58100</v>
      </c>
      <c r="C1325" t="s">
        <v>1748</v>
      </c>
      <c r="D1325" t="s">
        <v>163</v>
      </c>
      <c r="E1325" s="26">
        <v>109038</v>
      </c>
      <c r="F1325" s="21">
        <f t="shared" si="40"/>
        <v>1.4409673582661557</v>
      </c>
      <c r="G1325" s="8">
        <f>IFERROR(VLOOKUP(F1325,Points!$A$2:$C$14,3,TRUE),"")</f>
        <v>0</v>
      </c>
      <c r="H1325" t="s">
        <v>6931</v>
      </c>
    </row>
    <row r="1326" spans="1:8" x14ac:dyDescent="0.3">
      <c r="A1326" t="s">
        <v>8262</v>
      </c>
      <c r="B1326" t="str">
        <f t="shared" si="41"/>
        <v>58125</v>
      </c>
      <c r="C1326" t="s">
        <v>651</v>
      </c>
      <c r="D1326" t="s">
        <v>17</v>
      </c>
      <c r="E1326" s="26">
        <v>96750</v>
      </c>
      <c r="F1326" s="21">
        <f t="shared" si="40"/>
        <v>1.2785780362098587</v>
      </c>
      <c r="G1326" s="8">
        <f>IFERROR(VLOOKUP(F1326,Points!$A$2:$C$14,3,TRUE),"")</f>
        <v>0</v>
      </c>
      <c r="H1326" t="s">
        <v>6932</v>
      </c>
    </row>
    <row r="1327" spans="1:8" x14ac:dyDescent="0.3">
      <c r="A1327" t="s">
        <v>8263</v>
      </c>
      <c r="B1327" t="str">
        <f t="shared" si="41"/>
        <v>58400</v>
      </c>
      <c r="C1327" t="s">
        <v>650</v>
      </c>
      <c r="D1327" t="s">
        <v>163</v>
      </c>
      <c r="E1327" s="26">
        <v>148780</v>
      </c>
      <c r="F1327" s="21">
        <f t="shared" si="40"/>
        <v>1.9661688912382715</v>
      </c>
      <c r="G1327" s="8">
        <f>IFERROR(VLOOKUP(F1327,Points!$A$2:$C$14,3,TRUE),"")</f>
        <v>0</v>
      </c>
      <c r="H1327" t="s">
        <v>6931</v>
      </c>
    </row>
    <row r="1328" spans="1:8" x14ac:dyDescent="0.3">
      <c r="A1328" t="s">
        <v>8264</v>
      </c>
      <c r="B1328" t="str">
        <f t="shared" si="41"/>
        <v>57975</v>
      </c>
      <c r="C1328" t="s">
        <v>649</v>
      </c>
      <c r="D1328" t="s">
        <v>261</v>
      </c>
      <c r="E1328" s="26">
        <v>82188</v>
      </c>
      <c r="F1328" s="21">
        <f t="shared" si="40"/>
        <v>1.0861371745738073</v>
      </c>
      <c r="G1328" s="8">
        <f>IFERROR(VLOOKUP(F1328,Points!$A$2:$C$14,3,TRUE),"")</f>
        <v>10</v>
      </c>
      <c r="H1328" t="s">
        <v>6932</v>
      </c>
    </row>
    <row r="1329" spans="1:8" x14ac:dyDescent="0.3">
      <c r="A1329" t="s">
        <v>8265</v>
      </c>
      <c r="B1329" t="str">
        <f t="shared" si="41"/>
        <v>58375</v>
      </c>
      <c r="C1329" t="s">
        <v>1747</v>
      </c>
      <c r="D1329" t="s">
        <v>9</v>
      </c>
      <c r="E1329" s="26">
        <v>89643</v>
      </c>
      <c r="F1329" s="21">
        <f t="shared" si="40"/>
        <v>1.1846570635654816</v>
      </c>
      <c r="G1329" s="8">
        <f>IFERROR(VLOOKUP(F1329,Points!$A$2:$C$14,3,TRUE),"")</f>
        <v>5</v>
      </c>
      <c r="H1329" t="s">
        <v>6931</v>
      </c>
    </row>
    <row r="1330" spans="1:8" x14ac:dyDescent="0.3">
      <c r="A1330" t="s">
        <v>8266</v>
      </c>
      <c r="B1330" t="str">
        <f t="shared" si="41"/>
        <v>58575</v>
      </c>
      <c r="C1330" t="s">
        <v>648</v>
      </c>
      <c r="D1330" t="s">
        <v>15</v>
      </c>
      <c r="E1330" s="26">
        <v>58750</v>
      </c>
      <c r="F1330" s="21">
        <f t="shared" si="40"/>
        <v>0.77639751552795033</v>
      </c>
      <c r="G1330" s="8">
        <f>IFERROR(VLOOKUP(F1330,Points!$A$2:$C$14,3,TRUE),"")</f>
        <v>50</v>
      </c>
      <c r="H1330" t="s">
        <v>6931</v>
      </c>
    </row>
    <row r="1331" spans="1:8" x14ac:dyDescent="0.3">
      <c r="A1331" t="s">
        <v>8267</v>
      </c>
      <c r="B1331" t="str">
        <f t="shared" si="41"/>
        <v>58600</v>
      </c>
      <c r="C1331" t="s">
        <v>647</v>
      </c>
      <c r="D1331" t="s">
        <v>3</v>
      </c>
      <c r="E1331" s="26">
        <v>100619</v>
      </c>
      <c r="F1331" s="21">
        <f t="shared" si="40"/>
        <v>1.3297079423813929</v>
      </c>
      <c r="G1331" s="8">
        <f>IFERROR(VLOOKUP(F1331,Points!$A$2:$C$14,3,TRUE),"")</f>
        <v>0</v>
      </c>
      <c r="H1331" t="s">
        <v>6932</v>
      </c>
    </row>
    <row r="1332" spans="1:8" x14ac:dyDescent="0.3">
      <c r="A1332" t="s">
        <v>8268</v>
      </c>
      <c r="B1332" t="str">
        <f t="shared" si="41"/>
        <v>58700</v>
      </c>
      <c r="C1332" t="s">
        <v>646</v>
      </c>
      <c r="D1332" t="s">
        <v>48</v>
      </c>
      <c r="E1332" s="26">
        <v>70417</v>
      </c>
      <c r="F1332" s="21">
        <f t="shared" si="40"/>
        <v>0.93058015065415622</v>
      </c>
      <c r="G1332" s="8">
        <f>IFERROR(VLOOKUP(F1332,Points!$A$2:$C$14,3,TRUE),"")</f>
        <v>25</v>
      </c>
      <c r="H1332" t="s">
        <v>6932</v>
      </c>
    </row>
    <row r="1333" spans="1:8" x14ac:dyDescent="0.3">
      <c r="A1333" t="s">
        <v>8269</v>
      </c>
      <c r="B1333" t="str">
        <f t="shared" si="41"/>
        <v>58800</v>
      </c>
      <c r="C1333" t="s">
        <v>645</v>
      </c>
      <c r="D1333" t="s">
        <v>101</v>
      </c>
      <c r="E1333" s="26">
        <v>93120</v>
      </c>
      <c r="F1333" s="21">
        <f t="shared" si="40"/>
        <v>1.2306065812078764</v>
      </c>
      <c r="G1333" s="8">
        <f>IFERROR(VLOOKUP(F1333,Points!$A$2:$C$14,3,TRUE),"")</f>
        <v>5</v>
      </c>
      <c r="H1333" t="s">
        <v>6931</v>
      </c>
    </row>
    <row r="1334" spans="1:8" x14ac:dyDescent="0.3">
      <c r="A1334" t="s">
        <v>8270</v>
      </c>
      <c r="B1334" t="str">
        <f t="shared" si="41"/>
        <v>58950</v>
      </c>
      <c r="C1334" t="s">
        <v>644</v>
      </c>
      <c r="D1334" t="s">
        <v>210</v>
      </c>
      <c r="E1334" s="26">
        <v>65781</v>
      </c>
      <c r="F1334" s="21">
        <f t="shared" si="40"/>
        <v>0.86931412713096334</v>
      </c>
      <c r="G1334" s="8">
        <f>IFERROR(VLOOKUP(F1334,Points!$A$2:$C$14,3,TRUE),"")</f>
        <v>30</v>
      </c>
      <c r="H1334" t="s">
        <v>6932</v>
      </c>
    </row>
    <row r="1335" spans="1:8" x14ac:dyDescent="0.3">
      <c r="A1335" t="s">
        <v>8271</v>
      </c>
      <c r="B1335" t="str">
        <f t="shared" si="41"/>
        <v>59000</v>
      </c>
      <c r="C1335" t="s">
        <v>644</v>
      </c>
      <c r="D1335" t="s">
        <v>79</v>
      </c>
      <c r="E1335" s="26">
        <v>74100</v>
      </c>
      <c r="F1335" s="21">
        <f t="shared" ref="F1335:F1398" si="42">IFERROR(E1335/$J$1,"")</f>
        <v>0.97925201532972117</v>
      </c>
      <c r="G1335" s="8">
        <f>IFERROR(VLOOKUP(F1335,Points!$A$2:$C$14,3,TRUE),"")</f>
        <v>20</v>
      </c>
      <c r="H1335" t="s">
        <v>6932</v>
      </c>
    </row>
    <row r="1336" spans="1:8" x14ac:dyDescent="0.3">
      <c r="A1336" t="s">
        <v>8272</v>
      </c>
      <c r="B1336" t="str">
        <f t="shared" ref="B1336:B1399" si="43">RIGHT(A1336,5)</f>
        <v>59025</v>
      </c>
      <c r="C1336" t="s">
        <v>644</v>
      </c>
      <c r="D1336" t="s">
        <v>219</v>
      </c>
      <c r="E1336" s="26">
        <v>148455</v>
      </c>
      <c r="F1336" s="21">
        <f t="shared" si="42"/>
        <v>1.9618739262587552</v>
      </c>
      <c r="G1336" s="8">
        <f>IFERROR(VLOOKUP(F1336,Points!$A$2:$C$14,3,TRUE),"")</f>
        <v>0</v>
      </c>
      <c r="H1336" t="s">
        <v>6932</v>
      </c>
    </row>
    <row r="1337" spans="1:8" x14ac:dyDescent="0.3">
      <c r="A1337" t="s">
        <v>8273</v>
      </c>
      <c r="B1337" t="str">
        <f t="shared" si="43"/>
        <v>58875</v>
      </c>
      <c r="C1337" t="s">
        <v>643</v>
      </c>
      <c r="D1337" t="s">
        <v>15</v>
      </c>
      <c r="E1337" s="26">
        <v>90000</v>
      </c>
      <c r="F1337" s="21">
        <f t="shared" si="42"/>
        <v>1.1893749174045196</v>
      </c>
      <c r="G1337" s="8">
        <f>IFERROR(VLOOKUP(F1337,Points!$A$2:$C$14,3,TRUE),"")</f>
        <v>5</v>
      </c>
      <c r="H1337" t="s">
        <v>6932</v>
      </c>
    </row>
    <row r="1338" spans="1:8" x14ac:dyDescent="0.3">
      <c r="A1338" t="s">
        <v>8274</v>
      </c>
      <c r="B1338" t="str">
        <f t="shared" si="43"/>
        <v>58850</v>
      </c>
      <c r="C1338" t="s">
        <v>642</v>
      </c>
      <c r="D1338" t="s">
        <v>15</v>
      </c>
      <c r="E1338" s="26">
        <v>86563</v>
      </c>
      <c r="F1338" s="21">
        <f t="shared" si="42"/>
        <v>1.1439540108365269</v>
      </c>
      <c r="G1338" s="8">
        <f>IFERROR(VLOOKUP(F1338,Points!$A$2:$C$14,3,TRUE),"")</f>
        <v>10</v>
      </c>
      <c r="H1338" t="s">
        <v>6931</v>
      </c>
    </row>
    <row r="1339" spans="1:8" x14ac:dyDescent="0.3">
      <c r="A1339" t="s">
        <v>8275</v>
      </c>
      <c r="B1339" t="str">
        <f t="shared" si="43"/>
        <v>58925</v>
      </c>
      <c r="C1339" t="s">
        <v>641</v>
      </c>
      <c r="D1339" t="s">
        <v>155</v>
      </c>
      <c r="E1339" s="26">
        <v>125000</v>
      </c>
      <c r="F1339" s="21">
        <f t="shared" si="42"/>
        <v>1.6519096075062774</v>
      </c>
      <c r="G1339" s="8">
        <f>IFERROR(VLOOKUP(F1339,Points!$A$2:$C$14,3,TRUE),"")</f>
        <v>0</v>
      </c>
      <c r="H1339" t="s">
        <v>6932</v>
      </c>
    </row>
    <row r="1340" spans="1:8" x14ac:dyDescent="0.3">
      <c r="A1340" t="s">
        <v>8276</v>
      </c>
      <c r="B1340" t="str">
        <f t="shared" si="43"/>
        <v>58900</v>
      </c>
      <c r="C1340" t="s">
        <v>640</v>
      </c>
      <c r="D1340" t="s">
        <v>155</v>
      </c>
      <c r="E1340" s="26">
        <v>100417</v>
      </c>
      <c r="F1340" s="21">
        <f t="shared" si="42"/>
        <v>1.3270384564556628</v>
      </c>
      <c r="G1340" s="8">
        <f>IFERROR(VLOOKUP(F1340,Points!$A$2:$C$14,3,TRUE),"")</f>
        <v>0</v>
      </c>
      <c r="H1340" t="s">
        <v>6931</v>
      </c>
    </row>
    <row r="1341" spans="1:8" x14ac:dyDescent="0.3">
      <c r="A1341" t="s">
        <v>8277</v>
      </c>
      <c r="B1341" t="str">
        <f t="shared" si="43"/>
        <v>59075</v>
      </c>
      <c r="C1341" t="s">
        <v>639</v>
      </c>
      <c r="D1341" t="s">
        <v>41</v>
      </c>
      <c r="E1341" s="26">
        <v>58281</v>
      </c>
      <c r="F1341" s="21">
        <f t="shared" si="42"/>
        <v>0.77019955068058676</v>
      </c>
      <c r="G1341" s="8">
        <f>IFERROR(VLOOKUP(F1341,Points!$A$2:$C$14,3,TRUE),"")</f>
        <v>50</v>
      </c>
      <c r="H1341" t="s">
        <v>6932</v>
      </c>
    </row>
    <row r="1342" spans="1:8" x14ac:dyDescent="0.3">
      <c r="A1342" t="s">
        <v>8278</v>
      </c>
      <c r="B1342" t="str">
        <f t="shared" si="43"/>
        <v>59100</v>
      </c>
      <c r="C1342" t="s">
        <v>639</v>
      </c>
      <c r="D1342" t="s">
        <v>184</v>
      </c>
      <c r="E1342" s="26">
        <v>79688</v>
      </c>
      <c r="F1342" s="21">
        <f t="shared" si="42"/>
        <v>1.0530989824236818</v>
      </c>
      <c r="G1342" s="8">
        <f>IFERROR(VLOOKUP(F1342,Points!$A$2:$C$14,3,TRUE),"")</f>
        <v>15</v>
      </c>
      <c r="H1342" t="s">
        <v>6932</v>
      </c>
    </row>
    <row r="1343" spans="1:8" x14ac:dyDescent="0.3">
      <c r="A1343" t="s">
        <v>8279</v>
      </c>
      <c r="B1343" t="str">
        <f t="shared" si="43"/>
        <v>59125</v>
      </c>
      <c r="C1343" t="s">
        <v>639</v>
      </c>
      <c r="D1343" t="s">
        <v>172</v>
      </c>
      <c r="E1343" s="26">
        <v>91472</v>
      </c>
      <c r="F1343" s="21">
        <f t="shared" si="42"/>
        <v>1.2088278049425136</v>
      </c>
      <c r="G1343" s="8">
        <f>IFERROR(VLOOKUP(F1343,Points!$A$2:$C$14,3,TRUE),"")</f>
        <v>5</v>
      </c>
      <c r="H1343" t="s">
        <v>6932</v>
      </c>
    </row>
    <row r="1344" spans="1:8" x14ac:dyDescent="0.3">
      <c r="A1344" t="s">
        <v>8280</v>
      </c>
      <c r="B1344" t="str">
        <f t="shared" si="43"/>
        <v>59225</v>
      </c>
      <c r="C1344" t="s">
        <v>638</v>
      </c>
      <c r="D1344" t="s">
        <v>85</v>
      </c>
      <c r="E1344" s="26">
        <v>78750</v>
      </c>
      <c r="F1344" s="21">
        <f t="shared" si="42"/>
        <v>1.0407030527289547</v>
      </c>
      <c r="G1344" s="8">
        <f>IFERROR(VLOOKUP(F1344,Points!$A$2:$C$14,3,TRUE),"")</f>
        <v>15</v>
      </c>
      <c r="H1344" t="s">
        <v>6932</v>
      </c>
    </row>
    <row r="1345" spans="1:8" x14ac:dyDescent="0.3">
      <c r="A1345" t="s">
        <v>8281</v>
      </c>
      <c r="B1345" t="str">
        <f t="shared" si="43"/>
        <v>59250</v>
      </c>
      <c r="C1345" t="s">
        <v>637</v>
      </c>
      <c r="D1345" t="s">
        <v>163</v>
      </c>
      <c r="E1345" s="26">
        <v>105833</v>
      </c>
      <c r="F1345" s="21">
        <f t="shared" si="42"/>
        <v>1.3986123959296948</v>
      </c>
      <c r="G1345" s="8">
        <f>IFERROR(VLOOKUP(F1345,Points!$A$2:$C$14,3,TRUE),"")</f>
        <v>0</v>
      </c>
      <c r="H1345" t="s">
        <v>6931</v>
      </c>
    </row>
    <row r="1346" spans="1:8" x14ac:dyDescent="0.3">
      <c r="A1346" t="s">
        <v>8282</v>
      </c>
      <c r="B1346" t="str">
        <f t="shared" si="43"/>
        <v>59300</v>
      </c>
      <c r="C1346" t="s">
        <v>636</v>
      </c>
      <c r="D1346" t="s">
        <v>163</v>
      </c>
      <c r="E1346" s="26" t="s">
        <v>6934</v>
      </c>
      <c r="F1346" s="21" t="str">
        <f t="shared" si="42"/>
        <v/>
      </c>
      <c r="G1346" s="8" t="str">
        <f>IFERROR(VLOOKUP(F1346,Points!$A$2:$C$14,3,TRUE),"")</f>
        <v/>
      </c>
      <c r="H1346" t="s">
        <v>6931</v>
      </c>
    </row>
    <row r="1347" spans="1:8" x14ac:dyDescent="0.3">
      <c r="A1347" t="s">
        <v>8283</v>
      </c>
      <c r="B1347" t="str">
        <f t="shared" si="43"/>
        <v>59275</v>
      </c>
      <c r="C1347" t="s">
        <v>635</v>
      </c>
      <c r="D1347" t="s">
        <v>163</v>
      </c>
      <c r="E1347" s="26">
        <v>115234</v>
      </c>
      <c r="F1347" s="21">
        <f t="shared" si="42"/>
        <v>1.5228492136910268</v>
      </c>
      <c r="G1347" s="8">
        <f>IFERROR(VLOOKUP(F1347,Points!$A$2:$C$14,3,TRUE),"")</f>
        <v>0</v>
      </c>
      <c r="H1347" t="s">
        <v>6932</v>
      </c>
    </row>
    <row r="1348" spans="1:8" x14ac:dyDescent="0.3">
      <c r="A1348" t="s">
        <v>8284</v>
      </c>
      <c r="B1348" t="str">
        <f t="shared" si="43"/>
        <v>59350</v>
      </c>
      <c r="C1348" t="s">
        <v>634</v>
      </c>
      <c r="D1348" t="s">
        <v>222</v>
      </c>
      <c r="E1348" s="26">
        <v>62704</v>
      </c>
      <c r="F1348" s="21">
        <f t="shared" si="42"/>
        <v>0.8286507202325889</v>
      </c>
      <c r="G1348" s="8">
        <f>IFERROR(VLOOKUP(F1348,Points!$A$2:$C$14,3,TRUE),"")</f>
        <v>40</v>
      </c>
      <c r="H1348" t="s">
        <v>6931</v>
      </c>
    </row>
    <row r="1349" spans="1:8" x14ac:dyDescent="0.3">
      <c r="A1349" t="s">
        <v>8285</v>
      </c>
      <c r="B1349" t="str">
        <f t="shared" si="43"/>
        <v>59400</v>
      </c>
      <c r="C1349" t="s">
        <v>633</v>
      </c>
      <c r="D1349" t="s">
        <v>222</v>
      </c>
      <c r="E1349" s="26">
        <v>47786</v>
      </c>
      <c r="F1349" s="21">
        <f t="shared" si="42"/>
        <v>0.63150522003435972</v>
      </c>
      <c r="G1349" s="8">
        <f>IFERROR(VLOOKUP(F1349,Points!$A$2:$C$14,3,TRUE),"")</f>
        <v>85</v>
      </c>
      <c r="H1349" t="s">
        <v>6931</v>
      </c>
    </row>
    <row r="1350" spans="1:8" x14ac:dyDescent="0.3">
      <c r="A1350" t="s">
        <v>8286</v>
      </c>
      <c r="B1350" t="str">
        <f t="shared" si="43"/>
        <v>59425</v>
      </c>
      <c r="C1350" t="s">
        <v>632</v>
      </c>
      <c r="D1350" t="s">
        <v>222</v>
      </c>
      <c r="E1350" s="26">
        <v>85625</v>
      </c>
      <c r="F1350" s="21">
        <f t="shared" si="42"/>
        <v>1.1315580811418</v>
      </c>
      <c r="G1350" s="8">
        <f>IFERROR(VLOOKUP(F1350,Points!$A$2:$C$14,3,TRUE),"")</f>
        <v>10</v>
      </c>
      <c r="H1350" t="s">
        <v>6932</v>
      </c>
    </row>
    <row r="1351" spans="1:8" x14ac:dyDescent="0.3">
      <c r="A1351" t="s">
        <v>8287</v>
      </c>
      <c r="B1351" t="str">
        <f t="shared" si="43"/>
        <v>59375</v>
      </c>
      <c r="C1351" t="s">
        <v>631</v>
      </c>
      <c r="D1351" t="s">
        <v>222</v>
      </c>
      <c r="E1351" s="26">
        <v>88750</v>
      </c>
      <c r="F1351" s="21">
        <f t="shared" si="42"/>
        <v>1.1728558213294569</v>
      </c>
      <c r="G1351" s="8">
        <f>IFERROR(VLOOKUP(F1351,Points!$A$2:$C$14,3,TRUE),"")</f>
        <v>5</v>
      </c>
      <c r="H1351" t="s">
        <v>6932</v>
      </c>
    </row>
    <row r="1352" spans="1:8" x14ac:dyDescent="0.3">
      <c r="A1352" t="s">
        <v>8288</v>
      </c>
      <c r="B1352" t="str">
        <f t="shared" si="43"/>
        <v>59450</v>
      </c>
      <c r="C1352" t="s">
        <v>1746</v>
      </c>
      <c r="D1352" t="s">
        <v>102</v>
      </c>
      <c r="E1352" s="26">
        <v>58750</v>
      </c>
      <c r="F1352" s="21">
        <f t="shared" si="42"/>
        <v>0.77639751552795033</v>
      </c>
      <c r="G1352" s="8">
        <f>IFERROR(VLOOKUP(F1352,Points!$A$2:$C$14,3,TRUE),"")</f>
        <v>50</v>
      </c>
      <c r="H1352" t="s">
        <v>6931</v>
      </c>
    </row>
    <row r="1353" spans="1:8" x14ac:dyDescent="0.3">
      <c r="A1353" t="s">
        <v>8289</v>
      </c>
      <c r="B1353" t="str">
        <f t="shared" si="43"/>
        <v>59475</v>
      </c>
      <c r="C1353" t="s">
        <v>630</v>
      </c>
      <c r="D1353" t="s">
        <v>9</v>
      </c>
      <c r="E1353" s="26">
        <v>65833</v>
      </c>
      <c r="F1353" s="21">
        <f t="shared" si="42"/>
        <v>0.87000132152768606</v>
      </c>
      <c r="G1353" s="8">
        <f>IFERROR(VLOOKUP(F1353,Points!$A$2:$C$14,3,TRUE),"")</f>
        <v>30</v>
      </c>
      <c r="H1353" t="s">
        <v>6931</v>
      </c>
    </row>
    <row r="1354" spans="1:8" x14ac:dyDescent="0.3">
      <c r="A1354" t="s">
        <v>8290</v>
      </c>
      <c r="B1354" t="str">
        <f t="shared" si="43"/>
        <v>59500</v>
      </c>
      <c r="C1354" t="s">
        <v>1745</v>
      </c>
      <c r="D1354" t="s">
        <v>23</v>
      </c>
      <c r="E1354" s="26">
        <v>58125</v>
      </c>
      <c r="F1354" s="21">
        <f t="shared" si="42"/>
        <v>0.76813796749041896</v>
      </c>
      <c r="G1354" s="8">
        <f>IFERROR(VLOOKUP(F1354,Points!$A$2:$C$14,3,TRUE),"")</f>
        <v>50</v>
      </c>
      <c r="H1354" t="s">
        <v>6931</v>
      </c>
    </row>
    <row r="1355" spans="1:8" x14ac:dyDescent="0.3">
      <c r="A1355" t="s">
        <v>8291</v>
      </c>
      <c r="B1355" t="str">
        <f t="shared" si="43"/>
        <v>59525</v>
      </c>
      <c r="C1355" t="s">
        <v>629</v>
      </c>
      <c r="D1355" t="s">
        <v>23</v>
      </c>
      <c r="E1355" s="26">
        <v>50125</v>
      </c>
      <c r="F1355" s="21">
        <f t="shared" si="42"/>
        <v>0.66241575261001717</v>
      </c>
      <c r="G1355" s="8">
        <f>IFERROR(VLOOKUP(F1355,Points!$A$2:$C$14,3,TRUE),"")</f>
        <v>70</v>
      </c>
      <c r="H1355" t="s">
        <v>6932</v>
      </c>
    </row>
    <row r="1356" spans="1:8" x14ac:dyDescent="0.3">
      <c r="A1356" t="s">
        <v>8292</v>
      </c>
      <c r="B1356" t="str">
        <f t="shared" si="43"/>
        <v>59600</v>
      </c>
      <c r="C1356" t="s">
        <v>628</v>
      </c>
      <c r="D1356" t="s">
        <v>57</v>
      </c>
      <c r="E1356" s="26">
        <v>61250</v>
      </c>
      <c r="F1356" s="21">
        <f t="shared" si="42"/>
        <v>0.80943570767807582</v>
      </c>
      <c r="G1356" s="8">
        <f>IFERROR(VLOOKUP(F1356,Points!$A$2:$C$14,3,TRUE),"")</f>
        <v>50</v>
      </c>
      <c r="H1356" t="s">
        <v>6932</v>
      </c>
    </row>
    <row r="1357" spans="1:8" x14ac:dyDescent="0.3">
      <c r="A1357" t="s">
        <v>8293</v>
      </c>
      <c r="B1357" t="str">
        <f t="shared" si="43"/>
        <v>59650</v>
      </c>
      <c r="C1357" t="s">
        <v>1744</v>
      </c>
      <c r="D1357" t="s">
        <v>163</v>
      </c>
      <c r="E1357" s="26">
        <v>129241</v>
      </c>
      <c r="F1357" s="21">
        <f t="shared" si="42"/>
        <v>1.7079555966697502</v>
      </c>
      <c r="G1357" s="8">
        <f>IFERROR(VLOOKUP(F1357,Points!$A$2:$C$14,3,TRUE),"")</f>
        <v>0</v>
      </c>
      <c r="H1357" t="s">
        <v>6931</v>
      </c>
    </row>
    <row r="1358" spans="1:8" x14ac:dyDescent="0.3">
      <c r="A1358" t="s">
        <v>8294</v>
      </c>
      <c r="B1358" t="str">
        <f t="shared" si="43"/>
        <v>59800</v>
      </c>
      <c r="C1358" t="s">
        <v>627</v>
      </c>
      <c r="D1358" t="s">
        <v>184</v>
      </c>
      <c r="E1358" s="26">
        <v>82500</v>
      </c>
      <c r="F1358" s="21">
        <f t="shared" si="42"/>
        <v>1.0902603409541429</v>
      </c>
      <c r="G1358" s="8">
        <f>IFERROR(VLOOKUP(F1358,Points!$A$2:$C$14,3,TRUE),"")</f>
        <v>10</v>
      </c>
      <c r="H1358" t="s">
        <v>6931</v>
      </c>
    </row>
    <row r="1359" spans="1:8" x14ac:dyDescent="0.3">
      <c r="A1359" t="s">
        <v>8295</v>
      </c>
      <c r="B1359" t="str">
        <f t="shared" si="43"/>
        <v>59850</v>
      </c>
      <c r="C1359" t="s">
        <v>626</v>
      </c>
      <c r="D1359" t="s">
        <v>335</v>
      </c>
      <c r="E1359" s="26">
        <v>65417</v>
      </c>
      <c r="F1359" s="21">
        <f t="shared" si="42"/>
        <v>0.86450376635390513</v>
      </c>
      <c r="G1359" s="8">
        <f>IFERROR(VLOOKUP(F1359,Points!$A$2:$C$14,3,TRUE),"")</f>
        <v>30</v>
      </c>
      <c r="H1359" t="s">
        <v>6932</v>
      </c>
    </row>
    <row r="1360" spans="1:8" x14ac:dyDescent="0.3">
      <c r="A1360" t="s">
        <v>8296</v>
      </c>
      <c r="B1360" t="str">
        <f t="shared" si="43"/>
        <v>59875</v>
      </c>
      <c r="C1360" t="s">
        <v>625</v>
      </c>
      <c r="D1360" t="s">
        <v>46</v>
      </c>
      <c r="E1360" s="26">
        <v>67426</v>
      </c>
      <c r="F1360" s="21">
        <f t="shared" si="42"/>
        <v>0.89105325756574605</v>
      </c>
      <c r="G1360" s="8">
        <f>IFERROR(VLOOKUP(F1360,Points!$A$2:$C$14,3,TRUE),"")</f>
        <v>30</v>
      </c>
      <c r="H1360" t="s">
        <v>6931</v>
      </c>
    </row>
    <row r="1361" spans="1:8" x14ac:dyDescent="0.3">
      <c r="A1361" t="s">
        <v>8297</v>
      </c>
      <c r="B1361" t="str">
        <f t="shared" si="43"/>
        <v>59900</v>
      </c>
      <c r="C1361" t="s">
        <v>624</v>
      </c>
      <c r="D1361" t="s">
        <v>46</v>
      </c>
      <c r="E1361" s="26">
        <v>108125</v>
      </c>
      <c r="F1361" s="21">
        <f t="shared" si="42"/>
        <v>1.4289018104929299</v>
      </c>
      <c r="G1361" s="8">
        <f>IFERROR(VLOOKUP(F1361,Points!$A$2:$C$14,3,TRUE),"")</f>
        <v>0</v>
      </c>
      <c r="H1361" t="s">
        <v>6932</v>
      </c>
    </row>
    <row r="1362" spans="1:8" x14ac:dyDescent="0.3">
      <c r="A1362" t="s">
        <v>8298</v>
      </c>
      <c r="B1362" t="str">
        <f t="shared" si="43"/>
        <v>59925</v>
      </c>
      <c r="C1362" t="s">
        <v>623</v>
      </c>
      <c r="D1362" t="s">
        <v>125</v>
      </c>
      <c r="E1362" s="26">
        <v>84898</v>
      </c>
      <c r="F1362" s="21">
        <f t="shared" si="42"/>
        <v>1.1219505748645433</v>
      </c>
      <c r="G1362" s="8">
        <f>IFERROR(VLOOKUP(F1362,Points!$A$2:$C$14,3,TRUE),"")</f>
        <v>10</v>
      </c>
      <c r="H1362" t="s">
        <v>6931</v>
      </c>
    </row>
    <row r="1363" spans="1:8" x14ac:dyDescent="0.3">
      <c r="A1363" t="s">
        <v>8299</v>
      </c>
      <c r="B1363" t="str">
        <f t="shared" si="43"/>
        <v>59950</v>
      </c>
      <c r="C1363" t="s">
        <v>622</v>
      </c>
      <c r="D1363" t="s">
        <v>125</v>
      </c>
      <c r="E1363" s="26">
        <v>105238</v>
      </c>
      <c r="F1363" s="21">
        <f t="shared" si="42"/>
        <v>1.3907493061979648</v>
      </c>
      <c r="G1363" s="8">
        <f>IFERROR(VLOOKUP(F1363,Points!$A$2:$C$14,3,TRUE),"")</f>
        <v>0</v>
      </c>
      <c r="H1363" t="s">
        <v>6932</v>
      </c>
    </row>
    <row r="1364" spans="1:8" x14ac:dyDescent="0.3">
      <c r="A1364" t="s">
        <v>8300</v>
      </c>
      <c r="B1364" t="str">
        <f t="shared" si="43"/>
        <v>60000</v>
      </c>
      <c r="C1364" t="s">
        <v>621</v>
      </c>
      <c r="D1364" t="s">
        <v>208</v>
      </c>
      <c r="E1364" s="26">
        <v>74375</v>
      </c>
      <c r="F1364" s="21">
        <f t="shared" si="42"/>
        <v>0.98288621646623497</v>
      </c>
      <c r="G1364" s="8">
        <f>IFERROR(VLOOKUP(F1364,Points!$A$2:$C$14,3,TRUE),"")</f>
        <v>20</v>
      </c>
      <c r="H1364" t="s">
        <v>6932</v>
      </c>
    </row>
    <row r="1365" spans="1:8" x14ac:dyDescent="0.3">
      <c r="A1365" t="s">
        <v>8301</v>
      </c>
      <c r="B1365" t="str">
        <f t="shared" si="43"/>
        <v>60075</v>
      </c>
      <c r="C1365" t="s">
        <v>620</v>
      </c>
      <c r="D1365" t="s">
        <v>94</v>
      </c>
      <c r="E1365" s="26">
        <v>57500</v>
      </c>
      <c r="F1365" s="21">
        <f t="shared" si="42"/>
        <v>0.75987841945288759</v>
      </c>
      <c r="G1365" s="8">
        <f>IFERROR(VLOOKUP(F1365,Points!$A$2:$C$14,3,TRUE),"")</f>
        <v>60</v>
      </c>
      <c r="H1365" t="s">
        <v>6931</v>
      </c>
    </row>
    <row r="1366" spans="1:8" x14ac:dyDescent="0.3">
      <c r="A1366" t="s">
        <v>8302</v>
      </c>
      <c r="B1366" t="str">
        <f t="shared" si="43"/>
        <v>60100</v>
      </c>
      <c r="C1366" t="s">
        <v>619</v>
      </c>
      <c r="D1366" t="s">
        <v>71</v>
      </c>
      <c r="E1366" s="26">
        <v>87276</v>
      </c>
      <c r="F1366" s="21">
        <f t="shared" si="42"/>
        <v>1.1533765032377428</v>
      </c>
      <c r="G1366" s="8">
        <f>IFERROR(VLOOKUP(F1366,Points!$A$2:$C$14,3,TRUE),"")</f>
        <v>10</v>
      </c>
      <c r="H1366" t="s">
        <v>6931</v>
      </c>
    </row>
    <row r="1367" spans="1:8" x14ac:dyDescent="0.3">
      <c r="A1367" t="s">
        <v>8303</v>
      </c>
      <c r="B1367" t="str">
        <f t="shared" si="43"/>
        <v>60150</v>
      </c>
      <c r="C1367" t="s">
        <v>618</v>
      </c>
      <c r="D1367" t="s">
        <v>43</v>
      </c>
      <c r="E1367" s="26">
        <v>63375</v>
      </c>
      <c r="F1367" s="21">
        <f t="shared" si="42"/>
        <v>0.8375181710056826</v>
      </c>
      <c r="G1367" s="8">
        <f>IFERROR(VLOOKUP(F1367,Points!$A$2:$C$14,3,TRUE),"")</f>
        <v>40</v>
      </c>
      <c r="H1367" t="s">
        <v>6932</v>
      </c>
    </row>
    <row r="1368" spans="1:8" x14ac:dyDescent="0.3">
      <c r="A1368" t="s">
        <v>8304</v>
      </c>
      <c r="B1368" t="str">
        <f t="shared" si="43"/>
        <v>60225</v>
      </c>
      <c r="C1368" t="s">
        <v>617</v>
      </c>
      <c r="D1368" t="s">
        <v>7</v>
      </c>
      <c r="E1368" s="26">
        <v>143056</v>
      </c>
      <c r="F1368" s="21">
        <f t="shared" si="42"/>
        <v>1.8905246464913439</v>
      </c>
      <c r="G1368" s="8">
        <f>IFERROR(VLOOKUP(F1368,Points!$A$2:$C$14,3,TRUE),"")</f>
        <v>0</v>
      </c>
      <c r="H1368" t="s">
        <v>6932</v>
      </c>
    </row>
    <row r="1369" spans="1:8" x14ac:dyDescent="0.3">
      <c r="A1369" t="s">
        <v>8305</v>
      </c>
      <c r="B1369" t="str">
        <f t="shared" si="43"/>
        <v>60200</v>
      </c>
      <c r="C1369" t="s">
        <v>616</v>
      </c>
      <c r="D1369" t="s">
        <v>7</v>
      </c>
      <c r="E1369" s="26">
        <v>100695</v>
      </c>
      <c r="F1369" s="21">
        <f t="shared" si="42"/>
        <v>1.3307123034227568</v>
      </c>
      <c r="G1369" s="8">
        <f>IFERROR(VLOOKUP(F1369,Points!$A$2:$C$14,3,TRUE),"")</f>
        <v>0</v>
      </c>
      <c r="H1369" t="s">
        <v>6931</v>
      </c>
    </row>
    <row r="1370" spans="1:8" x14ac:dyDescent="0.3">
      <c r="A1370" t="s">
        <v>8306</v>
      </c>
      <c r="B1370" t="str">
        <f t="shared" si="43"/>
        <v>60250</v>
      </c>
      <c r="C1370" t="s">
        <v>615</v>
      </c>
      <c r="D1370" t="s">
        <v>218</v>
      </c>
      <c r="E1370" s="26">
        <v>77500</v>
      </c>
      <c r="F1370" s="21">
        <f t="shared" si="42"/>
        <v>1.0241839566538919</v>
      </c>
      <c r="G1370" s="8">
        <f>IFERROR(VLOOKUP(F1370,Points!$A$2:$C$14,3,TRUE),"")</f>
        <v>15</v>
      </c>
      <c r="H1370" t="s">
        <v>6931</v>
      </c>
    </row>
    <row r="1371" spans="1:8" x14ac:dyDescent="0.3">
      <c r="A1371" t="s">
        <v>8307</v>
      </c>
      <c r="B1371" t="str">
        <f t="shared" si="43"/>
        <v>60275</v>
      </c>
      <c r="C1371" t="s">
        <v>614</v>
      </c>
      <c r="D1371" t="s">
        <v>182</v>
      </c>
      <c r="E1371" s="26">
        <v>63750</v>
      </c>
      <c r="F1371" s="21">
        <f t="shared" si="42"/>
        <v>0.84247389982820142</v>
      </c>
      <c r="G1371" s="8">
        <f>IFERROR(VLOOKUP(F1371,Points!$A$2:$C$14,3,TRUE),"")</f>
        <v>40</v>
      </c>
      <c r="H1371" t="s">
        <v>6932</v>
      </c>
    </row>
    <row r="1372" spans="1:8" x14ac:dyDescent="0.3">
      <c r="A1372" t="s">
        <v>8308</v>
      </c>
      <c r="B1372" t="str">
        <f t="shared" si="43"/>
        <v>60350</v>
      </c>
      <c r="C1372" t="s">
        <v>613</v>
      </c>
      <c r="D1372" t="s">
        <v>1</v>
      </c>
      <c r="E1372" s="26">
        <v>75909</v>
      </c>
      <c r="F1372" s="21">
        <f t="shared" si="42"/>
        <v>1.0031584511695519</v>
      </c>
      <c r="G1372" s="8">
        <f>IFERROR(VLOOKUP(F1372,Points!$A$2:$C$14,3,TRUE),"")</f>
        <v>20</v>
      </c>
      <c r="H1372" t="s">
        <v>6932</v>
      </c>
    </row>
    <row r="1373" spans="1:8" x14ac:dyDescent="0.3">
      <c r="A1373" t="s">
        <v>8309</v>
      </c>
      <c r="B1373" t="str">
        <f t="shared" si="43"/>
        <v>60400</v>
      </c>
      <c r="C1373" t="s">
        <v>612</v>
      </c>
      <c r="D1373" t="s">
        <v>208</v>
      </c>
      <c r="E1373" s="26">
        <v>96875</v>
      </c>
      <c r="F1373" s="21">
        <f t="shared" si="42"/>
        <v>1.2802299458173649</v>
      </c>
      <c r="G1373" s="8">
        <f>IFERROR(VLOOKUP(F1373,Points!$A$2:$C$14,3,TRUE),"")</f>
        <v>0</v>
      </c>
      <c r="H1373" t="s">
        <v>6932</v>
      </c>
    </row>
    <row r="1374" spans="1:8" x14ac:dyDescent="0.3">
      <c r="A1374" t="s">
        <v>8310</v>
      </c>
      <c r="B1374" t="str">
        <f t="shared" si="43"/>
        <v>60425</v>
      </c>
      <c r="C1374" t="s">
        <v>611</v>
      </c>
      <c r="D1374" t="s">
        <v>155</v>
      </c>
      <c r="E1374" s="26">
        <v>106625</v>
      </c>
      <c r="F1374" s="21">
        <f t="shared" si="42"/>
        <v>1.4090788952028546</v>
      </c>
      <c r="G1374" s="8">
        <f>IFERROR(VLOOKUP(F1374,Points!$A$2:$C$14,3,TRUE),"")</f>
        <v>0</v>
      </c>
      <c r="H1374" t="s">
        <v>6932</v>
      </c>
    </row>
    <row r="1375" spans="1:8" x14ac:dyDescent="0.3">
      <c r="A1375" t="s">
        <v>8311</v>
      </c>
      <c r="B1375" t="str">
        <f t="shared" si="43"/>
        <v>60475</v>
      </c>
      <c r="C1375" t="s">
        <v>611</v>
      </c>
      <c r="D1375" t="s">
        <v>122</v>
      </c>
      <c r="E1375" s="26">
        <v>89611</v>
      </c>
      <c r="F1375" s="21">
        <f t="shared" si="42"/>
        <v>1.1842341747059602</v>
      </c>
      <c r="G1375" s="8">
        <f>IFERROR(VLOOKUP(F1375,Points!$A$2:$C$14,3,TRUE),"")</f>
        <v>5</v>
      </c>
      <c r="H1375" t="s">
        <v>6932</v>
      </c>
    </row>
    <row r="1376" spans="1:8" x14ac:dyDescent="0.3">
      <c r="A1376" t="s">
        <v>8312</v>
      </c>
      <c r="B1376" t="str">
        <f t="shared" si="43"/>
        <v>60450</v>
      </c>
      <c r="C1376" t="s">
        <v>610</v>
      </c>
      <c r="D1376" t="s">
        <v>122</v>
      </c>
      <c r="E1376" s="26">
        <v>61029</v>
      </c>
      <c r="F1376" s="21">
        <f t="shared" si="42"/>
        <v>0.80651513149200471</v>
      </c>
      <c r="G1376" s="8">
        <f>IFERROR(VLOOKUP(F1376,Points!$A$2:$C$14,3,TRUE),"")</f>
        <v>50</v>
      </c>
      <c r="H1376" t="s">
        <v>6931</v>
      </c>
    </row>
    <row r="1377" spans="1:8" x14ac:dyDescent="0.3">
      <c r="A1377" t="s">
        <v>8313</v>
      </c>
      <c r="B1377" t="str">
        <f t="shared" si="43"/>
        <v>60500</v>
      </c>
      <c r="C1377" t="s">
        <v>609</v>
      </c>
      <c r="D1377" t="s">
        <v>46</v>
      </c>
      <c r="E1377" s="26">
        <v>61929</v>
      </c>
      <c r="F1377" s="21">
        <f t="shared" si="42"/>
        <v>0.81840888066605</v>
      </c>
      <c r="G1377" s="8">
        <f>IFERROR(VLOOKUP(F1377,Points!$A$2:$C$14,3,TRUE),"")</f>
        <v>40</v>
      </c>
      <c r="H1377" t="s">
        <v>6931</v>
      </c>
    </row>
    <row r="1378" spans="1:8" x14ac:dyDescent="0.3">
      <c r="A1378" t="s">
        <v>8314</v>
      </c>
      <c r="B1378" t="str">
        <f t="shared" si="43"/>
        <v>60525</v>
      </c>
      <c r="C1378" t="s">
        <v>608</v>
      </c>
      <c r="D1378" t="s">
        <v>46</v>
      </c>
      <c r="E1378" s="26">
        <v>98875</v>
      </c>
      <c r="F1378" s="21">
        <f t="shared" si="42"/>
        <v>1.3066604995374653</v>
      </c>
      <c r="G1378" s="8">
        <f>IFERROR(VLOOKUP(F1378,Points!$A$2:$C$14,3,TRUE),"")</f>
        <v>0</v>
      </c>
      <c r="H1378" t="s">
        <v>6932</v>
      </c>
    </row>
    <row r="1379" spans="1:8" x14ac:dyDescent="0.3">
      <c r="A1379" t="s">
        <v>8315</v>
      </c>
      <c r="B1379" t="str">
        <f t="shared" si="43"/>
        <v>60575</v>
      </c>
      <c r="C1379" t="s">
        <v>607</v>
      </c>
      <c r="D1379" t="s">
        <v>99</v>
      </c>
      <c r="E1379" s="26">
        <v>64886</v>
      </c>
      <c r="F1379" s="21">
        <f t="shared" si="42"/>
        <v>0.8574864543412184</v>
      </c>
      <c r="G1379" s="8">
        <f>IFERROR(VLOOKUP(F1379,Points!$A$2:$C$14,3,TRUE),"")</f>
        <v>40</v>
      </c>
      <c r="H1379" t="s">
        <v>6931</v>
      </c>
    </row>
    <row r="1380" spans="1:8" x14ac:dyDescent="0.3">
      <c r="A1380" t="s">
        <v>8316</v>
      </c>
      <c r="B1380" t="str">
        <f t="shared" si="43"/>
        <v>60687</v>
      </c>
      <c r="C1380" t="s">
        <v>606</v>
      </c>
      <c r="D1380" t="s">
        <v>12</v>
      </c>
      <c r="E1380" s="26">
        <v>79583</v>
      </c>
      <c r="F1380" s="21">
        <f t="shared" si="42"/>
        <v>1.0517113783533765</v>
      </c>
      <c r="G1380" s="8">
        <f>IFERROR(VLOOKUP(F1380,Points!$A$2:$C$14,3,TRUE),"")</f>
        <v>15</v>
      </c>
      <c r="H1380" t="s">
        <v>6932</v>
      </c>
    </row>
    <row r="1381" spans="1:8" x14ac:dyDescent="0.3">
      <c r="A1381" t="s">
        <v>8317</v>
      </c>
      <c r="B1381" t="str">
        <f t="shared" si="43"/>
        <v>60700</v>
      </c>
      <c r="C1381" t="s">
        <v>605</v>
      </c>
      <c r="D1381" t="s">
        <v>163</v>
      </c>
      <c r="E1381" s="26">
        <v>148449</v>
      </c>
      <c r="F1381" s="21">
        <f t="shared" si="42"/>
        <v>1.9617946345975947</v>
      </c>
      <c r="G1381" s="8">
        <f>IFERROR(VLOOKUP(F1381,Points!$A$2:$C$14,3,TRUE),"")</f>
        <v>0</v>
      </c>
      <c r="H1381" t="s">
        <v>6932</v>
      </c>
    </row>
    <row r="1382" spans="1:8" x14ac:dyDescent="0.3">
      <c r="A1382" t="s">
        <v>8318</v>
      </c>
      <c r="B1382" t="str">
        <f t="shared" si="43"/>
        <v>60725</v>
      </c>
      <c r="C1382" t="s">
        <v>604</v>
      </c>
      <c r="D1382" t="s">
        <v>76</v>
      </c>
      <c r="E1382" s="26">
        <v>96563</v>
      </c>
      <c r="F1382" s="21">
        <f t="shared" si="42"/>
        <v>1.2761067794370291</v>
      </c>
      <c r="G1382" s="8">
        <f>IFERROR(VLOOKUP(F1382,Points!$A$2:$C$14,3,TRUE),"")</f>
        <v>0</v>
      </c>
      <c r="H1382" t="s">
        <v>6932</v>
      </c>
    </row>
    <row r="1383" spans="1:8" x14ac:dyDescent="0.3">
      <c r="A1383" t="s">
        <v>8319</v>
      </c>
      <c r="B1383" t="str">
        <f t="shared" si="43"/>
        <v>60750</v>
      </c>
      <c r="C1383" t="s">
        <v>604</v>
      </c>
      <c r="D1383" t="s">
        <v>75</v>
      </c>
      <c r="E1383" s="26">
        <v>75313</v>
      </c>
      <c r="F1383" s="21">
        <f t="shared" si="42"/>
        <v>0.99528214616096211</v>
      </c>
      <c r="G1383" s="8">
        <f>IFERROR(VLOOKUP(F1383,Points!$A$2:$C$14,3,TRUE),"")</f>
        <v>20</v>
      </c>
      <c r="H1383" t="s">
        <v>6932</v>
      </c>
    </row>
    <row r="1384" spans="1:8" x14ac:dyDescent="0.3">
      <c r="A1384" t="s">
        <v>8320</v>
      </c>
      <c r="B1384" t="str">
        <f t="shared" si="43"/>
        <v>60775</v>
      </c>
      <c r="C1384" t="s">
        <v>603</v>
      </c>
      <c r="D1384" t="s">
        <v>182</v>
      </c>
      <c r="E1384" s="26">
        <v>92969</v>
      </c>
      <c r="F1384" s="21">
        <f t="shared" si="42"/>
        <v>1.2286110744020087</v>
      </c>
      <c r="G1384" s="8">
        <f>IFERROR(VLOOKUP(F1384,Points!$A$2:$C$14,3,TRUE),"")</f>
        <v>5</v>
      </c>
      <c r="H1384" t="s">
        <v>6932</v>
      </c>
    </row>
    <row r="1385" spans="1:8" x14ac:dyDescent="0.3">
      <c r="A1385" t="s">
        <v>8321</v>
      </c>
      <c r="B1385" t="str">
        <f t="shared" si="43"/>
        <v>60825</v>
      </c>
      <c r="C1385" t="s">
        <v>602</v>
      </c>
      <c r="D1385" t="s">
        <v>8</v>
      </c>
      <c r="E1385" s="26">
        <v>58611</v>
      </c>
      <c r="F1385" s="21">
        <f t="shared" si="42"/>
        <v>0.77456059204440331</v>
      </c>
      <c r="G1385" s="8">
        <f>IFERROR(VLOOKUP(F1385,Points!$A$2:$C$14,3,TRUE),"")</f>
        <v>50</v>
      </c>
      <c r="H1385" t="s">
        <v>6931</v>
      </c>
    </row>
    <row r="1386" spans="1:8" x14ac:dyDescent="0.3">
      <c r="A1386" t="s">
        <v>8322</v>
      </c>
      <c r="B1386" t="str">
        <f t="shared" si="43"/>
        <v>60900</v>
      </c>
      <c r="C1386" t="s">
        <v>601</v>
      </c>
      <c r="D1386" t="s">
        <v>118</v>
      </c>
      <c r="E1386" s="26">
        <v>71625</v>
      </c>
      <c r="F1386" s="21">
        <f t="shared" si="42"/>
        <v>0.94654420510109682</v>
      </c>
      <c r="G1386" s="8">
        <f>IFERROR(VLOOKUP(F1386,Points!$A$2:$C$14,3,TRUE),"")</f>
        <v>25</v>
      </c>
      <c r="H1386" t="s">
        <v>6932</v>
      </c>
    </row>
    <row r="1387" spans="1:8" x14ac:dyDescent="0.3">
      <c r="A1387" t="s">
        <v>8323</v>
      </c>
      <c r="B1387" t="str">
        <f t="shared" si="43"/>
        <v>60875</v>
      </c>
      <c r="C1387" t="s">
        <v>600</v>
      </c>
      <c r="D1387" t="s">
        <v>118</v>
      </c>
      <c r="E1387" s="26">
        <v>52500</v>
      </c>
      <c r="F1387" s="21">
        <f t="shared" si="42"/>
        <v>0.6938020351526365</v>
      </c>
      <c r="G1387" s="8">
        <f>IFERROR(VLOOKUP(F1387,Points!$A$2:$C$14,3,TRUE),"")</f>
        <v>70</v>
      </c>
      <c r="H1387" t="s">
        <v>6931</v>
      </c>
    </row>
    <row r="1388" spans="1:8" x14ac:dyDescent="0.3">
      <c r="A1388" t="s">
        <v>8324</v>
      </c>
      <c r="B1388" t="str">
        <f t="shared" si="43"/>
        <v>60912</v>
      </c>
      <c r="C1388" t="s">
        <v>1743</v>
      </c>
      <c r="D1388" t="s">
        <v>49</v>
      </c>
      <c r="E1388" s="26" t="s">
        <v>6933</v>
      </c>
      <c r="F1388" s="21" t="str">
        <f t="shared" si="42"/>
        <v/>
      </c>
      <c r="G1388" s="8" t="str">
        <f>IFERROR(VLOOKUP(F1388,Points!$A$2:$C$14,3,TRUE),"")</f>
        <v/>
      </c>
      <c r="H1388" t="s">
        <v>6931</v>
      </c>
    </row>
    <row r="1389" spans="1:8" x14ac:dyDescent="0.3">
      <c r="A1389" t="s">
        <v>8325</v>
      </c>
      <c r="B1389" t="str">
        <f t="shared" si="43"/>
        <v>60925</v>
      </c>
      <c r="C1389" t="s">
        <v>599</v>
      </c>
      <c r="D1389" t="s">
        <v>12</v>
      </c>
      <c r="E1389" s="26">
        <v>85655</v>
      </c>
      <c r="F1389" s="21">
        <f t="shared" si="42"/>
        <v>1.1319545394476014</v>
      </c>
      <c r="G1389" s="8">
        <f>IFERROR(VLOOKUP(F1389,Points!$A$2:$C$14,3,TRUE),"")</f>
        <v>10</v>
      </c>
      <c r="H1389" t="s">
        <v>6932</v>
      </c>
    </row>
    <row r="1390" spans="1:8" x14ac:dyDescent="0.3">
      <c r="A1390" t="s">
        <v>8326</v>
      </c>
      <c r="B1390" t="str">
        <f t="shared" si="43"/>
        <v>60950</v>
      </c>
      <c r="C1390" t="s">
        <v>1742</v>
      </c>
      <c r="D1390" t="s">
        <v>118</v>
      </c>
      <c r="E1390" s="26">
        <v>43036</v>
      </c>
      <c r="F1390" s="21">
        <f t="shared" si="42"/>
        <v>0.56873265494912117</v>
      </c>
      <c r="G1390" s="8">
        <f>IFERROR(VLOOKUP(F1390,Points!$A$2:$C$14,3,TRUE),"")</f>
        <v>100</v>
      </c>
      <c r="H1390" t="s">
        <v>6931</v>
      </c>
    </row>
    <row r="1391" spans="1:8" x14ac:dyDescent="0.3">
      <c r="A1391" t="s">
        <v>8327</v>
      </c>
      <c r="B1391" t="str">
        <f t="shared" si="43"/>
        <v>60962</v>
      </c>
      <c r="C1391" t="s">
        <v>598</v>
      </c>
      <c r="D1391" t="s">
        <v>118</v>
      </c>
      <c r="E1391" s="26">
        <v>60125</v>
      </c>
      <c r="F1391" s="21">
        <f t="shared" si="42"/>
        <v>0.79456852121051935</v>
      </c>
      <c r="G1391" s="8">
        <f>IFERROR(VLOOKUP(F1391,Points!$A$2:$C$14,3,TRUE),"")</f>
        <v>50</v>
      </c>
      <c r="H1391" t="s">
        <v>6932</v>
      </c>
    </row>
    <row r="1392" spans="1:8" x14ac:dyDescent="0.3">
      <c r="A1392" t="s">
        <v>8328</v>
      </c>
      <c r="B1392" t="str">
        <f t="shared" si="43"/>
        <v>60975</v>
      </c>
      <c r="C1392" t="s">
        <v>597</v>
      </c>
      <c r="D1392" t="s">
        <v>109</v>
      </c>
      <c r="E1392" s="26">
        <v>88438</v>
      </c>
      <c r="F1392" s="21">
        <f t="shared" si="42"/>
        <v>1.1687326549491213</v>
      </c>
      <c r="G1392" s="8">
        <f>IFERROR(VLOOKUP(F1392,Points!$A$2:$C$14,3,TRUE),"")</f>
        <v>5</v>
      </c>
      <c r="H1392" t="s">
        <v>6931</v>
      </c>
    </row>
    <row r="1393" spans="1:8" x14ac:dyDescent="0.3">
      <c r="A1393" t="s">
        <v>8329</v>
      </c>
      <c r="B1393" t="str">
        <f t="shared" si="43"/>
        <v>61050</v>
      </c>
      <c r="C1393" t="s">
        <v>596</v>
      </c>
      <c r="D1393" t="s">
        <v>172</v>
      </c>
      <c r="E1393" s="26">
        <v>94306</v>
      </c>
      <c r="F1393" s="21">
        <f t="shared" si="42"/>
        <v>1.246279899563896</v>
      </c>
      <c r="G1393" s="8">
        <f>IFERROR(VLOOKUP(F1393,Points!$A$2:$C$14,3,TRUE),"")</f>
        <v>5</v>
      </c>
      <c r="H1393" t="s">
        <v>6932</v>
      </c>
    </row>
    <row r="1394" spans="1:8" x14ac:dyDescent="0.3">
      <c r="A1394" t="s">
        <v>8330</v>
      </c>
      <c r="B1394" t="str">
        <f t="shared" si="43"/>
        <v>61025</v>
      </c>
      <c r="C1394" t="s">
        <v>595</v>
      </c>
      <c r="D1394" t="s">
        <v>172</v>
      </c>
      <c r="E1394" s="26">
        <v>80709</v>
      </c>
      <c r="F1394" s="21">
        <f t="shared" si="42"/>
        <v>1.0665917800977931</v>
      </c>
      <c r="G1394" s="8">
        <f>IFERROR(VLOOKUP(F1394,Points!$A$2:$C$14,3,TRUE),"")</f>
        <v>10</v>
      </c>
      <c r="H1394" t="s">
        <v>6931</v>
      </c>
    </row>
    <row r="1395" spans="1:8" x14ac:dyDescent="0.3">
      <c r="A1395" t="s">
        <v>8331</v>
      </c>
      <c r="B1395" t="str">
        <f t="shared" si="43"/>
        <v>61100</v>
      </c>
      <c r="C1395" t="s">
        <v>594</v>
      </c>
      <c r="D1395" t="s">
        <v>12</v>
      </c>
      <c r="E1395" s="26">
        <v>66167</v>
      </c>
      <c r="F1395" s="21">
        <f t="shared" si="42"/>
        <v>0.87441522399894278</v>
      </c>
      <c r="G1395" s="8">
        <f>IFERROR(VLOOKUP(F1395,Points!$A$2:$C$14,3,TRUE),"")</f>
        <v>30</v>
      </c>
      <c r="H1395" t="s">
        <v>6931</v>
      </c>
    </row>
    <row r="1396" spans="1:8" x14ac:dyDescent="0.3">
      <c r="A1396" t="s">
        <v>8332</v>
      </c>
      <c r="B1396" t="str">
        <f t="shared" si="43"/>
        <v>61150</v>
      </c>
      <c r="C1396" t="s">
        <v>593</v>
      </c>
      <c r="D1396" t="s">
        <v>17</v>
      </c>
      <c r="E1396" s="26">
        <v>91597</v>
      </c>
      <c r="F1396" s="21">
        <f t="shared" si="42"/>
        <v>1.2104797145500199</v>
      </c>
      <c r="G1396" s="8">
        <f>IFERROR(VLOOKUP(F1396,Points!$A$2:$C$14,3,TRUE),"")</f>
        <v>5</v>
      </c>
      <c r="H1396" t="s">
        <v>6932</v>
      </c>
    </row>
    <row r="1397" spans="1:8" x14ac:dyDescent="0.3">
      <c r="A1397" t="s">
        <v>8333</v>
      </c>
      <c r="B1397" t="str">
        <f t="shared" si="43"/>
        <v>61175</v>
      </c>
      <c r="C1397" t="s">
        <v>593</v>
      </c>
      <c r="D1397" t="s">
        <v>109</v>
      </c>
      <c r="E1397" s="26">
        <v>99643</v>
      </c>
      <c r="F1397" s="21">
        <f t="shared" si="42"/>
        <v>1.3168098321659838</v>
      </c>
      <c r="G1397" s="8">
        <f>IFERROR(VLOOKUP(F1397,Points!$A$2:$C$14,3,TRUE),"")</f>
        <v>0</v>
      </c>
      <c r="H1397" t="s">
        <v>6932</v>
      </c>
    </row>
    <row r="1398" spans="1:8" x14ac:dyDescent="0.3">
      <c r="A1398" t="s">
        <v>8334</v>
      </c>
      <c r="B1398" t="str">
        <f t="shared" si="43"/>
        <v>61200</v>
      </c>
      <c r="C1398" t="s">
        <v>592</v>
      </c>
      <c r="D1398" t="s">
        <v>23</v>
      </c>
      <c r="E1398" s="26">
        <v>47240</v>
      </c>
      <c r="F1398" s="21">
        <f t="shared" si="42"/>
        <v>0.62428967886877229</v>
      </c>
      <c r="G1398" s="8">
        <f>IFERROR(VLOOKUP(F1398,Points!$A$2:$C$14,3,TRUE),"")</f>
        <v>85</v>
      </c>
      <c r="H1398" t="s">
        <v>6931</v>
      </c>
    </row>
    <row r="1399" spans="1:8" x14ac:dyDescent="0.3">
      <c r="A1399" t="s">
        <v>8335</v>
      </c>
      <c r="B1399" t="str">
        <f t="shared" si="43"/>
        <v>61325</v>
      </c>
      <c r="C1399" t="s">
        <v>591</v>
      </c>
      <c r="D1399" t="s">
        <v>90</v>
      </c>
      <c r="E1399" s="26">
        <v>82083</v>
      </c>
      <c r="F1399" s="21">
        <f t="shared" ref="F1399:F1462" si="44">IFERROR(E1399/$J$1,"")</f>
        <v>1.084749570503502</v>
      </c>
      <c r="G1399" s="8">
        <f>IFERROR(VLOOKUP(F1399,Points!$A$2:$C$14,3,TRUE),"")</f>
        <v>10</v>
      </c>
      <c r="H1399" t="s">
        <v>6931</v>
      </c>
    </row>
    <row r="1400" spans="1:8" x14ac:dyDescent="0.3">
      <c r="A1400" t="s">
        <v>8336</v>
      </c>
      <c r="B1400" t="str">
        <f t="shared" ref="B1400:B1463" si="45">RIGHT(A1400,5)</f>
        <v>61250</v>
      </c>
      <c r="C1400" t="s">
        <v>590</v>
      </c>
      <c r="D1400" t="s">
        <v>184</v>
      </c>
      <c r="E1400" s="26">
        <v>83250</v>
      </c>
      <c r="F1400" s="21">
        <f t="shared" si="44"/>
        <v>1.1001717985991806</v>
      </c>
      <c r="G1400" s="8">
        <f>IFERROR(VLOOKUP(F1400,Points!$A$2:$C$14,3,TRUE),"")</f>
        <v>10</v>
      </c>
      <c r="H1400" t="s">
        <v>6932</v>
      </c>
    </row>
    <row r="1401" spans="1:8" x14ac:dyDescent="0.3">
      <c r="A1401" t="s">
        <v>8337</v>
      </c>
      <c r="B1401" t="str">
        <f t="shared" si="45"/>
        <v>61375</v>
      </c>
      <c r="C1401" t="s">
        <v>589</v>
      </c>
      <c r="D1401" t="s">
        <v>48</v>
      </c>
      <c r="E1401" s="26">
        <v>73750</v>
      </c>
      <c r="F1401" s="21">
        <f t="shared" si="44"/>
        <v>0.9746266684287036</v>
      </c>
      <c r="G1401" s="8">
        <f>IFERROR(VLOOKUP(F1401,Points!$A$2:$C$14,3,TRUE),"")</f>
        <v>20</v>
      </c>
      <c r="H1401" t="s">
        <v>6932</v>
      </c>
    </row>
    <row r="1402" spans="1:8" x14ac:dyDescent="0.3">
      <c r="A1402" t="s">
        <v>8338</v>
      </c>
      <c r="B1402" t="str">
        <f t="shared" si="45"/>
        <v>61450</v>
      </c>
      <c r="C1402" t="s">
        <v>588</v>
      </c>
      <c r="D1402" t="s">
        <v>17</v>
      </c>
      <c r="E1402" s="26">
        <v>69609</v>
      </c>
      <c r="F1402" s="21">
        <f t="shared" si="44"/>
        <v>0.91990220695123559</v>
      </c>
      <c r="G1402" s="8">
        <f>IFERROR(VLOOKUP(F1402,Points!$A$2:$C$14,3,TRUE),"")</f>
        <v>25</v>
      </c>
      <c r="H1402" t="s">
        <v>6932</v>
      </c>
    </row>
    <row r="1403" spans="1:8" x14ac:dyDescent="0.3">
      <c r="A1403" t="s">
        <v>8339</v>
      </c>
      <c r="B1403" t="str">
        <f t="shared" si="45"/>
        <v>61425</v>
      </c>
      <c r="C1403" t="s">
        <v>587</v>
      </c>
      <c r="D1403" t="s">
        <v>17</v>
      </c>
      <c r="E1403" s="26">
        <v>39781</v>
      </c>
      <c r="F1403" s="21">
        <f t="shared" si="44"/>
        <v>0.5257169287696577</v>
      </c>
      <c r="G1403" s="8">
        <f>IFERROR(VLOOKUP(F1403,Points!$A$2:$C$14,3,TRUE),"")</f>
        <v>100</v>
      </c>
      <c r="H1403" t="s">
        <v>6931</v>
      </c>
    </row>
    <row r="1404" spans="1:8" x14ac:dyDescent="0.3">
      <c r="A1404" t="s">
        <v>8340</v>
      </c>
      <c r="B1404" t="str">
        <f t="shared" si="45"/>
        <v>61525</v>
      </c>
      <c r="C1404" t="s">
        <v>586</v>
      </c>
      <c r="D1404" t="s">
        <v>48</v>
      </c>
      <c r="E1404" s="26">
        <v>75536</v>
      </c>
      <c r="F1404" s="21">
        <f t="shared" si="44"/>
        <v>0.99822915290075331</v>
      </c>
      <c r="G1404" s="8">
        <f>IFERROR(VLOOKUP(F1404,Points!$A$2:$C$14,3,TRUE),"")</f>
        <v>20</v>
      </c>
      <c r="H1404" t="s">
        <v>6932</v>
      </c>
    </row>
    <row r="1405" spans="1:8" x14ac:dyDescent="0.3">
      <c r="A1405" t="s">
        <v>8341</v>
      </c>
      <c r="B1405" t="str">
        <f t="shared" si="45"/>
        <v>61600</v>
      </c>
      <c r="C1405" t="s">
        <v>585</v>
      </c>
      <c r="D1405" t="s">
        <v>102</v>
      </c>
      <c r="E1405" s="26">
        <v>43750</v>
      </c>
      <c r="F1405" s="21">
        <f t="shared" si="44"/>
        <v>0.57816836262719706</v>
      </c>
      <c r="G1405" s="8">
        <f>IFERROR(VLOOKUP(F1405,Points!$A$2:$C$14,3,TRUE),"")</f>
        <v>100</v>
      </c>
      <c r="H1405" t="s">
        <v>6932</v>
      </c>
    </row>
    <row r="1406" spans="1:8" x14ac:dyDescent="0.3">
      <c r="A1406" t="s">
        <v>8342</v>
      </c>
      <c r="B1406" t="str">
        <f t="shared" si="45"/>
        <v>61625</v>
      </c>
      <c r="C1406" t="s">
        <v>584</v>
      </c>
      <c r="D1406" t="s">
        <v>29</v>
      </c>
      <c r="E1406" s="26">
        <v>60577</v>
      </c>
      <c r="F1406" s="21">
        <f t="shared" si="44"/>
        <v>0.80054182635126203</v>
      </c>
      <c r="G1406" s="8">
        <f>IFERROR(VLOOKUP(F1406,Points!$A$2:$C$14,3,TRUE),"")</f>
        <v>50</v>
      </c>
      <c r="H1406" t="s">
        <v>6932</v>
      </c>
    </row>
    <row r="1407" spans="1:8" x14ac:dyDescent="0.3">
      <c r="A1407" t="s">
        <v>8343</v>
      </c>
      <c r="B1407" t="str">
        <f t="shared" si="45"/>
        <v>61675</v>
      </c>
      <c r="C1407" t="s">
        <v>1741</v>
      </c>
      <c r="D1407" t="s">
        <v>49</v>
      </c>
      <c r="E1407" s="26">
        <v>70625</v>
      </c>
      <c r="F1407" s="21">
        <f t="shared" si="44"/>
        <v>0.93332892824104663</v>
      </c>
      <c r="G1407" s="8">
        <f>IFERROR(VLOOKUP(F1407,Points!$A$2:$C$14,3,TRUE),"")</f>
        <v>25</v>
      </c>
      <c r="H1407" t="s">
        <v>6931</v>
      </c>
    </row>
    <row r="1408" spans="1:8" x14ac:dyDescent="0.3">
      <c r="A1408" t="s">
        <v>8344</v>
      </c>
      <c r="B1408" t="str">
        <f t="shared" si="45"/>
        <v>61700</v>
      </c>
      <c r="C1408" t="s">
        <v>583</v>
      </c>
      <c r="D1408" t="s">
        <v>49</v>
      </c>
      <c r="E1408" s="26">
        <v>59167</v>
      </c>
      <c r="F1408" s="21">
        <f t="shared" si="44"/>
        <v>0.7819082859785913</v>
      </c>
      <c r="G1408" s="8">
        <f>IFERROR(VLOOKUP(F1408,Points!$A$2:$C$14,3,TRUE),"")</f>
        <v>50</v>
      </c>
      <c r="H1408" t="s">
        <v>6932</v>
      </c>
    </row>
    <row r="1409" spans="1:8" x14ac:dyDescent="0.3">
      <c r="A1409" t="s">
        <v>8345</v>
      </c>
      <c r="B1409" t="str">
        <f t="shared" si="45"/>
        <v>61750</v>
      </c>
      <c r="C1409" t="s">
        <v>1740</v>
      </c>
      <c r="D1409" t="s">
        <v>150</v>
      </c>
      <c r="E1409" s="26">
        <v>28672</v>
      </c>
      <c r="F1409" s="21">
        <f t="shared" si="44"/>
        <v>0.37890841813135984</v>
      </c>
      <c r="G1409" s="8">
        <f>IFERROR(VLOOKUP(F1409,Points!$A$2:$C$14,3,TRUE),"")</f>
        <v>100</v>
      </c>
      <c r="H1409" t="s">
        <v>6931</v>
      </c>
    </row>
    <row r="1410" spans="1:8" x14ac:dyDescent="0.3">
      <c r="A1410" t="s">
        <v>8346</v>
      </c>
      <c r="B1410" t="str">
        <f t="shared" si="45"/>
        <v>61775</v>
      </c>
      <c r="C1410" t="s">
        <v>582</v>
      </c>
      <c r="D1410" t="s">
        <v>150</v>
      </c>
      <c r="E1410" s="26">
        <v>42639</v>
      </c>
      <c r="F1410" s="21">
        <f t="shared" si="44"/>
        <v>0.56348619003568123</v>
      </c>
      <c r="G1410" s="8">
        <f>IFERROR(VLOOKUP(F1410,Points!$A$2:$C$14,3,TRUE),"")</f>
        <v>100</v>
      </c>
      <c r="H1410" t="s">
        <v>6932</v>
      </c>
    </row>
    <row r="1411" spans="1:8" x14ac:dyDescent="0.3">
      <c r="A1411" t="s">
        <v>8347</v>
      </c>
      <c r="B1411" t="str">
        <f t="shared" si="45"/>
        <v>61800</v>
      </c>
      <c r="C1411" t="s">
        <v>1739</v>
      </c>
      <c r="D1411" t="s">
        <v>335</v>
      </c>
      <c r="E1411" s="26">
        <v>52500</v>
      </c>
      <c r="F1411" s="21">
        <f t="shared" si="44"/>
        <v>0.6938020351526365</v>
      </c>
      <c r="G1411" s="8">
        <f>IFERROR(VLOOKUP(F1411,Points!$A$2:$C$14,3,TRUE),"")</f>
        <v>70</v>
      </c>
      <c r="H1411" t="s">
        <v>6931</v>
      </c>
    </row>
    <row r="1412" spans="1:8" x14ac:dyDescent="0.3">
      <c r="A1412" t="s">
        <v>8348</v>
      </c>
      <c r="B1412" t="str">
        <f t="shared" si="45"/>
        <v>61825</v>
      </c>
      <c r="C1412" t="s">
        <v>581</v>
      </c>
      <c r="D1412" t="s">
        <v>335</v>
      </c>
      <c r="E1412" s="26">
        <v>57917</v>
      </c>
      <c r="F1412" s="21">
        <f t="shared" si="44"/>
        <v>0.76538918990352844</v>
      </c>
      <c r="G1412" s="8">
        <f>IFERROR(VLOOKUP(F1412,Points!$A$2:$C$14,3,TRUE),"")</f>
        <v>50</v>
      </c>
      <c r="H1412" t="s">
        <v>6932</v>
      </c>
    </row>
    <row r="1413" spans="1:8" x14ac:dyDescent="0.3">
      <c r="A1413" t="s">
        <v>8349</v>
      </c>
      <c r="B1413" t="str">
        <f t="shared" si="45"/>
        <v>61900</v>
      </c>
      <c r="C1413" t="s">
        <v>580</v>
      </c>
      <c r="D1413" t="s">
        <v>222</v>
      </c>
      <c r="E1413" s="26">
        <v>79891</v>
      </c>
      <c r="F1413" s="21">
        <f t="shared" si="44"/>
        <v>1.0557816836262719</v>
      </c>
      <c r="G1413" s="8">
        <f>IFERROR(VLOOKUP(F1413,Points!$A$2:$C$14,3,TRUE),"")</f>
        <v>15</v>
      </c>
      <c r="H1413" t="s">
        <v>6932</v>
      </c>
    </row>
    <row r="1414" spans="1:8" x14ac:dyDescent="0.3">
      <c r="A1414" t="s">
        <v>8350</v>
      </c>
      <c r="B1414" t="str">
        <f t="shared" si="45"/>
        <v>61950</v>
      </c>
      <c r="C1414" t="s">
        <v>579</v>
      </c>
      <c r="D1414" t="s">
        <v>168</v>
      </c>
      <c r="E1414" s="26">
        <v>90179</v>
      </c>
      <c r="F1414" s="21">
        <f t="shared" si="44"/>
        <v>1.1917404519624686</v>
      </c>
      <c r="G1414" s="8">
        <f>IFERROR(VLOOKUP(F1414,Points!$A$2:$C$14,3,TRUE),"")</f>
        <v>5</v>
      </c>
      <c r="H1414" t="s">
        <v>6932</v>
      </c>
    </row>
    <row r="1415" spans="1:8" x14ac:dyDescent="0.3">
      <c r="A1415" t="s">
        <v>8351</v>
      </c>
      <c r="B1415" t="str">
        <f t="shared" si="45"/>
        <v>61925</v>
      </c>
      <c r="C1415" t="s">
        <v>578</v>
      </c>
      <c r="D1415" t="s">
        <v>168</v>
      </c>
      <c r="E1415" s="26">
        <v>72500</v>
      </c>
      <c r="F1415" s="21">
        <f t="shared" si="44"/>
        <v>0.95810757235364086</v>
      </c>
      <c r="G1415" s="8">
        <f>IFERROR(VLOOKUP(F1415,Points!$A$2:$C$14,3,TRUE),"")</f>
        <v>25</v>
      </c>
      <c r="H1415" t="s">
        <v>6931</v>
      </c>
    </row>
    <row r="1416" spans="1:8" x14ac:dyDescent="0.3">
      <c r="A1416" t="s">
        <v>8352</v>
      </c>
      <c r="B1416" t="str">
        <f t="shared" si="45"/>
        <v>62050</v>
      </c>
      <c r="C1416" t="s">
        <v>577</v>
      </c>
      <c r="D1416" t="s">
        <v>7</v>
      </c>
      <c r="E1416" s="26">
        <v>95781</v>
      </c>
      <c r="F1416" s="21">
        <f t="shared" si="44"/>
        <v>1.26577243293247</v>
      </c>
      <c r="G1416" s="8">
        <f>IFERROR(VLOOKUP(F1416,Points!$A$2:$C$14,3,TRUE),"")</f>
        <v>0</v>
      </c>
      <c r="H1416" t="s">
        <v>6932</v>
      </c>
    </row>
    <row r="1417" spans="1:8" x14ac:dyDescent="0.3">
      <c r="A1417" t="s">
        <v>8353</v>
      </c>
      <c r="B1417" t="str">
        <f t="shared" si="45"/>
        <v>62100</v>
      </c>
      <c r="C1417" t="s">
        <v>576</v>
      </c>
      <c r="D1417" t="s">
        <v>89</v>
      </c>
      <c r="E1417" s="26">
        <v>63750</v>
      </c>
      <c r="F1417" s="21">
        <f t="shared" si="44"/>
        <v>0.84247389982820142</v>
      </c>
      <c r="G1417" s="8">
        <f>IFERROR(VLOOKUP(F1417,Points!$A$2:$C$14,3,TRUE),"")</f>
        <v>40</v>
      </c>
      <c r="H1417" t="s">
        <v>6932</v>
      </c>
    </row>
    <row r="1418" spans="1:8" x14ac:dyDescent="0.3">
      <c r="A1418" t="s">
        <v>8354</v>
      </c>
      <c r="B1418" t="str">
        <f t="shared" si="45"/>
        <v>62125</v>
      </c>
      <c r="C1418" t="s">
        <v>575</v>
      </c>
      <c r="D1418" t="s">
        <v>76</v>
      </c>
      <c r="E1418" s="26">
        <v>78625</v>
      </c>
      <c r="F1418" s="21">
        <f t="shared" si="44"/>
        <v>1.0390511431214484</v>
      </c>
      <c r="G1418" s="8">
        <f>IFERROR(VLOOKUP(F1418,Points!$A$2:$C$14,3,TRUE),"")</f>
        <v>15</v>
      </c>
      <c r="H1418" t="s">
        <v>6932</v>
      </c>
    </row>
    <row r="1419" spans="1:8" x14ac:dyDescent="0.3">
      <c r="A1419" t="s">
        <v>8355</v>
      </c>
      <c r="B1419" t="str">
        <f t="shared" si="45"/>
        <v>62175</v>
      </c>
      <c r="C1419" t="s">
        <v>574</v>
      </c>
      <c r="D1419" t="s">
        <v>150</v>
      </c>
      <c r="E1419" s="26">
        <v>65433</v>
      </c>
      <c r="F1419" s="21">
        <f t="shared" si="44"/>
        <v>0.86471521078366587</v>
      </c>
      <c r="G1419" s="8">
        <f>IFERROR(VLOOKUP(F1419,Points!$A$2:$C$14,3,TRUE),"")</f>
        <v>30</v>
      </c>
      <c r="H1419" t="s">
        <v>6931</v>
      </c>
    </row>
    <row r="1420" spans="1:8" x14ac:dyDescent="0.3">
      <c r="A1420" t="s">
        <v>8356</v>
      </c>
      <c r="B1420" t="str">
        <f t="shared" si="45"/>
        <v>62200</v>
      </c>
      <c r="C1420" t="s">
        <v>573</v>
      </c>
      <c r="D1420" t="s">
        <v>150</v>
      </c>
      <c r="E1420" s="26">
        <v>79219</v>
      </c>
      <c r="F1420" s="21">
        <f t="shared" si="44"/>
        <v>1.0469010175763183</v>
      </c>
      <c r="G1420" s="8">
        <f>IFERROR(VLOOKUP(F1420,Points!$A$2:$C$14,3,TRUE),"")</f>
        <v>15</v>
      </c>
      <c r="H1420" t="s">
        <v>6932</v>
      </c>
    </row>
    <row r="1421" spans="1:8" x14ac:dyDescent="0.3">
      <c r="A1421" t="s">
        <v>8357</v>
      </c>
      <c r="B1421" t="str">
        <f t="shared" si="45"/>
        <v>62240</v>
      </c>
      <c r="C1421" t="s">
        <v>572</v>
      </c>
      <c r="D1421" t="s">
        <v>163</v>
      </c>
      <c r="E1421" s="26">
        <v>112093</v>
      </c>
      <c r="F1421" s="21">
        <f t="shared" si="44"/>
        <v>1.4813400290736092</v>
      </c>
      <c r="G1421" s="8">
        <f>IFERROR(VLOOKUP(F1421,Points!$A$2:$C$14,3,TRUE),"")</f>
        <v>0</v>
      </c>
      <c r="H1421" t="s">
        <v>6931</v>
      </c>
    </row>
    <row r="1422" spans="1:8" x14ac:dyDescent="0.3">
      <c r="A1422" t="s">
        <v>8358</v>
      </c>
      <c r="B1422" t="str">
        <f t="shared" si="45"/>
        <v>62250</v>
      </c>
      <c r="C1422" t="s">
        <v>571</v>
      </c>
      <c r="D1422" t="s">
        <v>163</v>
      </c>
      <c r="E1422" s="26">
        <v>62380</v>
      </c>
      <c r="F1422" s="21">
        <f t="shared" si="44"/>
        <v>0.82436897052993263</v>
      </c>
      <c r="G1422" s="8">
        <f>IFERROR(VLOOKUP(F1422,Points!$A$2:$C$14,3,TRUE),"")</f>
        <v>40</v>
      </c>
      <c r="H1422" t="s">
        <v>6931</v>
      </c>
    </row>
    <row r="1423" spans="1:8" x14ac:dyDescent="0.3">
      <c r="A1423" t="s">
        <v>8359</v>
      </c>
      <c r="B1423" t="str">
        <f t="shared" si="45"/>
        <v>62425</v>
      </c>
      <c r="C1423" t="s">
        <v>570</v>
      </c>
      <c r="D1423" t="s">
        <v>67</v>
      </c>
      <c r="E1423" s="26">
        <v>68125</v>
      </c>
      <c r="F1423" s="21">
        <f t="shared" si="44"/>
        <v>0.90029073609092114</v>
      </c>
      <c r="G1423" s="8">
        <f>IFERROR(VLOOKUP(F1423,Points!$A$2:$C$14,3,TRUE),"")</f>
        <v>30</v>
      </c>
      <c r="H1423" t="s">
        <v>6932</v>
      </c>
    </row>
    <row r="1424" spans="1:8" x14ac:dyDescent="0.3">
      <c r="A1424" t="s">
        <v>8360</v>
      </c>
      <c r="B1424" t="str">
        <f t="shared" si="45"/>
        <v>62450</v>
      </c>
      <c r="C1424" t="s">
        <v>569</v>
      </c>
      <c r="D1424" t="s">
        <v>23</v>
      </c>
      <c r="E1424" s="26">
        <v>46250</v>
      </c>
      <c r="F1424" s="21">
        <f t="shared" si="44"/>
        <v>0.61120655477732255</v>
      </c>
      <c r="G1424" s="8">
        <f>IFERROR(VLOOKUP(F1424,Points!$A$2:$C$14,3,TRUE),"")</f>
        <v>85</v>
      </c>
      <c r="H1424" t="s">
        <v>6931</v>
      </c>
    </row>
    <row r="1425" spans="1:8" x14ac:dyDescent="0.3">
      <c r="A1425" t="s">
        <v>8361</v>
      </c>
      <c r="B1425" t="str">
        <f t="shared" si="45"/>
        <v>62600</v>
      </c>
      <c r="C1425" t="s">
        <v>568</v>
      </c>
      <c r="D1425" t="s">
        <v>29</v>
      </c>
      <c r="E1425" s="26">
        <v>53553</v>
      </c>
      <c r="F1425" s="21">
        <f t="shared" si="44"/>
        <v>0.70771772168626934</v>
      </c>
      <c r="G1425" s="8">
        <f>IFERROR(VLOOKUP(F1425,Points!$A$2:$C$14,3,TRUE),"")</f>
        <v>70</v>
      </c>
      <c r="H1425" t="s">
        <v>6932</v>
      </c>
    </row>
    <row r="1426" spans="1:8" x14ac:dyDescent="0.3">
      <c r="A1426" t="s">
        <v>8362</v>
      </c>
      <c r="B1426" t="str">
        <f t="shared" si="45"/>
        <v>62625</v>
      </c>
      <c r="C1426" t="s">
        <v>567</v>
      </c>
      <c r="D1426" t="s">
        <v>129</v>
      </c>
      <c r="E1426" s="26">
        <v>73654</v>
      </c>
      <c r="F1426" s="21">
        <f t="shared" si="44"/>
        <v>0.97335800185013877</v>
      </c>
      <c r="G1426" s="8">
        <f>IFERROR(VLOOKUP(F1426,Points!$A$2:$C$14,3,TRUE),"")</f>
        <v>20</v>
      </c>
      <c r="H1426" t="s">
        <v>6932</v>
      </c>
    </row>
    <row r="1427" spans="1:8" x14ac:dyDescent="0.3">
      <c r="A1427" t="s">
        <v>8363</v>
      </c>
      <c r="B1427" t="str">
        <f t="shared" si="45"/>
        <v>62675</v>
      </c>
      <c r="C1427" t="s">
        <v>566</v>
      </c>
      <c r="D1427" t="s">
        <v>99</v>
      </c>
      <c r="E1427" s="26">
        <v>63125</v>
      </c>
      <c r="F1427" s="21">
        <f t="shared" si="44"/>
        <v>0.83421435179067005</v>
      </c>
      <c r="G1427" s="8">
        <f>IFERROR(VLOOKUP(F1427,Points!$A$2:$C$14,3,TRUE),"")</f>
        <v>40</v>
      </c>
      <c r="H1427" t="s">
        <v>6931</v>
      </c>
    </row>
    <row r="1428" spans="1:8" x14ac:dyDescent="0.3">
      <c r="A1428" t="s">
        <v>8364</v>
      </c>
      <c r="B1428" t="str">
        <f t="shared" si="45"/>
        <v>62650</v>
      </c>
      <c r="C1428" t="s">
        <v>565</v>
      </c>
      <c r="D1428" t="s">
        <v>99</v>
      </c>
      <c r="E1428" s="26">
        <v>65556</v>
      </c>
      <c r="F1428" s="21">
        <f t="shared" si="44"/>
        <v>0.86634068983745205</v>
      </c>
      <c r="G1428" s="8">
        <f>IFERROR(VLOOKUP(F1428,Points!$A$2:$C$14,3,TRUE),"")</f>
        <v>30</v>
      </c>
      <c r="H1428" t="s">
        <v>6932</v>
      </c>
    </row>
    <row r="1429" spans="1:8" x14ac:dyDescent="0.3">
      <c r="A1429" t="s">
        <v>8365</v>
      </c>
      <c r="B1429" t="str">
        <f t="shared" si="45"/>
        <v>62700</v>
      </c>
      <c r="C1429" t="s">
        <v>564</v>
      </c>
      <c r="D1429" t="s">
        <v>182</v>
      </c>
      <c r="E1429" s="26">
        <v>84375</v>
      </c>
      <c r="F1429" s="21">
        <f t="shared" si="44"/>
        <v>1.115038985066737</v>
      </c>
      <c r="G1429" s="8">
        <f>IFERROR(VLOOKUP(F1429,Points!$A$2:$C$14,3,TRUE),"")</f>
        <v>10</v>
      </c>
      <c r="H1429" t="s">
        <v>6932</v>
      </c>
    </row>
    <row r="1430" spans="1:8" x14ac:dyDescent="0.3">
      <c r="A1430" t="s">
        <v>8366</v>
      </c>
      <c r="B1430" t="str">
        <f t="shared" si="45"/>
        <v>62825</v>
      </c>
      <c r="C1430" t="s">
        <v>563</v>
      </c>
      <c r="D1430" t="s">
        <v>90</v>
      </c>
      <c r="E1430" s="26">
        <v>74083</v>
      </c>
      <c r="F1430" s="21">
        <f t="shared" si="44"/>
        <v>0.97902735562310028</v>
      </c>
      <c r="G1430" s="8">
        <f>IFERROR(VLOOKUP(F1430,Points!$A$2:$C$14,3,TRUE),"")</f>
        <v>20</v>
      </c>
      <c r="H1430" t="s">
        <v>6932</v>
      </c>
    </row>
    <row r="1431" spans="1:8" x14ac:dyDescent="0.3">
      <c r="A1431" t="s">
        <v>8367</v>
      </c>
      <c r="B1431" t="str">
        <f t="shared" si="45"/>
        <v>62925</v>
      </c>
      <c r="C1431" t="s">
        <v>562</v>
      </c>
      <c r="D1431" t="s">
        <v>29</v>
      </c>
      <c r="E1431" s="26">
        <v>81563</v>
      </c>
      <c r="F1431" s="21">
        <f t="shared" si="44"/>
        <v>1.0778776265362759</v>
      </c>
      <c r="G1431" s="8">
        <f>IFERROR(VLOOKUP(F1431,Points!$A$2:$C$14,3,TRUE),"")</f>
        <v>10</v>
      </c>
      <c r="H1431" t="s">
        <v>6932</v>
      </c>
    </row>
    <row r="1432" spans="1:8" x14ac:dyDescent="0.3">
      <c r="A1432" t="s">
        <v>8368</v>
      </c>
      <c r="B1432" t="str">
        <f t="shared" si="45"/>
        <v>62975</v>
      </c>
      <c r="C1432" t="s">
        <v>1738</v>
      </c>
      <c r="D1432" t="s">
        <v>85</v>
      </c>
      <c r="E1432" s="26">
        <v>42143</v>
      </c>
      <c r="F1432" s="21">
        <f t="shared" si="44"/>
        <v>0.55693141271309632</v>
      </c>
      <c r="G1432" s="8">
        <f>IFERROR(VLOOKUP(F1432,Points!$A$2:$C$14,3,TRUE),"")</f>
        <v>100</v>
      </c>
      <c r="H1432" t="s">
        <v>6931</v>
      </c>
    </row>
    <row r="1433" spans="1:8" x14ac:dyDescent="0.3">
      <c r="A1433" t="s">
        <v>8369</v>
      </c>
      <c r="B1433" t="str">
        <f t="shared" si="45"/>
        <v>62950</v>
      </c>
      <c r="C1433" t="s">
        <v>561</v>
      </c>
      <c r="D1433" t="s">
        <v>74</v>
      </c>
      <c r="E1433" s="26">
        <v>105179</v>
      </c>
      <c r="F1433" s="21">
        <f t="shared" si="44"/>
        <v>1.389969604863222</v>
      </c>
      <c r="G1433" s="8">
        <f>IFERROR(VLOOKUP(F1433,Points!$A$2:$C$14,3,TRUE),"")</f>
        <v>0</v>
      </c>
      <c r="H1433" t="s">
        <v>6932</v>
      </c>
    </row>
    <row r="1434" spans="1:8" x14ac:dyDescent="0.3">
      <c r="A1434" t="s">
        <v>8370</v>
      </c>
      <c r="B1434" t="str">
        <f t="shared" si="45"/>
        <v>63000</v>
      </c>
      <c r="C1434" t="s">
        <v>560</v>
      </c>
      <c r="D1434" t="s">
        <v>8</v>
      </c>
      <c r="E1434" s="26">
        <v>84779</v>
      </c>
      <c r="F1434" s="21">
        <f t="shared" si="44"/>
        <v>1.1203779569181975</v>
      </c>
      <c r="G1434" s="8">
        <f>IFERROR(VLOOKUP(F1434,Points!$A$2:$C$14,3,TRUE),"")</f>
        <v>10</v>
      </c>
      <c r="H1434" t="s">
        <v>6932</v>
      </c>
    </row>
    <row r="1435" spans="1:8" x14ac:dyDescent="0.3">
      <c r="A1435" t="s">
        <v>8371</v>
      </c>
      <c r="B1435" t="str">
        <f t="shared" si="45"/>
        <v>63075</v>
      </c>
      <c r="C1435" t="s">
        <v>559</v>
      </c>
      <c r="D1435" t="s">
        <v>19</v>
      </c>
      <c r="E1435" s="26">
        <v>101542</v>
      </c>
      <c r="F1435" s="21">
        <f t="shared" si="44"/>
        <v>1.3419056429232192</v>
      </c>
      <c r="G1435" s="8">
        <f>IFERROR(VLOOKUP(F1435,Points!$A$2:$C$14,3,TRUE),"")</f>
        <v>0</v>
      </c>
      <c r="H1435" t="s">
        <v>6932</v>
      </c>
    </row>
    <row r="1436" spans="1:8" x14ac:dyDescent="0.3">
      <c r="A1436" t="s">
        <v>8372</v>
      </c>
      <c r="B1436" t="str">
        <f t="shared" si="45"/>
        <v>63100</v>
      </c>
      <c r="C1436" t="s">
        <v>558</v>
      </c>
      <c r="D1436" t="s">
        <v>39</v>
      </c>
      <c r="E1436" s="26">
        <v>59773</v>
      </c>
      <c r="F1436" s="21">
        <f t="shared" si="44"/>
        <v>0.78991674375578169</v>
      </c>
      <c r="G1436" s="8">
        <f>IFERROR(VLOOKUP(F1436,Points!$A$2:$C$14,3,TRUE),"")</f>
        <v>50</v>
      </c>
      <c r="H1436" t="s">
        <v>6931</v>
      </c>
    </row>
    <row r="1437" spans="1:8" x14ac:dyDescent="0.3">
      <c r="A1437" t="s">
        <v>8373</v>
      </c>
      <c r="B1437" t="str">
        <f t="shared" si="45"/>
        <v>63125</v>
      </c>
      <c r="C1437" t="s">
        <v>557</v>
      </c>
      <c r="D1437" t="s">
        <v>35</v>
      </c>
      <c r="E1437" s="26">
        <v>85938</v>
      </c>
      <c r="F1437" s="21">
        <f t="shared" si="44"/>
        <v>1.1356944627989956</v>
      </c>
      <c r="G1437" s="8">
        <f>IFERROR(VLOOKUP(F1437,Points!$A$2:$C$14,3,TRUE),"")</f>
        <v>10</v>
      </c>
      <c r="H1437" t="s">
        <v>6931</v>
      </c>
    </row>
    <row r="1438" spans="1:8" x14ac:dyDescent="0.3">
      <c r="A1438" t="s">
        <v>8374</v>
      </c>
      <c r="B1438" t="str">
        <f t="shared" si="45"/>
        <v>63175</v>
      </c>
      <c r="C1438" t="s">
        <v>556</v>
      </c>
      <c r="D1438" t="s">
        <v>85</v>
      </c>
      <c r="E1438" s="26">
        <v>72222</v>
      </c>
      <c r="F1438" s="21">
        <f t="shared" si="44"/>
        <v>0.95443372538654681</v>
      </c>
      <c r="G1438" s="8">
        <f>IFERROR(VLOOKUP(F1438,Points!$A$2:$C$14,3,TRUE),"")</f>
        <v>25</v>
      </c>
      <c r="H1438" t="s">
        <v>6932</v>
      </c>
    </row>
    <row r="1439" spans="1:8" x14ac:dyDescent="0.3">
      <c r="A1439" t="s">
        <v>8375</v>
      </c>
      <c r="B1439" t="str">
        <f t="shared" si="45"/>
        <v>63150</v>
      </c>
      <c r="C1439" t="s">
        <v>555</v>
      </c>
      <c r="D1439" t="s">
        <v>85</v>
      </c>
      <c r="E1439" s="26">
        <v>50357</v>
      </c>
      <c r="F1439" s="21">
        <f t="shared" si="44"/>
        <v>0.66548169684154879</v>
      </c>
      <c r="G1439" s="8">
        <f>IFERROR(VLOOKUP(F1439,Points!$A$2:$C$14,3,TRUE),"")</f>
        <v>70</v>
      </c>
      <c r="H1439" t="s">
        <v>6931</v>
      </c>
    </row>
    <row r="1440" spans="1:8" x14ac:dyDescent="0.3">
      <c r="A1440" t="s">
        <v>8376</v>
      </c>
      <c r="B1440" t="str">
        <f t="shared" si="45"/>
        <v>63250</v>
      </c>
      <c r="C1440" t="s">
        <v>554</v>
      </c>
      <c r="D1440" t="s">
        <v>17</v>
      </c>
      <c r="E1440" s="26">
        <v>42667</v>
      </c>
      <c r="F1440" s="21">
        <f t="shared" si="44"/>
        <v>0.56385621778776263</v>
      </c>
      <c r="G1440" s="8">
        <f>IFERROR(VLOOKUP(F1440,Points!$A$2:$C$14,3,TRUE),"")</f>
        <v>100</v>
      </c>
      <c r="H1440" t="s">
        <v>6931</v>
      </c>
    </row>
    <row r="1441" spans="1:8" x14ac:dyDescent="0.3">
      <c r="A1441" t="s">
        <v>8377</v>
      </c>
      <c r="B1441" t="str">
        <f t="shared" si="45"/>
        <v>63275</v>
      </c>
      <c r="C1441" t="s">
        <v>553</v>
      </c>
      <c r="D1441" t="s">
        <v>17</v>
      </c>
      <c r="E1441" s="26">
        <v>84688</v>
      </c>
      <c r="F1441" s="21">
        <f t="shared" si="44"/>
        <v>1.1191753667239328</v>
      </c>
      <c r="G1441" s="8">
        <f>IFERROR(VLOOKUP(F1441,Points!$A$2:$C$14,3,TRUE),"")</f>
        <v>10</v>
      </c>
      <c r="H1441" t="s">
        <v>6932</v>
      </c>
    </row>
    <row r="1442" spans="1:8" x14ac:dyDescent="0.3">
      <c r="A1442" t="s">
        <v>8378</v>
      </c>
      <c r="B1442" t="str">
        <f t="shared" si="45"/>
        <v>63300</v>
      </c>
      <c r="C1442" t="s">
        <v>552</v>
      </c>
      <c r="D1442" t="s">
        <v>109</v>
      </c>
      <c r="E1442" s="26">
        <v>103903</v>
      </c>
      <c r="F1442" s="21">
        <f t="shared" si="44"/>
        <v>1.3731069115897978</v>
      </c>
      <c r="G1442" s="8">
        <f>IFERROR(VLOOKUP(F1442,Points!$A$2:$C$14,3,TRUE),"")</f>
        <v>0</v>
      </c>
      <c r="H1442" t="s">
        <v>6931</v>
      </c>
    </row>
    <row r="1443" spans="1:8" x14ac:dyDescent="0.3">
      <c r="A1443" t="s">
        <v>8379</v>
      </c>
      <c r="B1443" t="str">
        <f t="shared" si="45"/>
        <v>63375</v>
      </c>
      <c r="C1443" t="s">
        <v>551</v>
      </c>
      <c r="D1443" t="s">
        <v>7</v>
      </c>
      <c r="E1443" s="26">
        <v>116737</v>
      </c>
      <c r="F1443" s="21">
        <f t="shared" si="44"/>
        <v>1.5427117748116823</v>
      </c>
      <c r="G1443" s="8">
        <f>IFERROR(VLOOKUP(F1443,Points!$A$2:$C$14,3,TRUE),"")</f>
        <v>0</v>
      </c>
      <c r="H1443" t="s">
        <v>6932</v>
      </c>
    </row>
    <row r="1444" spans="1:8" x14ac:dyDescent="0.3">
      <c r="A1444" t="s">
        <v>8380</v>
      </c>
      <c r="B1444" t="str">
        <f t="shared" si="45"/>
        <v>63400</v>
      </c>
      <c r="C1444" t="s">
        <v>550</v>
      </c>
      <c r="D1444" t="s">
        <v>75</v>
      </c>
      <c r="E1444" s="26">
        <v>128708</v>
      </c>
      <c r="F1444" s="21">
        <f t="shared" si="44"/>
        <v>1.7009118541033434</v>
      </c>
      <c r="G1444" s="8">
        <f>IFERROR(VLOOKUP(F1444,Points!$A$2:$C$14,3,TRUE),"")</f>
        <v>0</v>
      </c>
      <c r="H1444" t="s">
        <v>6932</v>
      </c>
    </row>
    <row r="1445" spans="1:8" x14ac:dyDescent="0.3">
      <c r="A1445" t="s">
        <v>8381</v>
      </c>
      <c r="B1445" t="str">
        <f t="shared" si="45"/>
        <v>63425</v>
      </c>
      <c r="C1445" t="s">
        <v>550</v>
      </c>
      <c r="D1445" t="s">
        <v>25</v>
      </c>
      <c r="E1445" s="26">
        <v>96875</v>
      </c>
      <c r="F1445" s="21">
        <f t="shared" si="44"/>
        <v>1.2802299458173649</v>
      </c>
      <c r="G1445" s="8">
        <f>IFERROR(VLOOKUP(F1445,Points!$A$2:$C$14,3,TRUE),"")</f>
        <v>0</v>
      </c>
      <c r="H1445" t="s">
        <v>6932</v>
      </c>
    </row>
    <row r="1446" spans="1:8" x14ac:dyDescent="0.3">
      <c r="A1446" t="s">
        <v>8382</v>
      </c>
      <c r="B1446" t="str">
        <f t="shared" si="45"/>
        <v>63500</v>
      </c>
      <c r="C1446" t="s">
        <v>549</v>
      </c>
      <c r="D1446" t="s">
        <v>87</v>
      </c>
      <c r="E1446" s="26">
        <v>78750</v>
      </c>
      <c r="F1446" s="21">
        <f t="shared" si="44"/>
        <v>1.0407030527289547</v>
      </c>
      <c r="G1446" s="8">
        <f>IFERROR(VLOOKUP(F1446,Points!$A$2:$C$14,3,TRUE),"")</f>
        <v>15</v>
      </c>
      <c r="H1446" t="s">
        <v>6932</v>
      </c>
    </row>
    <row r="1447" spans="1:8" x14ac:dyDescent="0.3">
      <c r="A1447" t="s">
        <v>8383</v>
      </c>
      <c r="B1447" t="str">
        <f t="shared" si="45"/>
        <v>63550</v>
      </c>
      <c r="C1447" t="s">
        <v>549</v>
      </c>
      <c r="D1447" t="s">
        <v>90</v>
      </c>
      <c r="E1447" s="26">
        <v>81009</v>
      </c>
      <c r="F1447" s="21">
        <f t="shared" si="44"/>
        <v>1.0705563631558082</v>
      </c>
      <c r="G1447" s="8">
        <f>IFERROR(VLOOKUP(F1447,Points!$A$2:$C$14,3,TRUE),"")</f>
        <v>10</v>
      </c>
      <c r="H1447" t="s">
        <v>6932</v>
      </c>
    </row>
    <row r="1448" spans="1:8" x14ac:dyDescent="0.3">
      <c r="A1448" t="s">
        <v>8384</v>
      </c>
      <c r="B1448" t="str">
        <f t="shared" si="45"/>
        <v>63525</v>
      </c>
      <c r="C1448" t="s">
        <v>548</v>
      </c>
      <c r="D1448" t="s">
        <v>90</v>
      </c>
      <c r="E1448" s="26">
        <v>83139</v>
      </c>
      <c r="F1448" s="21">
        <f t="shared" si="44"/>
        <v>1.0987049028677152</v>
      </c>
      <c r="G1448" s="8">
        <f>IFERROR(VLOOKUP(F1448,Points!$A$2:$C$14,3,TRUE),"")</f>
        <v>10</v>
      </c>
      <c r="H1448" t="s">
        <v>6931</v>
      </c>
    </row>
    <row r="1449" spans="1:8" x14ac:dyDescent="0.3">
      <c r="A1449" t="s">
        <v>8385</v>
      </c>
      <c r="B1449" t="str">
        <f t="shared" si="45"/>
        <v>63600</v>
      </c>
      <c r="C1449" t="s">
        <v>547</v>
      </c>
      <c r="D1449" t="s">
        <v>219</v>
      </c>
      <c r="E1449" s="26">
        <v>58750</v>
      </c>
      <c r="F1449" s="21">
        <f t="shared" si="44"/>
        <v>0.77639751552795033</v>
      </c>
      <c r="G1449" s="8">
        <f>IFERROR(VLOOKUP(F1449,Points!$A$2:$C$14,3,TRUE),"")</f>
        <v>50</v>
      </c>
      <c r="H1449" t="s">
        <v>6931</v>
      </c>
    </row>
    <row r="1450" spans="1:8" x14ac:dyDescent="0.3">
      <c r="A1450" t="s">
        <v>8386</v>
      </c>
      <c r="B1450" t="str">
        <f t="shared" si="45"/>
        <v>63625</v>
      </c>
      <c r="C1450" t="s">
        <v>546</v>
      </c>
      <c r="D1450" t="s">
        <v>67</v>
      </c>
      <c r="E1450" s="26">
        <v>60208</v>
      </c>
      <c r="F1450" s="21">
        <f t="shared" si="44"/>
        <v>0.79566538918990348</v>
      </c>
      <c r="G1450" s="8">
        <f>IFERROR(VLOOKUP(F1450,Points!$A$2:$C$14,3,TRUE),"")</f>
        <v>50</v>
      </c>
      <c r="H1450" t="s">
        <v>6932</v>
      </c>
    </row>
    <row r="1451" spans="1:8" x14ac:dyDescent="0.3">
      <c r="A1451" t="s">
        <v>8387</v>
      </c>
      <c r="B1451" t="str">
        <f t="shared" si="45"/>
        <v>63700</v>
      </c>
      <c r="C1451" t="s">
        <v>545</v>
      </c>
      <c r="D1451" t="s">
        <v>71</v>
      </c>
      <c r="E1451" s="26">
        <v>67784</v>
      </c>
      <c r="F1451" s="21">
        <f t="shared" si="44"/>
        <v>0.89578432668164398</v>
      </c>
      <c r="G1451" s="8">
        <f>IFERROR(VLOOKUP(F1451,Points!$A$2:$C$14,3,TRUE),"")</f>
        <v>30</v>
      </c>
      <c r="H1451" t="s">
        <v>6931</v>
      </c>
    </row>
    <row r="1452" spans="1:8" x14ac:dyDescent="0.3">
      <c r="A1452" t="s">
        <v>8388</v>
      </c>
      <c r="B1452" t="str">
        <f t="shared" si="45"/>
        <v>63650</v>
      </c>
      <c r="C1452" t="s">
        <v>544</v>
      </c>
      <c r="D1452" t="s">
        <v>43</v>
      </c>
      <c r="E1452" s="26">
        <v>83971</v>
      </c>
      <c r="F1452" s="21">
        <f t="shared" si="44"/>
        <v>1.1097000132152768</v>
      </c>
      <c r="G1452" s="8">
        <f>IFERROR(VLOOKUP(F1452,Points!$A$2:$C$14,3,TRUE),"")</f>
        <v>10</v>
      </c>
      <c r="H1452" t="s">
        <v>6932</v>
      </c>
    </row>
    <row r="1453" spans="1:8" x14ac:dyDescent="0.3">
      <c r="A1453" t="s">
        <v>8389</v>
      </c>
      <c r="B1453" t="str">
        <f t="shared" si="45"/>
        <v>63675</v>
      </c>
      <c r="C1453" t="s">
        <v>544</v>
      </c>
      <c r="D1453" t="s">
        <v>218</v>
      </c>
      <c r="E1453" s="26">
        <v>84022</v>
      </c>
      <c r="F1453" s="21">
        <f t="shared" si="44"/>
        <v>1.1103739923351394</v>
      </c>
      <c r="G1453" s="8">
        <f>IFERROR(VLOOKUP(F1453,Points!$A$2:$C$14,3,TRUE),"")</f>
        <v>10</v>
      </c>
      <c r="H1453" t="s">
        <v>6932</v>
      </c>
    </row>
    <row r="1454" spans="1:8" x14ac:dyDescent="0.3">
      <c r="A1454" t="s">
        <v>8390</v>
      </c>
      <c r="B1454" t="str">
        <f t="shared" si="45"/>
        <v>63725</v>
      </c>
      <c r="C1454" t="s">
        <v>544</v>
      </c>
      <c r="D1454" t="s">
        <v>71</v>
      </c>
      <c r="E1454" s="26">
        <v>76394</v>
      </c>
      <c r="F1454" s="21">
        <f t="shared" si="44"/>
        <v>1.0095678604466765</v>
      </c>
      <c r="G1454" s="8">
        <f>IFERROR(VLOOKUP(F1454,Points!$A$2:$C$14,3,TRUE),"")</f>
        <v>20</v>
      </c>
      <c r="H1454" t="s">
        <v>6932</v>
      </c>
    </row>
    <row r="1455" spans="1:8" x14ac:dyDescent="0.3">
      <c r="A1455" t="s">
        <v>8391</v>
      </c>
      <c r="B1455" t="str">
        <f t="shared" si="45"/>
        <v>63825</v>
      </c>
      <c r="C1455" t="s">
        <v>543</v>
      </c>
      <c r="D1455" t="s">
        <v>48</v>
      </c>
      <c r="E1455" s="26">
        <v>75972</v>
      </c>
      <c r="F1455" s="21">
        <f t="shared" si="44"/>
        <v>1.0039910136117352</v>
      </c>
      <c r="G1455" s="8">
        <f>IFERROR(VLOOKUP(F1455,Points!$A$2:$C$14,3,TRUE),"")</f>
        <v>20</v>
      </c>
      <c r="H1455" t="s">
        <v>6932</v>
      </c>
    </row>
    <row r="1456" spans="1:8" x14ac:dyDescent="0.3">
      <c r="A1456" t="s">
        <v>8392</v>
      </c>
      <c r="B1456" t="str">
        <f t="shared" si="45"/>
        <v>63875</v>
      </c>
      <c r="C1456" t="s">
        <v>542</v>
      </c>
      <c r="D1456" t="s">
        <v>131</v>
      </c>
      <c r="E1456" s="26">
        <v>106683</v>
      </c>
      <c r="F1456" s="21">
        <f t="shared" si="44"/>
        <v>1.4098453812607374</v>
      </c>
      <c r="G1456" s="8">
        <f>IFERROR(VLOOKUP(F1456,Points!$A$2:$C$14,3,TRUE),"")</f>
        <v>0</v>
      </c>
      <c r="H1456" t="s">
        <v>6932</v>
      </c>
    </row>
    <row r="1457" spans="1:8" x14ac:dyDescent="0.3">
      <c r="A1457" t="s">
        <v>8393</v>
      </c>
      <c r="B1457" t="str">
        <f t="shared" si="45"/>
        <v>63925</v>
      </c>
      <c r="C1457" t="s">
        <v>1737</v>
      </c>
      <c r="D1457" t="s">
        <v>90</v>
      </c>
      <c r="E1457" s="26">
        <v>115862</v>
      </c>
      <c r="F1457" s="21">
        <f t="shared" si="44"/>
        <v>1.5311484075591384</v>
      </c>
      <c r="G1457" s="8">
        <f>IFERROR(VLOOKUP(F1457,Points!$A$2:$C$14,3,TRUE),"")</f>
        <v>0</v>
      </c>
      <c r="H1457" t="s">
        <v>6931</v>
      </c>
    </row>
    <row r="1458" spans="1:8" x14ac:dyDescent="0.3">
      <c r="A1458" t="s">
        <v>8394</v>
      </c>
      <c r="B1458" t="str">
        <f t="shared" si="45"/>
        <v>63975</v>
      </c>
      <c r="C1458" t="s">
        <v>541</v>
      </c>
      <c r="D1458" t="s">
        <v>184</v>
      </c>
      <c r="E1458" s="26">
        <v>92188</v>
      </c>
      <c r="F1458" s="21">
        <f t="shared" si="44"/>
        <v>1.2182899431743095</v>
      </c>
      <c r="G1458" s="8">
        <f>IFERROR(VLOOKUP(F1458,Points!$A$2:$C$14,3,TRUE),"")</f>
        <v>5</v>
      </c>
      <c r="H1458" t="s">
        <v>6931</v>
      </c>
    </row>
    <row r="1459" spans="1:8" x14ac:dyDescent="0.3">
      <c r="A1459" t="s">
        <v>8395</v>
      </c>
      <c r="B1459" t="str">
        <f t="shared" si="45"/>
        <v>64050</v>
      </c>
      <c r="C1459" t="s">
        <v>540</v>
      </c>
      <c r="D1459" t="s">
        <v>195</v>
      </c>
      <c r="E1459" s="26">
        <v>50833</v>
      </c>
      <c r="F1459" s="21">
        <f t="shared" si="44"/>
        <v>0.67177216862693279</v>
      </c>
      <c r="G1459" s="8">
        <f>IFERROR(VLOOKUP(F1459,Points!$A$2:$C$14,3,TRUE),"")</f>
        <v>70</v>
      </c>
      <c r="H1459" t="s">
        <v>6932</v>
      </c>
    </row>
    <row r="1460" spans="1:8" x14ac:dyDescent="0.3">
      <c r="A1460" t="s">
        <v>8396</v>
      </c>
      <c r="B1460" t="str">
        <f t="shared" si="45"/>
        <v>64200</v>
      </c>
      <c r="C1460" t="s">
        <v>539</v>
      </c>
      <c r="D1460" t="s">
        <v>39</v>
      </c>
      <c r="E1460" s="26">
        <v>78125</v>
      </c>
      <c r="F1460" s="21">
        <f t="shared" si="44"/>
        <v>1.0324435046914233</v>
      </c>
      <c r="G1460" s="8">
        <f>IFERROR(VLOOKUP(F1460,Points!$A$2:$C$14,3,TRUE),"")</f>
        <v>15</v>
      </c>
      <c r="H1460" t="s">
        <v>6932</v>
      </c>
    </row>
    <row r="1461" spans="1:8" x14ac:dyDescent="0.3">
      <c r="A1461" t="s">
        <v>8397</v>
      </c>
      <c r="B1461" t="str">
        <f t="shared" si="45"/>
        <v>64175</v>
      </c>
      <c r="C1461" t="s">
        <v>538</v>
      </c>
      <c r="D1461" t="s">
        <v>39</v>
      </c>
      <c r="E1461" s="26">
        <v>73625</v>
      </c>
      <c r="F1461" s="21">
        <f t="shared" si="44"/>
        <v>0.97297475882119733</v>
      </c>
      <c r="G1461" s="8">
        <f>IFERROR(VLOOKUP(F1461,Points!$A$2:$C$14,3,TRUE),"")</f>
        <v>20</v>
      </c>
      <c r="H1461" t="s">
        <v>6931</v>
      </c>
    </row>
    <row r="1462" spans="1:8" x14ac:dyDescent="0.3">
      <c r="A1462" t="s">
        <v>8398</v>
      </c>
      <c r="B1462" t="str">
        <f t="shared" si="45"/>
        <v>64450</v>
      </c>
      <c r="C1462" t="s">
        <v>537</v>
      </c>
      <c r="D1462" t="s">
        <v>167</v>
      </c>
      <c r="E1462" s="26">
        <v>81582</v>
      </c>
      <c r="F1462" s="21">
        <f t="shared" si="44"/>
        <v>1.0781287167966169</v>
      </c>
      <c r="G1462" s="8">
        <f>IFERROR(VLOOKUP(F1462,Points!$A$2:$C$14,3,TRUE),"")</f>
        <v>10</v>
      </c>
      <c r="H1462" t="s">
        <v>6931</v>
      </c>
    </row>
    <row r="1463" spans="1:8" x14ac:dyDescent="0.3">
      <c r="A1463" t="s">
        <v>8399</v>
      </c>
      <c r="B1463" t="str">
        <f t="shared" si="45"/>
        <v>64475</v>
      </c>
      <c r="C1463" t="s">
        <v>536</v>
      </c>
      <c r="D1463" t="s">
        <v>167</v>
      </c>
      <c r="E1463" s="26">
        <v>80833</v>
      </c>
      <c r="F1463" s="21">
        <f t="shared" ref="F1463:F1526" si="46">IFERROR(E1463/$J$1,"")</f>
        <v>1.0682304744284392</v>
      </c>
      <c r="G1463" s="8">
        <f>IFERROR(VLOOKUP(F1463,Points!$A$2:$C$14,3,TRUE),"")</f>
        <v>10</v>
      </c>
      <c r="H1463" t="s">
        <v>6932</v>
      </c>
    </row>
    <row r="1464" spans="1:8" x14ac:dyDescent="0.3">
      <c r="A1464" t="s">
        <v>8400</v>
      </c>
      <c r="B1464" t="str">
        <f t="shared" ref="B1464:B1527" si="47">RIGHT(A1464,5)</f>
        <v>64500</v>
      </c>
      <c r="C1464" t="s">
        <v>1736</v>
      </c>
      <c r="D1464" t="s">
        <v>182</v>
      </c>
      <c r="E1464" s="26">
        <v>53750</v>
      </c>
      <c r="F1464" s="21">
        <f t="shared" si="46"/>
        <v>0.71032113122769924</v>
      </c>
      <c r="G1464" s="8">
        <f>IFERROR(VLOOKUP(F1464,Points!$A$2:$C$14,3,TRUE),"")</f>
        <v>60</v>
      </c>
      <c r="H1464" t="s">
        <v>6931</v>
      </c>
    </row>
    <row r="1465" spans="1:8" x14ac:dyDescent="0.3">
      <c r="A1465" t="s">
        <v>8401</v>
      </c>
      <c r="B1465" t="str">
        <f t="shared" si="47"/>
        <v>64512</v>
      </c>
      <c r="C1465" t="s">
        <v>535</v>
      </c>
      <c r="D1465" t="s">
        <v>182</v>
      </c>
      <c r="E1465" s="26">
        <v>60625</v>
      </c>
      <c r="F1465" s="21">
        <f t="shared" si="46"/>
        <v>0.80117615964054445</v>
      </c>
      <c r="G1465" s="8">
        <f>IFERROR(VLOOKUP(F1465,Points!$A$2:$C$14,3,TRUE),"")</f>
        <v>50</v>
      </c>
      <c r="H1465" t="s">
        <v>6932</v>
      </c>
    </row>
    <row r="1466" spans="1:8" x14ac:dyDescent="0.3">
      <c r="A1466" t="s">
        <v>8402</v>
      </c>
      <c r="B1466" t="str">
        <f t="shared" si="47"/>
        <v>64100</v>
      </c>
      <c r="C1466" t="s">
        <v>534</v>
      </c>
      <c r="D1466" t="s">
        <v>12</v>
      </c>
      <c r="E1466" s="26">
        <v>62785</v>
      </c>
      <c r="F1466" s="21">
        <f t="shared" si="46"/>
        <v>0.82972115765825294</v>
      </c>
      <c r="G1466" s="8">
        <f>IFERROR(VLOOKUP(F1466,Points!$A$2:$C$14,3,TRUE),"")</f>
        <v>40</v>
      </c>
      <c r="H1466" t="s">
        <v>6931</v>
      </c>
    </row>
    <row r="1467" spans="1:8" x14ac:dyDescent="0.3">
      <c r="A1467" t="s">
        <v>8403</v>
      </c>
      <c r="B1467" t="str">
        <f t="shared" si="47"/>
        <v>64225</v>
      </c>
      <c r="C1467" t="s">
        <v>533</v>
      </c>
      <c r="D1467" t="s">
        <v>218</v>
      </c>
      <c r="E1467" s="26">
        <v>95625</v>
      </c>
      <c r="F1467" s="21">
        <f t="shared" si="46"/>
        <v>1.2637108497423022</v>
      </c>
      <c r="G1467" s="8">
        <f>IFERROR(VLOOKUP(F1467,Points!$A$2:$C$14,3,TRUE),"")</f>
        <v>0</v>
      </c>
      <c r="H1467" t="s">
        <v>6932</v>
      </c>
    </row>
    <row r="1468" spans="1:8" x14ac:dyDescent="0.3">
      <c r="A1468" t="s">
        <v>8404</v>
      </c>
      <c r="B1468" t="str">
        <f t="shared" si="47"/>
        <v>64275</v>
      </c>
      <c r="C1468" t="s">
        <v>532</v>
      </c>
      <c r="D1468" t="s">
        <v>150</v>
      </c>
      <c r="E1468" s="26">
        <v>75370</v>
      </c>
      <c r="F1468" s="21">
        <f t="shared" si="46"/>
        <v>0.99603541694198494</v>
      </c>
      <c r="G1468" s="8">
        <f>IFERROR(VLOOKUP(F1468,Points!$A$2:$C$14,3,TRUE),"")</f>
        <v>20</v>
      </c>
      <c r="H1468" t="s">
        <v>6932</v>
      </c>
    </row>
    <row r="1469" spans="1:8" x14ac:dyDescent="0.3">
      <c r="A1469" t="s">
        <v>8405</v>
      </c>
      <c r="B1469" t="str">
        <f t="shared" si="47"/>
        <v>64375</v>
      </c>
      <c r="C1469" t="s">
        <v>531</v>
      </c>
      <c r="D1469" t="s">
        <v>79</v>
      </c>
      <c r="E1469" s="26">
        <v>79167</v>
      </c>
      <c r="F1469" s="21">
        <f t="shared" si="46"/>
        <v>1.0462138231795957</v>
      </c>
      <c r="G1469" s="8">
        <f>IFERROR(VLOOKUP(F1469,Points!$A$2:$C$14,3,TRUE),"")</f>
        <v>15</v>
      </c>
      <c r="H1469" t="s">
        <v>6932</v>
      </c>
    </row>
    <row r="1470" spans="1:8" x14ac:dyDescent="0.3">
      <c r="A1470" t="s">
        <v>8406</v>
      </c>
      <c r="B1470" t="str">
        <f t="shared" si="47"/>
        <v>64425</v>
      </c>
      <c r="C1470" t="s">
        <v>531</v>
      </c>
      <c r="D1470" t="s">
        <v>15</v>
      </c>
      <c r="E1470" s="26">
        <v>69479</v>
      </c>
      <c r="F1470" s="21">
        <f t="shared" si="46"/>
        <v>0.91818422095942909</v>
      </c>
      <c r="G1470" s="8">
        <f>IFERROR(VLOOKUP(F1470,Points!$A$2:$C$14,3,TRUE),"")</f>
        <v>25</v>
      </c>
      <c r="H1470" t="s">
        <v>6932</v>
      </c>
    </row>
    <row r="1471" spans="1:8" x14ac:dyDescent="0.3">
      <c r="A1471" t="s">
        <v>8407</v>
      </c>
      <c r="B1471" t="str">
        <f t="shared" si="47"/>
        <v>64550</v>
      </c>
      <c r="C1471" t="s">
        <v>1735</v>
      </c>
      <c r="D1471" t="s">
        <v>48</v>
      </c>
      <c r="E1471" s="26">
        <v>66875</v>
      </c>
      <c r="F1471" s="21">
        <f t="shared" si="46"/>
        <v>0.88377164001585828</v>
      </c>
      <c r="G1471" s="8">
        <f>IFERROR(VLOOKUP(F1471,Points!$A$2:$C$14,3,TRUE),"")</f>
        <v>30</v>
      </c>
      <c r="H1471" t="s">
        <v>6931</v>
      </c>
    </row>
    <row r="1472" spans="1:8" x14ac:dyDescent="0.3">
      <c r="A1472" t="s">
        <v>8408</v>
      </c>
      <c r="B1472" t="str">
        <f t="shared" si="47"/>
        <v>64650</v>
      </c>
      <c r="C1472" t="s">
        <v>530</v>
      </c>
      <c r="D1472" t="s">
        <v>17</v>
      </c>
      <c r="E1472" s="26">
        <v>85833</v>
      </c>
      <c r="F1472" s="21">
        <f t="shared" si="46"/>
        <v>1.1343068587286904</v>
      </c>
      <c r="G1472" s="8">
        <f>IFERROR(VLOOKUP(F1472,Points!$A$2:$C$14,3,TRUE),"")</f>
        <v>10</v>
      </c>
      <c r="H1472" t="s">
        <v>6932</v>
      </c>
    </row>
    <row r="1473" spans="1:8" x14ac:dyDescent="0.3">
      <c r="A1473" t="s">
        <v>8409</v>
      </c>
      <c r="B1473" t="str">
        <f t="shared" si="47"/>
        <v>64625</v>
      </c>
      <c r="C1473" t="s">
        <v>529</v>
      </c>
      <c r="D1473" t="s">
        <v>17</v>
      </c>
      <c r="E1473" s="26">
        <v>70000</v>
      </c>
      <c r="F1473" s="21">
        <f t="shared" si="46"/>
        <v>0.92506938020351526</v>
      </c>
      <c r="G1473" s="8">
        <f>IFERROR(VLOOKUP(F1473,Points!$A$2:$C$14,3,TRUE),"")</f>
        <v>25</v>
      </c>
      <c r="H1473" t="s">
        <v>6931</v>
      </c>
    </row>
    <row r="1474" spans="1:8" x14ac:dyDescent="0.3">
      <c r="A1474" t="s">
        <v>8410</v>
      </c>
      <c r="B1474" t="str">
        <f t="shared" si="47"/>
        <v>64700</v>
      </c>
      <c r="C1474" t="s">
        <v>1734</v>
      </c>
      <c r="D1474" t="s">
        <v>81</v>
      </c>
      <c r="E1474" s="26">
        <v>93864</v>
      </c>
      <c r="F1474" s="21">
        <f t="shared" si="46"/>
        <v>1.2404387471917537</v>
      </c>
      <c r="G1474" s="8">
        <f>IFERROR(VLOOKUP(F1474,Points!$A$2:$C$14,3,TRUE),"")</f>
        <v>5</v>
      </c>
      <c r="H1474" t="s">
        <v>6931</v>
      </c>
    </row>
    <row r="1475" spans="1:8" x14ac:dyDescent="0.3">
      <c r="A1475" t="s">
        <v>8411</v>
      </c>
      <c r="B1475" t="str">
        <f t="shared" si="47"/>
        <v>64675</v>
      </c>
      <c r="C1475" t="s">
        <v>528</v>
      </c>
      <c r="D1475" t="s">
        <v>27</v>
      </c>
      <c r="E1475" s="26">
        <v>64583</v>
      </c>
      <c r="F1475" s="21">
        <f t="shared" si="46"/>
        <v>0.8534822254526232</v>
      </c>
      <c r="G1475" s="8">
        <f>IFERROR(VLOOKUP(F1475,Points!$A$2:$C$14,3,TRUE),"")</f>
        <v>40</v>
      </c>
      <c r="H1475" t="s">
        <v>6931</v>
      </c>
    </row>
    <row r="1476" spans="1:8" x14ac:dyDescent="0.3">
      <c r="A1476" t="s">
        <v>8412</v>
      </c>
      <c r="B1476" t="str">
        <f t="shared" si="47"/>
        <v>64775</v>
      </c>
      <c r="C1476" t="s">
        <v>527</v>
      </c>
      <c r="D1476" t="s">
        <v>150</v>
      </c>
      <c r="E1476" s="26">
        <v>81833</v>
      </c>
      <c r="F1476" s="21">
        <f t="shared" si="46"/>
        <v>1.0814457512884894</v>
      </c>
      <c r="G1476" s="8">
        <f>IFERROR(VLOOKUP(F1476,Points!$A$2:$C$14,3,TRUE),"")</f>
        <v>10</v>
      </c>
      <c r="H1476" t="s">
        <v>6932</v>
      </c>
    </row>
    <row r="1477" spans="1:8" x14ac:dyDescent="0.3">
      <c r="A1477" t="s">
        <v>8413</v>
      </c>
      <c r="B1477" t="str">
        <f t="shared" si="47"/>
        <v>64750</v>
      </c>
      <c r="C1477" t="s">
        <v>526</v>
      </c>
      <c r="D1477" t="s">
        <v>150</v>
      </c>
      <c r="E1477" s="26">
        <v>66023</v>
      </c>
      <c r="F1477" s="21">
        <f t="shared" si="46"/>
        <v>0.87251222413109553</v>
      </c>
      <c r="G1477" s="8">
        <f>IFERROR(VLOOKUP(F1477,Points!$A$2:$C$14,3,TRUE),"")</f>
        <v>30</v>
      </c>
      <c r="H1477" t="s">
        <v>6931</v>
      </c>
    </row>
    <row r="1478" spans="1:8" x14ac:dyDescent="0.3">
      <c r="A1478" t="s">
        <v>8414</v>
      </c>
      <c r="B1478" t="str">
        <f t="shared" si="47"/>
        <v>64825</v>
      </c>
      <c r="C1478" t="s">
        <v>1733</v>
      </c>
      <c r="D1478" t="s">
        <v>109</v>
      </c>
      <c r="E1478" s="26">
        <v>113875</v>
      </c>
      <c r="F1478" s="21">
        <f t="shared" si="46"/>
        <v>1.5048896524382185</v>
      </c>
      <c r="G1478" s="8">
        <f>IFERROR(VLOOKUP(F1478,Points!$A$2:$C$14,3,TRUE),"")</f>
        <v>0</v>
      </c>
      <c r="H1478" t="s">
        <v>6931</v>
      </c>
    </row>
    <row r="1479" spans="1:8" x14ac:dyDescent="0.3">
      <c r="A1479" t="s">
        <v>8415</v>
      </c>
      <c r="B1479" t="str">
        <f t="shared" si="47"/>
        <v>64950</v>
      </c>
      <c r="C1479" t="s">
        <v>1732</v>
      </c>
      <c r="D1479" t="s">
        <v>85</v>
      </c>
      <c r="E1479" s="26">
        <v>65144</v>
      </c>
      <c r="F1479" s="21">
        <f t="shared" si="46"/>
        <v>0.86089599577111142</v>
      </c>
      <c r="G1479" s="8">
        <f>IFERROR(VLOOKUP(F1479,Points!$A$2:$C$14,3,TRUE),"")</f>
        <v>30</v>
      </c>
      <c r="H1479" t="s">
        <v>6931</v>
      </c>
    </row>
    <row r="1480" spans="1:8" x14ac:dyDescent="0.3">
      <c r="A1480" t="s">
        <v>8416</v>
      </c>
      <c r="B1480" t="str">
        <f t="shared" si="47"/>
        <v>64975</v>
      </c>
      <c r="C1480" t="s">
        <v>525</v>
      </c>
      <c r="D1480" t="s">
        <v>85</v>
      </c>
      <c r="E1480" s="26">
        <v>65733</v>
      </c>
      <c r="F1480" s="21">
        <f t="shared" si="46"/>
        <v>0.86867979384168104</v>
      </c>
      <c r="G1480" s="8">
        <f>IFERROR(VLOOKUP(F1480,Points!$A$2:$C$14,3,TRUE),"")</f>
        <v>30</v>
      </c>
      <c r="H1480" t="s">
        <v>6932</v>
      </c>
    </row>
    <row r="1481" spans="1:8" x14ac:dyDescent="0.3">
      <c r="A1481" t="s">
        <v>8417</v>
      </c>
      <c r="B1481" t="str">
        <f t="shared" si="47"/>
        <v>64875</v>
      </c>
      <c r="C1481" t="s">
        <v>524</v>
      </c>
      <c r="D1481" t="s">
        <v>46</v>
      </c>
      <c r="E1481" s="26">
        <v>96250</v>
      </c>
      <c r="F1481" s="21">
        <f t="shared" si="46"/>
        <v>1.2719703977798336</v>
      </c>
      <c r="G1481" s="8">
        <f>IFERROR(VLOOKUP(F1481,Points!$A$2:$C$14,3,TRUE),"")</f>
        <v>0</v>
      </c>
      <c r="H1481" t="s">
        <v>6932</v>
      </c>
    </row>
    <row r="1482" spans="1:8" x14ac:dyDescent="0.3">
      <c r="A1482" t="s">
        <v>8418</v>
      </c>
      <c r="B1482" t="str">
        <f t="shared" si="47"/>
        <v>64900</v>
      </c>
      <c r="C1482" t="s">
        <v>523</v>
      </c>
      <c r="D1482" t="s">
        <v>12</v>
      </c>
      <c r="E1482" s="26">
        <v>78950</v>
      </c>
      <c r="F1482" s="21">
        <f t="shared" si="46"/>
        <v>1.0433461081009647</v>
      </c>
      <c r="G1482" s="8">
        <f>IFERROR(VLOOKUP(F1482,Points!$A$2:$C$14,3,TRUE),"")</f>
        <v>15</v>
      </c>
      <c r="H1482" t="s">
        <v>6931</v>
      </c>
    </row>
    <row r="1483" spans="1:8" x14ac:dyDescent="0.3">
      <c r="A1483" t="s">
        <v>8419</v>
      </c>
      <c r="B1483" t="str">
        <f t="shared" si="47"/>
        <v>65050</v>
      </c>
      <c r="C1483" t="s">
        <v>522</v>
      </c>
      <c r="D1483" t="s">
        <v>144</v>
      </c>
      <c r="E1483" s="26">
        <v>52670</v>
      </c>
      <c r="F1483" s="21">
        <f t="shared" si="46"/>
        <v>0.69604863221884494</v>
      </c>
      <c r="G1483" s="8">
        <f>IFERROR(VLOOKUP(F1483,Points!$A$2:$C$14,3,TRUE),"")</f>
        <v>70</v>
      </c>
      <c r="H1483" t="s">
        <v>6931</v>
      </c>
    </row>
    <row r="1484" spans="1:8" x14ac:dyDescent="0.3">
      <c r="A1484" t="s">
        <v>8420</v>
      </c>
      <c r="B1484" t="str">
        <f t="shared" si="47"/>
        <v>65075</v>
      </c>
      <c r="C1484" t="s">
        <v>521</v>
      </c>
      <c r="D1484" t="s">
        <v>144</v>
      </c>
      <c r="E1484" s="26">
        <v>59961</v>
      </c>
      <c r="F1484" s="21">
        <f t="shared" si="46"/>
        <v>0.79240121580547107</v>
      </c>
      <c r="G1484" s="8">
        <f>IFERROR(VLOOKUP(F1484,Points!$A$2:$C$14,3,TRUE),"")</f>
        <v>50</v>
      </c>
      <c r="H1484" t="s">
        <v>6932</v>
      </c>
    </row>
    <row r="1485" spans="1:8" x14ac:dyDescent="0.3">
      <c r="A1485" t="s">
        <v>8421</v>
      </c>
      <c r="B1485" t="str">
        <f t="shared" si="47"/>
        <v>65125</v>
      </c>
      <c r="C1485" t="s">
        <v>520</v>
      </c>
      <c r="D1485" t="s">
        <v>35</v>
      </c>
      <c r="E1485" s="26">
        <v>108258</v>
      </c>
      <c r="F1485" s="21">
        <f t="shared" si="46"/>
        <v>1.4306594423153165</v>
      </c>
      <c r="G1485" s="8">
        <f>IFERROR(VLOOKUP(F1485,Points!$A$2:$C$14,3,TRUE),"")</f>
        <v>0</v>
      </c>
      <c r="H1485" t="s">
        <v>6932</v>
      </c>
    </row>
    <row r="1486" spans="1:8" x14ac:dyDescent="0.3">
      <c r="A1486" t="s">
        <v>8422</v>
      </c>
      <c r="B1486" t="str">
        <f t="shared" si="47"/>
        <v>65100</v>
      </c>
      <c r="C1486" t="s">
        <v>519</v>
      </c>
      <c r="D1486" t="s">
        <v>35</v>
      </c>
      <c r="E1486" s="26">
        <v>92672</v>
      </c>
      <c r="F1486" s="21">
        <f t="shared" si="46"/>
        <v>1.2246861371745739</v>
      </c>
      <c r="G1486" s="8">
        <f>IFERROR(VLOOKUP(F1486,Points!$A$2:$C$14,3,TRUE),"")</f>
        <v>5</v>
      </c>
      <c r="H1486" t="s">
        <v>6931</v>
      </c>
    </row>
    <row r="1487" spans="1:8" x14ac:dyDescent="0.3">
      <c r="A1487" t="s">
        <v>8423</v>
      </c>
      <c r="B1487" t="str">
        <f t="shared" si="47"/>
        <v>65175</v>
      </c>
      <c r="C1487" t="s">
        <v>518</v>
      </c>
      <c r="D1487" t="s">
        <v>210</v>
      </c>
      <c r="E1487" s="26">
        <v>76389</v>
      </c>
      <c r="F1487" s="21">
        <f t="shared" si="46"/>
        <v>1.0095017840623761</v>
      </c>
      <c r="G1487" s="8">
        <f>IFERROR(VLOOKUP(F1487,Points!$A$2:$C$14,3,TRUE),"")</f>
        <v>20</v>
      </c>
      <c r="H1487" t="s">
        <v>6932</v>
      </c>
    </row>
    <row r="1488" spans="1:8" x14ac:dyDescent="0.3">
      <c r="A1488" t="s">
        <v>8424</v>
      </c>
      <c r="B1488" t="str">
        <f t="shared" si="47"/>
        <v>65150</v>
      </c>
      <c r="C1488" t="s">
        <v>517</v>
      </c>
      <c r="D1488" t="s">
        <v>210</v>
      </c>
      <c r="E1488" s="26">
        <v>46563</v>
      </c>
      <c r="F1488" s="21">
        <f t="shared" si="46"/>
        <v>0.61534293643451832</v>
      </c>
      <c r="G1488" s="8">
        <f>IFERROR(VLOOKUP(F1488,Points!$A$2:$C$14,3,TRUE),"")</f>
        <v>85</v>
      </c>
      <c r="H1488" t="s">
        <v>6931</v>
      </c>
    </row>
    <row r="1489" spans="1:8" x14ac:dyDescent="0.3">
      <c r="A1489" t="s">
        <v>8425</v>
      </c>
      <c r="B1489" t="str">
        <f t="shared" si="47"/>
        <v>65200</v>
      </c>
      <c r="C1489" t="s">
        <v>516</v>
      </c>
      <c r="D1489" t="s">
        <v>210</v>
      </c>
      <c r="E1489" s="26">
        <v>74750</v>
      </c>
      <c r="F1489" s="21">
        <f t="shared" si="46"/>
        <v>0.9878419452887538</v>
      </c>
      <c r="G1489" s="8">
        <f>IFERROR(VLOOKUP(F1489,Points!$A$2:$C$14,3,TRUE),"")</f>
        <v>20</v>
      </c>
      <c r="H1489" t="s">
        <v>6932</v>
      </c>
    </row>
    <row r="1490" spans="1:8" x14ac:dyDescent="0.3">
      <c r="A1490" t="s">
        <v>8426</v>
      </c>
      <c r="B1490" t="str">
        <f t="shared" si="47"/>
        <v>65350</v>
      </c>
      <c r="C1490" t="s">
        <v>515</v>
      </c>
      <c r="D1490" t="s">
        <v>23</v>
      </c>
      <c r="E1490" s="26">
        <v>63438</v>
      </c>
      <c r="F1490" s="21">
        <f t="shared" si="46"/>
        <v>0.8383507334478657</v>
      </c>
      <c r="G1490" s="8">
        <f>IFERROR(VLOOKUP(F1490,Points!$A$2:$C$14,3,TRUE),"")</f>
        <v>40</v>
      </c>
      <c r="H1490" t="s">
        <v>6932</v>
      </c>
    </row>
    <row r="1491" spans="1:8" x14ac:dyDescent="0.3">
      <c r="A1491" t="s">
        <v>8427</v>
      </c>
      <c r="B1491" t="str">
        <f t="shared" si="47"/>
        <v>65325</v>
      </c>
      <c r="C1491" t="s">
        <v>514</v>
      </c>
      <c r="D1491" t="s">
        <v>23</v>
      </c>
      <c r="E1491" s="26">
        <v>42188</v>
      </c>
      <c r="F1491" s="21">
        <f t="shared" si="46"/>
        <v>0.5575261001717986</v>
      </c>
      <c r="G1491" s="8">
        <f>IFERROR(VLOOKUP(F1491,Points!$A$2:$C$14,3,TRUE),"")</f>
        <v>100</v>
      </c>
      <c r="H1491" t="s">
        <v>6931</v>
      </c>
    </row>
    <row r="1492" spans="1:8" x14ac:dyDescent="0.3">
      <c r="A1492" t="s">
        <v>8428</v>
      </c>
      <c r="B1492" t="str">
        <f t="shared" si="47"/>
        <v>65375</v>
      </c>
      <c r="C1492" t="s">
        <v>513</v>
      </c>
      <c r="D1492" t="s">
        <v>219</v>
      </c>
      <c r="E1492" s="26">
        <v>82730</v>
      </c>
      <c r="F1492" s="21">
        <f t="shared" si="46"/>
        <v>1.0932998546319546</v>
      </c>
      <c r="G1492" s="8">
        <f>IFERROR(VLOOKUP(F1492,Points!$A$2:$C$14,3,TRUE),"")</f>
        <v>10</v>
      </c>
      <c r="H1492" t="s">
        <v>6931</v>
      </c>
    </row>
    <row r="1493" spans="1:8" x14ac:dyDescent="0.3">
      <c r="A1493" t="s">
        <v>8429</v>
      </c>
      <c r="B1493" t="str">
        <f t="shared" si="47"/>
        <v>65425</v>
      </c>
      <c r="C1493" t="s">
        <v>512</v>
      </c>
      <c r="D1493" t="s">
        <v>67</v>
      </c>
      <c r="E1493" s="26">
        <v>98269</v>
      </c>
      <c r="F1493" s="21">
        <f t="shared" si="46"/>
        <v>1.2986520417602749</v>
      </c>
      <c r="G1493" s="8">
        <f>IFERROR(VLOOKUP(F1493,Points!$A$2:$C$14,3,TRUE),"")</f>
        <v>0</v>
      </c>
      <c r="H1493" t="s">
        <v>6932</v>
      </c>
    </row>
    <row r="1494" spans="1:8" x14ac:dyDescent="0.3">
      <c r="A1494" t="s">
        <v>8430</v>
      </c>
      <c r="B1494" t="str">
        <f t="shared" si="47"/>
        <v>65450</v>
      </c>
      <c r="C1494" t="s">
        <v>511</v>
      </c>
      <c r="D1494" t="s">
        <v>290</v>
      </c>
      <c r="E1494" s="26">
        <v>45500</v>
      </c>
      <c r="F1494" s="21">
        <f t="shared" si="46"/>
        <v>0.60129509713228491</v>
      </c>
      <c r="G1494" s="8">
        <f>IFERROR(VLOOKUP(F1494,Points!$A$2:$C$14,3,TRUE),"")</f>
        <v>100</v>
      </c>
      <c r="H1494" t="s">
        <v>6932</v>
      </c>
    </row>
    <row r="1495" spans="1:8" x14ac:dyDescent="0.3">
      <c r="A1495" t="s">
        <v>8431</v>
      </c>
      <c r="B1495" t="str">
        <f t="shared" si="47"/>
        <v>65500</v>
      </c>
      <c r="C1495" t="s">
        <v>511</v>
      </c>
      <c r="D1495" t="s">
        <v>99</v>
      </c>
      <c r="E1495" s="26">
        <v>94821</v>
      </c>
      <c r="F1495" s="21">
        <f t="shared" si="46"/>
        <v>1.2530857671468216</v>
      </c>
      <c r="G1495" s="8">
        <f>IFERROR(VLOOKUP(F1495,Points!$A$2:$C$14,3,TRUE),"")</f>
        <v>5</v>
      </c>
      <c r="H1495" t="s">
        <v>6932</v>
      </c>
    </row>
    <row r="1496" spans="1:8" x14ac:dyDescent="0.3">
      <c r="A1496" t="s">
        <v>8432</v>
      </c>
      <c r="B1496" t="str">
        <f t="shared" si="47"/>
        <v>65550</v>
      </c>
      <c r="C1496" t="s">
        <v>510</v>
      </c>
      <c r="D1496" t="s">
        <v>48</v>
      </c>
      <c r="E1496" s="26">
        <v>108000</v>
      </c>
      <c r="F1496" s="21">
        <f t="shared" si="46"/>
        <v>1.4272499008854236</v>
      </c>
      <c r="G1496" s="8">
        <f>IFERROR(VLOOKUP(F1496,Points!$A$2:$C$14,3,TRUE),"")</f>
        <v>0</v>
      </c>
      <c r="H1496" t="s">
        <v>6932</v>
      </c>
    </row>
    <row r="1497" spans="1:8" x14ac:dyDescent="0.3">
      <c r="A1497" t="s">
        <v>8433</v>
      </c>
      <c r="B1497" t="str">
        <f t="shared" si="47"/>
        <v>65575</v>
      </c>
      <c r="C1497" t="s">
        <v>509</v>
      </c>
      <c r="D1497" t="s">
        <v>7</v>
      </c>
      <c r="E1497" s="26">
        <v>101875</v>
      </c>
      <c r="F1497" s="21">
        <f t="shared" si="46"/>
        <v>1.3463063301176159</v>
      </c>
      <c r="G1497" s="8">
        <f>IFERROR(VLOOKUP(F1497,Points!$A$2:$C$14,3,TRUE),"")</f>
        <v>0</v>
      </c>
      <c r="H1497" t="s">
        <v>6932</v>
      </c>
    </row>
    <row r="1498" spans="1:8" x14ac:dyDescent="0.3">
      <c r="A1498" t="s">
        <v>8434</v>
      </c>
      <c r="B1498" t="str">
        <f t="shared" si="47"/>
        <v>65600</v>
      </c>
      <c r="C1498" t="s">
        <v>508</v>
      </c>
      <c r="D1498" t="s">
        <v>319</v>
      </c>
      <c r="E1498" s="26">
        <v>54167</v>
      </c>
      <c r="F1498" s="21">
        <f t="shared" si="46"/>
        <v>0.71583190167834021</v>
      </c>
      <c r="G1498" s="8">
        <f>IFERROR(VLOOKUP(F1498,Points!$A$2:$C$14,3,TRUE),"")</f>
        <v>60</v>
      </c>
      <c r="H1498" t="s">
        <v>6931</v>
      </c>
    </row>
    <row r="1499" spans="1:8" x14ac:dyDescent="0.3">
      <c r="A1499" t="s">
        <v>8435</v>
      </c>
      <c r="B1499" t="str">
        <f t="shared" si="47"/>
        <v>65625</v>
      </c>
      <c r="C1499" t="s">
        <v>507</v>
      </c>
      <c r="D1499" t="s">
        <v>319</v>
      </c>
      <c r="E1499" s="26">
        <v>76827</v>
      </c>
      <c r="F1499" s="21">
        <f t="shared" si="46"/>
        <v>1.0152900753270782</v>
      </c>
      <c r="G1499" s="8">
        <f>IFERROR(VLOOKUP(F1499,Points!$A$2:$C$14,3,TRUE),"")</f>
        <v>15</v>
      </c>
      <c r="H1499" t="s">
        <v>6932</v>
      </c>
    </row>
    <row r="1500" spans="1:8" x14ac:dyDescent="0.3">
      <c r="A1500" t="s">
        <v>8436</v>
      </c>
      <c r="B1500" t="str">
        <f t="shared" si="47"/>
        <v>65700</v>
      </c>
      <c r="C1500" t="s">
        <v>506</v>
      </c>
      <c r="D1500" t="s">
        <v>11</v>
      </c>
      <c r="E1500" s="26">
        <v>62500</v>
      </c>
      <c r="F1500" s="21">
        <f t="shared" si="46"/>
        <v>0.82595480375313868</v>
      </c>
      <c r="G1500" s="8">
        <f>IFERROR(VLOOKUP(F1500,Points!$A$2:$C$14,3,TRUE),"")</f>
        <v>40</v>
      </c>
      <c r="H1500" t="s">
        <v>6932</v>
      </c>
    </row>
    <row r="1501" spans="1:8" x14ac:dyDescent="0.3">
      <c r="A1501" t="s">
        <v>8437</v>
      </c>
      <c r="B1501" t="str">
        <f t="shared" si="47"/>
        <v>65675</v>
      </c>
      <c r="C1501" t="s">
        <v>505</v>
      </c>
      <c r="D1501" t="s">
        <v>19</v>
      </c>
      <c r="E1501" s="26">
        <v>66399</v>
      </c>
      <c r="F1501" s="21">
        <f t="shared" si="46"/>
        <v>0.8774811682304744</v>
      </c>
      <c r="G1501" s="8">
        <f>IFERROR(VLOOKUP(F1501,Points!$A$2:$C$14,3,TRUE),"")</f>
        <v>30</v>
      </c>
      <c r="H1501" t="s">
        <v>6931</v>
      </c>
    </row>
    <row r="1502" spans="1:8" x14ac:dyDescent="0.3">
      <c r="A1502" t="s">
        <v>8438</v>
      </c>
      <c r="B1502" t="str">
        <f t="shared" si="47"/>
        <v>65725</v>
      </c>
      <c r="C1502" t="s">
        <v>1731</v>
      </c>
      <c r="D1502" t="s">
        <v>49</v>
      </c>
      <c r="E1502" s="26">
        <v>61250</v>
      </c>
      <c r="F1502" s="21">
        <f t="shared" si="46"/>
        <v>0.80943570767807582</v>
      </c>
      <c r="G1502" s="8">
        <f>IFERROR(VLOOKUP(F1502,Points!$A$2:$C$14,3,TRUE),"")</f>
        <v>50</v>
      </c>
      <c r="H1502" t="s">
        <v>6931</v>
      </c>
    </row>
    <row r="1503" spans="1:8" x14ac:dyDescent="0.3">
      <c r="A1503" t="s">
        <v>8439</v>
      </c>
      <c r="B1503" t="str">
        <f t="shared" si="47"/>
        <v>65825</v>
      </c>
      <c r="C1503" t="s">
        <v>504</v>
      </c>
      <c r="D1503" t="s">
        <v>290</v>
      </c>
      <c r="E1503" s="26">
        <v>39632</v>
      </c>
      <c r="F1503" s="21">
        <f t="shared" si="46"/>
        <v>0.52374785251751022</v>
      </c>
      <c r="G1503" s="8">
        <f>IFERROR(VLOOKUP(F1503,Points!$A$2:$C$14,3,TRUE),"")</f>
        <v>100</v>
      </c>
      <c r="H1503" t="s">
        <v>6932</v>
      </c>
    </row>
    <row r="1504" spans="1:8" x14ac:dyDescent="0.3">
      <c r="A1504" t="s">
        <v>8440</v>
      </c>
      <c r="B1504" t="str">
        <f t="shared" si="47"/>
        <v>66000</v>
      </c>
      <c r="C1504" t="s">
        <v>503</v>
      </c>
      <c r="D1504" t="s">
        <v>3</v>
      </c>
      <c r="E1504" s="26">
        <v>55705</v>
      </c>
      <c r="F1504" s="21">
        <f t="shared" si="46"/>
        <v>0.73615699748909735</v>
      </c>
      <c r="G1504" s="8">
        <f>IFERROR(VLOOKUP(F1504,Points!$A$2:$C$14,3,TRUE),"")</f>
        <v>60</v>
      </c>
      <c r="H1504" t="s">
        <v>6931</v>
      </c>
    </row>
    <row r="1505" spans="1:8" x14ac:dyDescent="0.3">
      <c r="A1505" t="s">
        <v>8441</v>
      </c>
      <c r="B1505" t="str">
        <f t="shared" si="47"/>
        <v>66075</v>
      </c>
      <c r="C1505" t="s">
        <v>502</v>
      </c>
      <c r="D1505" t="s">
        <v>57</v>
      </c>
      <c r="E1505" s="26">
        <v>65417</v>
      </c>
      <c r="F1505" s="21">
        <f t="shared" si="46"/>
        <v>0.86450376635390513</v>
      </c>
      <c r="G1505" s="8">
        <f>IFERROR(VLOOKUP(F1505,Points!$A$2:$C$14,3,TRUE),"")</f>
        <v>30</v>
      </c>
      <c r="H1505" t="s">
        <v>6932</v>
      </c>
    </row>
    <row r="1506" spans="1:8" x14ac:dyDescent="0.3">
      <c r="A1506" t="s">
        <v>8442</v>
      </c>
      <c r="B1506" t="str">
        <f t="shared" si="47"/>
        <v>66050</v>
      </c>
      <c r="C1506" t="s">
        <v>501</v>
      </c>
      <c r="D1506" t="s">
        <v>57</v>
      </c>
      <c r="E1506" s="26">
        <v>39423</v>
      </c>
      <c r="F1506" s="21">
        <f t="shared" si="46"/>
        <v>0.52098585965375976</v>
      </c>
      <c r="G1506" s="8">
        <f>IFERROR(VLOOKUP(F1506,Points!$A$2:$C$14,3,TRUE),"")</f>
        <v>100</v>
      </c>
      <c r="H1506" t="s">
        <v>6931</v>
      </c>
    </row>
    <row r="1507" spans="1:8" x14ac:dyDescent="0.3">
      <c r="A1507" t="s">
        <v>8443</v>
      </c>
      <c r="B1507" t="str">
        <f t="shared" si="47"/>
        <v>66125</v>
      </c>
      <c r="C1507" t="s">
        <v>500</v>
      </c>
      <c r="D1507" t="s">
        <v>109</v>
      </c>
      <c r="E1507" s="26">
        <v>114006</v>
      </c>
      <c r="F1507" s="21">
        <f t="shared" si="46"/>
        <v>1.5066208537068853</v>
      </c>
      <c r="G1507" s="8">
        <f>IFERROR(VLOOKUP(F1507,Points!$A$2:$C$14,3,TRUE),"")</f>
        <v>0</v>
      </c>
      <c r="H1507" t="s">
        <v>6932</v>
      </c>
    </row>
    <row r="1508" spans="1:8" x14ac:dyDescent="0.3">
      <c r="A1508" t="s">
        <v>8444</v>
      </c>
      <c r="B1508" t="str">
        <f t="shared" si="47"/>
        <v>66175</v>
      </c>
      <c r="C1508" t="s">
        <v>499</v>
      </c>
      <c r="D1508" t="s">
        <v>12</v>
      </c>
      <c r="E1508" s="26">
        <v>94250</v>
      </c>
      <c r="F1508" s="21">
        <f t="shared" si="46"/>
        <v>1.2455398440597329</v>
      </c>
      <c r="G1508" s="8">
        <f>IFERROR(VLOOKUP(F1508,Points!$A$2:$C$14,3,TRUE),"")</f>
        <v>5</v>
      </c>
      <c r="H1508" t="s">
        <v>6932</v>
      </c>
    </row>
    <row r="1509" spans="1:8" x14ac:dyDescent="0.3">
      <c r="A1509" t="s">
        <v>8445</v>
      </c>
      <c r="B1509" t="str">
        <f t="shared" si="47"/>
        <v>66150</v>
      </c>
      <c r="C1509" t="s">
        <v>498</v>
      </c>
      <c r="D1509" t="s">
        <v>79</v>
      </c>
      <c r="E1509" s="26">
        <v>60813</v>
      </c>
      <c r="F1509" s="21">
        <f t="shared" si="46"/>
        <v>0.80366063169023394</v>
      </c>
      <c r="G1509" s="8">
        <f>IFERROR(VLOOKUP(F1509,Points!$A$2:$C$14,3,TRUE),"")</f>
        <v>50</v>
      </c>
      <c r="H1509" t="s">
        <v>6931</v>
      </c>
    </row>
    <row r="1510" spans="1:8" x14ac:dyDescent="0.3">
      <c r="A1510" t="s">
        <v>8446</v>
      </c>
      <c r="B1510" t="str">
        <f t="shared" si="47"/>
        <v>66200</v>
      </c>
      <c r="C1510" t="s">
        <v>497</v>
      </c>
      <c r="D1510" t="s">
        <v>71</v>
      </c>
      <c r="E1510" s="26">
        <v>87370</v>
      </c>
      <c r="F1510" s="21">
        <f t="shared" si="46"/>
        <v>1.1546187392625875</v>
      </c>
      <c r="G1510" s="8">
        <f>IFERROR(VLOOKUP(F1510,Points!$A$2:$C$14,3,TRUE),"")</f>
        <v>10</v>
      </c>
      <c r="H1510" t="s">
        <v>6931</v>
      </c>
    </row>
    <row r="1511" spans="1:8" x14ac:dyDescent="0.3">
      <c r="A1511" t="s">
        <v>8447</v>
      </c>
      <c r="B1511" t="str">
        <f t="shared" si="47"/>
        <v>66275</v>
      </c>
      <c r="C1511" t="s">
        <v>496</v>
      </c>
      <c r="D1511" t="s">
        <v>27</v>
      </c>
      <c r="E1511" s="26">
        <v>94821</v>
      </c>
      <c r="F1511" s="21">
        <f t="shared" si="46"/>
        <v>1.2530857671468216</v>
      </c>
      <c r="G1511" s="8">
        <f>IFERROR(VLOOKUP(F1511,Points!$A$2:$C$14,3,TRUE),"")</f>
        <v>5</v>
      </c>
      <c r="H1511" t="s">
        <v>6932</v>
      </c>
    </row>
    <row r="1512" spans="1:8" x14ac:dyDescent="0.3">
      <c r="A1512" t="s">
        <v>8448</v>
      </c>
      <c r="B1512" t="str">
        <f t="shared" si="47"/>
        <v>66350</v>
      </c>
      <c r="C1512" t="s">
        <v>495</v>
      </c>
      <c r="D1512" t="s">
        <v>3</v>
      </c>
      <c r="E1512" s="26">
        <v>106696</v>
      </c>
      <c r="F1512" s="21">
        <f t="shared" si="46"/>
        <v>1.4100171798599181</v>
      </c>
      <c r="G1512" s="8">
        <f>IFERROR(VLOOKUP(F1512,Points!$A$2:$C$14,3,TRUE),"")</f>
        <v>0</v>
      </c>
      <c r="H1512" t="s">
        <v>6931</v>
      </c>
    </row>
    <row r="1513" spans="1:8" x14ac:dyDescent="0.3">
      <c r="A1513" t="s">
        <v>8449</v>
      </c>
      <c r="B1513" t="str">
        <f t="shared" si="47"/>
        <v>66450</v>
      </c>
      <c r="C1513" t="s">
        <v>494</v>
      </c>
      <c r="D1513" t="s">
        <v>94</v>
      </c>
      <c r="E1513" s="26">
        <v>32083</v>
      </c>
      <c r="F1513" s="21">
        <f t="shared" si="46"/>
        <v>0.42398572750099117</v>
      </c>
      <c r="G1513" s="8">
        <f>IFERROR(VLOOKUP(F1513,Points!$A$2:$C$14,3,TRUE),"")</f>
        <v>100</v>
      </c>
      <c r="H1513" t="s">
        <v>6931</v>
      </c>
    </row>
    <row r="1514" spans="1:8" x14ac:dyDescent="0.3">
      <c r="A1514" t="s">
        <v>8450</v>
      </c>
      <c r="B1514" t="str">
        <f t="shared" si="47"/>
        <v>66550</v>
      </c>
      <c r="C1514" t="s">
        <v>493</v>
      </c>
      <c r="D1514" t="s">
        <v>76</v>
      </c>
      <c r="E1514" s="26">
        <v>92011</v>
      </c>
      <c r="F1514" s="21">
        <f t="shared" si="46"/>
        <v>1.2159508391700806</v>
      </c>
      <c r="G1514" s="8">
        <f>IFERROR(VLOOKUP(F1514,Points!$A$2:$C$14,3,TRUE),"")</f>
        <v>5</v>
      </c>
      <c r="H1514" t="s">
        <v>6932</v>
      </c>
    </row>
    <row r="1515" spans="1:8" x14ac:dyDescent="0.3">
      <c r="A1515" t="s">
        <v>8451</v>
      </c>
      <c r="B1515" t="str">
        <f t="shared" si="47"/>
        <v>66700</v>
      </c>
      <c r="C1515" t="s">
        <v>492</v>
      </c>
      <c r="D1515" t="s">
        <v>129</v>
      </c>
      <c r="E1515" s="26">
        <v>96818</v>
      </c>
      <c r="F1515" s="21">
        <f t="shared" si="46"/>
        <v>1.279476675036342</v>
      </c>
      <c r="G1515" s="8">
        <f>IFERROR(VLOOKUP(F1515,Points!$A$2:$C$14,3,TRUE),"")</f>
        <v>0</v>
      </c>
      <c r="H1515" t="s">
        <v>6932</v>
      </c>
    </row>
    <row r="1516" spans="1:8" x14ac:dyDescent="0.3">
      <c r="A1516" t="s">
        <v>8452</v>
      </c>
      <c r="B1516" t="str">
        <f t="shared" si="47"/>
        <v>66750</v>
      </c>
      <c r="C1516" t="s">
        <v>491</v>
      </c>
      <c r="D1516" t="s">
        <v>49</v>
      </c>
      <c r="E1516" s="26">
        <v>73750</v>
      </c>
      <c r="F1516" s="21">
        <f t="shared" si="46"/>
        <v>0.9746266684287036</v>
      </c>
      <c r="G1516" s="8">
        <f>IFERROR(VLOOKUP(F1516,Points!$A$2:$C$14,3,TRUE),"")</f>
        <v>20</v>
      </c>
      <c r="H1516" t="s">
        <v>6932</v>
      </c>
    </row>
    <row r="1517" spans="1:8" x14ac:dyDescent="0.3">
      <c r="A1517" t="s">
        <v>8453</v>
      </c>
      <c r="B1517" t="str">
        <f t="shared" si="47"/>
        <v>66625</v>
      </c>
      <c r="C1517" t="s">
        <v>490</v>
      </c>
      <c r="D1517" t="s">
        <v>85</v>
      </c>
      <c r="E1517" s="26">
        <v>65263</v>
      </c>
      <c r="F1517" s="21">
        <f t="shared" si="46"/>
        <v>0.86246861371745742</v>
      </c>
      <c r="G1517" s="8">
        <f>IFERROR(VLOOKUP(F1517,Points!$A$2:$C$14,3,TRUE),"")</f>
        <v>30</v>
      </c>
      <c r="H1517" t="s">
        <v>6931</v>
      </c>
    </row>
    <row r="1518" spans="1:8" x14ac:dyDescent="0.3">
      <c r="A1518" t="s">
        <v>8454</v>
      </c>
      <c r="B1518" t="str">
        <f t="shared" si="47"/>
        <v>66800</v>
      </c>
      <c r="C1518" t="s">
        <v>489</v>
      </c>
      <c r="D1518" t="s">
        <v>35</v>
      </c>
      <c r="E1518" s="26">
        <v>71991</v>
      </c>
      <c r="F1518" s="21">
        <f t="shared" si="46"/>
        <v>0.95138099643187524</v>
      </c>
      <c r="G1518" s="8">
        <f>IFERROR(VLOOKUP(F1518,Points!$A$2:$C$14,3,TRUE),"")</f>
        <v>25</v>
      </c>
      <c r="H1518" t="s">
        <v>6931</v>
      </c>
    </row>
    <row r="1519" spans="1:8" x14ac:dyDescent="0.3">
      <c r="A1519" t="s">
        <v>8455</v>
      </c>
      <c r="B1519" t="str">
        <f t="shared" si="47"/>
        <v>66825</v>
      </c>
      <c r="C1519" t="s">
        <v>488</v>
      </c>
      <c r="D1519" t="s">
        <v>35</v>
      </c>
      <c r="E1519" s="26">
        <v>84531</v>
      </c>
      <c r="F1519" s="21">
        <f t="shared" si="46"/>
        <v>1.1171005682569051</v>
      </c>
      <c r="G1519" s="8">
        <f>IFERROR(VLOOKUP(F1519,Points!$A$2:$C$14,3,TRUE),"")</f>
        <v>10</v>
      </c>
      <c r="H1519" t="s">
        <v>6932</v>
      </c>
    </row>
    <row r="1520" spans="1:8" x14ac:dyDescent="0.3">
      <c r="A1520" t="s">
        <v>8456</v>
      </c>
      <c r="B1520" t="str">
        <f t="shared" si="47"/>
        <v>66875</v>
      </c>
      <c r="C1520" t="s">
        <v>487</v>
      </c>
      <c r="D1520" t="s">
        <v>97</v>
      </c>
      <c r="E1520" s="26">
        <v>75417</v>
      </c>
      <c r="F1520" s="21">
        <f t="shared" si="46"/>
        <v>0.99665653495440731</v>
      </c>
      <c r="G1520" s="8">
        <f>IFERROR(VLOOKUP(F1520,Points!$A$2:$C$14,3,TRUE),"")</f>
        <v>20</v>
      </c>
      <c r="H1520" t="s">
        <v>6931</v>
      </c>
    </row>
    <row r="1521" spans="1:8" x14ac:dyDescent="0.3">
      <c r="A1521" t="s">
        <v>8457</v>
      </c>
      <c r="B1521" t="str">
        <f t="shared" si="47"/>
        <v>66900</v>
      </c>
      <c r="C1521" t="s">
        <v>486</v>
      </c>
      <c r="D1521" t="s">
        <v>79</v>
      </c>
      <c r="E1521" s="26">
        <v>65938</v>
      </c>
      <c r="F1521" s="21">
        <f t="shared" si="46"/>
        <v>0.8713889255979913</v>
      </c>
      <c r="G1521" s="8">
        <f>IFERROR(VLOOKUP(F1521,Points!$A$2:$C$14,3,TRUE),"")</f>
        <v>30</v>
      </c>
      <c r="H1521" t="s">
        <v>6931</v>
      </c>
    </row>
    <row r="1522" spans="1:8" x14ac:dyDescent="0.3">
      <c r="A1522" t="s">
        <v>8458</v>
      </c>
      <c r="B1522" t="str">
        <f t="shared" si="47"/>
        <v>66950</v>
      </c>
      <c r="C1522" t="s">
        <v>485</v>
      </c>
      <c r="D1522" t="s">
        <v>87</v>
      </c>
      <c r="E1522" s="26">
        <v>84375</v>
      </c>
      <c r="F1522" s="21">
        <f t="shared" si="46"/>
        <v>1.115038985066737</v>
      </c>
      <c r="G1522" s="8">
        <f>IFERROR(VLOOKUP(F1522,Points!$A$2:$C$14,3,TRUE),"")</f>
        <v>10</v>
      </c>
      <c r="H1522" t="s">
        <v>6932</v>
      </c>
    </row>
    <row r="1523" spans="1:8" x14ac:dyDescent="0.3">
      <c r="A1523" t="s">
        <v>8459</v>
      </c>
      <c r="B1523" t="str">
        <f t="shared" si="47"/>
        <v>67000</v>
      </c>
      <c r="C1523" t="s">
        <v>484</v>
      </c>
      <c r="D1523" t="s">
        <v>39</v>
      </c>
      <c r="E1523" s="26">
        <v>72083</v>
      </c>
      <c r="F1523" s="21">
        <f t="shared" si="46"/>
        <v>0.95259680190299989</v>
      </c>
      <c r="G1523" s="8">
        <f>IFERROR(VLOOKUP(F1523,Points!$A$2:$C$14,3,TRUE),"")</f>
        <v>25</v>
      </c>
      <c r="H1523" t="s">
        <v>6932</v>
      </c>
    </row>
    <row r="1524" spans="1:8" x14ac:dyDescent="0.3">
      <c r="A1524" t="s">
        <v>8460</v>
      </c>
      <c r="B1524" t="str">
        <f t="shared" si="47"/>
        <v>67025</v>
      </c>
      <c r="C1524" t="s">
        <v>483</v>
      </c>
      <c r="D1524" t="s">
        <v>8</v>
      </c>
      <c r="E1524" s="26">
        <v>97917</v>
      </c>
      <c r="F1524" s="21">
        <f t="shared" si="46"/>
        <v>1.2940002643055373</v>
      </c>
      <c r="G1524" s="8">
        <f>IFERROR(VLOOKUP(F1524,Points!$A$2:$C$14,3,TRUE),"")</f>
        <v>0</v>
      </c>
      <c r="H1524" t="s">
        <v>6932</v>
      </c>
    </row>
    <row r="1525" spans="1:8" x14ac:dyDescent="0.3">
      <c r="A1525" t="s">
        <v>8461</v>
      </c>
      <c r="B1525" t="str">
        <f t="shared" si="47"/>
        <v>67050</v>
      </c>
      <c r="C1525" t="s">
        <v>1730</v>
      </c>
      <c r="D1525" t="s">
        <v>57</v>
      </c>
      <c r="E1525" s="26">
        <v>38214</v>
      </c>
      <c r="F1525" s="21">
        <f t="shared" si="46"/>
        <v>0.50500858992995901</v>
      </c>
      <c r="G1525" s="8">
        <f>IFERROR(VLOOKUP(F1525,Points!$A$2:$C$14,3,TRUE),"")</f>
        <v>100</v>
      </c>
      <c r="H1525" t="s">
        <v>6931</v>
      </c>
    </row>
    <row r="1526" spans="1:8" x14ac:dyDescent="0.3">
      <c r="A1526" t="s">
        <v>8462</v>
      </c>
      <c r="B1526" t="str">
        <f t="shared" si="47"/>
        <v>67100</v>
      </c>
      <c r="C1526" t="s">
        <v>482</v>
      </c>
      <c r="D1526" t="s">
        <v>11</v>
      </c>
      <c r="E1526" s="26">
        <v>56875</v>
      </c>
      <c r="F1526" s="21">
        <f t="shared" si="46"/>
        <v>0.7516188714153561</v>
      </c>
      <c r="G1526" s="8">
        <f>IFERROR(VLOOKUP(F1526,Points!$A$2:$C$14,3,TRUE),"")</f>
        <v>60</v>
      </c>
      <c r="H1526" t="s">
        <v>6931</v>
      </c>
    </row>
    <row r="1527" spans="1:8" x14ac:dyDescent="0.3">
      <c r="A1527" t="s">
        <v>8463</v>
      </c>
      <c r="B1527" t="str">
        <f t="shared" si="47"/>
        <v>67150</v>
      </c>
      <c r="C1527" t="s">
        <v>481</v>
      </c>
      <c r="D1527" t="s">
        <v>71</v>
      </c>
      <c r="E1527" s="26">
        <v>100919</v>
      </c>
      <c r="F1527" s="21">
        <f t="shared" ref="F1527:F1590" si="48">IFERROR(E1527/$J$1,"")</f>
        <v>1.333672525439408</v>
      </c>
      <c r="G1527" s="8">
        <f>IFERROR(VLOOKUP(F1527,Points!$A$2:$C$14,3,TRUE),"")</f>
        <v>0</v>
      </c>
      <c r="H1527" t="s">
        <v>6932</v>
      </c>
    </row>
    <row r="1528" spans="1:8" x14ac:dyDescent="0.3">
      <c r="A1528" t="s">
        <v>8464</v>
      </c>
      <c r="B1528" t="str">
        <f t="shared" ref="B1528:B1591" si="49">RIGHT(A1528,5)</f>
        <v>67200</v>
      </c>
      <c r="C1528" t="s">
        <v>480</v>
      </c>
      <c r="D1528" t="s">
        <v>29</v>
      </c>
      <c r="E1528" s="26">
        <v>53561</v>
      </c>
      <c r="F1528" s="21">
        <f t="shared" si="48"/>
        <v>0.70782344390114971</v>
      </c>
      <c r="G1528" s="8">
        <f>IFERROR(VLOOKUP(F1528,Points!$A$2:$C$14,3,TRUE),"")</f>
        <v>70</v>
      </c>
      <c r="H1528" t="s">
        <v>6931</v>
      </c>
    </row>
    <row r="1529" spans="1:8" x14ac:dyDescent="0.3">
      <c r="A1529" t="s">
        <v>8465</v>
      </c>
      <c r="B1529" t="str">
        <f t="shared" si="49"/>
        <v>67250</v>
      </c>
      <c r="C1529" t="s">
        <v>479</v>
      </c>
      <c r="D1529" t="s">
        <v>87</v>
      </c>
      <c r="E1529" s="26">
        <v>100208</v>
      </c>
      <c r="F1529" s="21">
        <f t="shared" si="48"/>
        <v>1.3242764635919122</v>
      </c>
      <c r="G1529" s="8">
        <f>IFERROR(VLOOKUP(F1529,Points!$A$2:$C$14,3,TRUE),"")</f>
        <v>0</v>
      </c>
      <c r="H1529" t="s">
        <v>6932</v>
      </c>
    </row>
    <row r="1530" spans="1:8" x14ac:dyDescent="0.3">
      <c r="A1530" t="s">
        <v>8466</v>
      </c>
      <c r="B1530" t="str">
        <f t="shared" si="49"/>
        <v>67300</v>
      </c>
      <c r="C1530" t="s">
        <v>478</v>
      </c>
      <c r="D1530" t="s">
        <v>89</v>
      </c>
      <c r="E1530" s="26">
        <v>74875</v>
      </c>
      <c r="F1530" s="21">
        <f t="shared" si="48"/>
        <v>0.98949385489626007</v>
      </c>
      <c r="G1530" s="8">
        <f>IFERROR(VLOOKUP(F1530,Points!$A$2:$C$14,3,TRUE),"")</f>
        <v>20</v>
      </c>
      <c r="H1530" t="s">
        <v>6932</v>
      </c>
    </row>
    <row r="1531" spans="1:8" x14ac:dyDescent="0.3">
      <c r="A1531" t="s">
        <v>8467</v>
      </c>
      <c r="B1531" t="str">
        <f t="shared" si="49"/>
        <v>67275</v>
      </c>
      <c r="C1531" t="s">
        <v>477</v>
      </c>
      <c r="D1531" t="s">
        <v>89</v>
      </c>
      <c r="E1531" s="26">
        <v>55813</v>
      </c>
      <c r="F1531" s="21">
        <f t="shared" si="48"/>
        <v>0.73758424738998285</v>
      </c>
      <c r="G1531" s="8">
        <f>IFERROR(VLOOKUP(F1531,Points!$A$2:$C$14,3,TRUE),"")</f>
        <v>60</v>
      </c>
      <c r="H1531" t="s">
        <v>6931</v>
      </c>
    </row>
    <row r="1532" spans="1:8" x14ac:dyDescent="0.3">
      <c r="A1532" t="s">
        <v>8468</v>
      </c>
      <c r="B1532" t="str">
        <f t="shared" si="49"/>
        <v>67320</v>
      </c>
      <c r="C1532" t="s">
        <v>1729</v>
      </c>
      <c r="D1532" t="s">
        <v>87</v>
      </c>
      <c r="E1532" s="26">
        <v>87054</v>
      </c>
      <c r="F1532" s="21">
        <f t="shared" si="48"/>
        <v>1.1504427117748117</v>
      </c>
      <c r="G1532" s="8">
        <f>IFERROR(VLOOKUP(F1532,Points!$A$2:$C$14,3,TRUE),"")</f>
        <v>10</v>
      </c>
      <c r="H1532" t="s">
        <v>6931</v>
      </c>
    </row>
    <row r="1533" spans="1:8" x14ac:dyDescent="0.3">
      <c r="A1533" t="s">
        <v>8469</v>
      </c>
      <c r="B1533" t="str">
        <f t="shared" si="49"/>
        <v>67325</v>
      </c>
      <c r="C1533" t="s">
        <v>476</v>
      </c>
      <c r="D1533" t="s">
        <v>87</v>
      </c>
      <c r="E1533" s="26">
        <v>90122</v>
      </c>
      <c r="F1533" s="21">
        <f t="shared" si="48"/>
        <v>1.1909871811814456</v>
      </c>
      <c r="G1533" s="8">
        <f>IFERROR(VLOOKUP(F1533,Points!$A$2:$C$14,3,TRUE),"")</f>
        <v>5</v>
      </c>
      <c r="H1533" t="s">
        <v>6932</v>
      </c>
    </row>
    <row r="1534" spans="1:8" x14ac:dyDescent="0.3">
      <c r="A1534" t="s">
        <v>8470</v>
      </c>
      <c r="B1534" t="str">
        <f t="shared" si="49"/>
        <v>67350</v>
      </c>
      <c r="C1534" t="s">
        <v>475</v>
      </c>
      <c r="D1534" t="s">
        <v>210</v>
      </c>
      <c r="E1534" s="26">
        <v>55040</v>
      </c>
      <c r="F1534" s="21">
        <f t="shared" si="48"/>
        <v>0.72736883837716404</v>
      </c>
      <c r="G1534" s="8">
        <f>IFERROR(VLOOKUP(F1534,Points!$A$2:$C$14,3,TRUE),"")</f>
        <v>60</v>
      </c>
      <c r="H1534" t="s">
        <v>6931</v>
      </c>
    </row>
    <row r="1535" spans="1:8" x14ac:dyDescent="0.3">
      <c r="A1535" t="s">
        <v>8471</v>
      </c>
      <c r="B1535" t="str">
        <f t="shared" si="49"/>
        <v>67375</v>
      </c>
      <c r="C1535" t="s">
        <v>474</v>
      </c>
      <c r="D1535" t="s">
        <v>210</v>
      </c>
      <c r="E1535" s="26">
        <v>85048</v>
      </c>
      <c r="F1535" s="21">
        <f t="shared" si="48"/>
        <v>1.1239328663935511</v>
      </c>
      <c r="G1535" s="8">
        <f>IFERROR(VLOOKUP(F1535,Points!$A$2:$C$14,3,TRUE),"")</f>
        <v>10</v>
      </c>
      <c r="H1535" t="s">
        <v>6932</v>
      </c>
    </row>
    <row r="1536" spans="1:8" x14ac:dyDescent="0.3">
      <c r="A1536" t="s">
        <v>8472</v>
      </c>
      <c r="B1536" t="str">
        <f t="shared" si="49"/>
        <v>67425</v>
      </c>
      <c r="C1536" t="s">
        <v>473</v>
      </c>
      <c r="D1536" t="s">
        <v>290</v>
      </c>
      <c r="E1536" s="26">
        <v>77625</v>
      </c>
      <c r="F1536" s="21">
        <f t="shared" si="48"/>
        <v>1.0258358662613982</v>
      </c>
      <c r="G1536" s="8">
        <f>IFERROR(VLOOKUP(F1536,Points!$A$2:$C$14,3,TRUE),"")</f>
        <v>15</v>
      </c>
      <c r="H1536" t="s">
        <v>6932</v>
      </c>
    </row>
    <row r="1537" spans="1:8" x14ac:dyDescent="0.3">
      <c r="A1537" t="s">
        <v>8473</v>
      </c>
      <c r="B1537" t="str">
        <f t="shared" si="49"/>
        <v>67500</v>
      </c>
      <c r="C1537" t="s">
        <v>473</v>
      </c>
      <c r="D1537" t="s">
        <v>39</v>
      </c>
      <c r="E1537" s="26">
        <v>80781</v>
      </c>
      <c r="F1537" s="21">
        <f t="shared" si="48"/>
        <v>1.0675432800317166</v>
      </c>
      <c r="G1537" s="8">
        <f>IFERROR(VLOOKUP(F1537,Points!$A$2:$C$14,3,TRUE),"")</f>
        <v>10</v>
      </c>
      <c r="H1537" t="s">
        <v>6932</v>
      </c>
    </row>
    <row r="1538" spans="1:8" x14ac:dyDescent="0.3">
      <c r="A1538" t="s">
        <v>8474</v>
      </c>
      <c r="B1538" t="str">
        <f t="shared" si="49"/>
        <v>67475</v>
      </c>
      <c r="C1538" t="s">
        <v>472</v>
      </c>
      <c r="D1538" t="s">
        <v>131</v>
      </c>
      <c r="E1538" s="26">
        <v>135774</v>
      </c>
      <c r="F1538" s="21">
        <f t="shared" si="48"/>
        <v>1.7942910003964583</v>
      </c>
      <c r="G1538" s="8">
        <f>IFERROR(VLOOKUP(F1538,Points!$A$2:$C$14,3,TRUE),"")</f>
        <v>0</v>
      </c>
      <c r="H1538" t="s">
        <v>6931</v>
      </c>
    </row>
    <row r="1539" spans="1:8" x14ac:dyDescent="0.3">
      <c r="A1539" t="s">
        <v>8475</v>
      </c>
      <c r="B1539" t="str">
        <f t="shared" si="49"/>
        <v>67550</v>
      </c>
      <c r="C1539" t="s">
        <v>471</v>
      </c>
      <c r="D1539" t="s">
        <v>85</v>
      </c>
      <c r="E1539" s="26">
        <v>72222</v>
      </c>
      <c r="F1539" s="21">
        <f t="shared" si="48"/>
        <v>0.95443372538654681</v>
      </c>
      <c r="G1539" s="8">
        <f>IFERROR(VLOOKUP(F1539,Points!$A$2:$C$14,3,TRUE),"")</f>
        <v>25</v>
      </c>
      <c r="H1539" t="s">
        <v>6932</v>
      </c>
    </row>
    <row r="1540" spans="1:8" x14ac:dyDescent="0.3">
      <c r="A1540" t="s">
        <v>8476</v>
      </c>
      <c r="B1540" t="str">
        <f t="shared" si="49"/>
        <v>67625</v>
      </c>
      <c r="C1540" t="s">
        <v>470</v>
      </c>
      <c r="D1540" t="s">
        <v>1</v>
      </c>
      <c r="E1540" s="26">
        <v>51472</v>
      </c>
      <c r="F1540" s="21">
        <f t="shared" si="48"/>
        <v>0.6802167305405048</v>
      </c>
      <c r="G1540" s="8">
        <f>IFERROR(VLOOKUP(F1540,Points!$A$2:$C$14,3,TRUE),"")</f>
        <v>70</v>
      </c>
      <c r="H1540" t="s">
        <v>6931</v>
      </c>
    </row>
    <row r="1541" spans="1:8" x14ac:dyDescent="0.3">
      <c r="A1541" t="s">
        <v>8477</v>
      </c>
      <c r="B1541" t="str">
        <f t="shared" si="49"/>
        <v>67575</v>
      </c>
      <c r="C1541" t="s">
        <v>469</v>
      </c>
      <c r="D1541" t="s">
        <v>1</v>
      </c>
      <c r="E1541" s="26">
        <v>97813</v>
      </c>
      <c r="F1541" s="21">
        <f t="shared" si="48"/>
        <v>1.2926258755120921</v>
      </c>
      <c r="G1541" s="8">
        <f>IFERROR(VLOOKUP(F1541,Points!$A$2:$C$14,3,TRUE),"")</f>
        <v>0</v>
      </c>
      <c r="H1541" t="s">
        <v>6932</v>
      </c>
    </row>
    <row r="1542" spans="1:8" x14ac:dyDescent="0.3">
      <c r="A1542" t="s">
        <v>8478</v>
      </c>
      <c r="B1542" t="str">
        <f t="shared" si="49"/>
        <v>67600</v>
      </c>
      <c r="C1542" t="s">
        <v>469</v>
      </c>
      <c r="D1542" t="s">
        <v>73</v>
      </c>
      <c r="E1542" s="26">
        <v>52679</v>
      </c>
      <c r="F1542" s="21">
        <f t="shared" si="48"/>
        <v>0.69616756971058547</v>
      </c>
      <c r="G1542" s="8">
        <f>IFERROR(VLOOKUP(F1542,Points!$A$2:$C$14,3,TRUE),"")</f>
        <v>70</v>
      </c>
      <c r="H1542" t="s">
        <v>6932</v>
      </c>
    </row>
    <row r="1543" spans="1:8" x14ac:dyDescent="0.3">
      <c r="A1543" t="s">
        <v>8479</v>
      </c>
      <c r="B1543" t="str">
        <f t="shared" si="49"/>
        <v>67650</v>
      </c>
      <c r="C1543" t="s">
        <v>468</v>
      </c>
      <c r="D1543" t="s">
        <v>25</v>
      </c>
      <c r="E1543" s="26">
        <v>113233</v>
      </c>
      <c r="F1543" s="21">
        <f t="shared" si="48"/>
        <v>1.4964054446940664</v>
      </c>
      <c r="G1543" s="8">
        <f>IFERROR(VLOOKUP(F1543,Points!$A$2:$C$14,3,TRUE),"")</f>
        <v>0</v>
      </c>
      <c r="H1543" t="s">
        <v>6932</v>
      </c>
    </row>
    <row r="1544" spans="1:8" x14ac:dyDescent="0.3">
      <c r="A1544" t="s">
        <v>8480</v>
      </c>
      <c r="B1544" t="str">
        <f t="shared" si="49"/>
        <v>67675</v>
      </c>
      <c r="C1544" t="s">
        <v>468</v>
      </c>
      <c r="D1544" t="s">
        <v>49</v>
      </c>
      <c r="E1544" s="26">
        <v>84300</v>
      </c>
      <c r="F1544" s="21">
        <f t="shared" si="48"/>
        <v>1.1140478393022333</v>
      </c>
      <c r="G1544" s="8">
        <f>IFERROR(VLOOKUP(F1544,Points!$A$2:$C$14,3,TRUE),"")</f>
        <v>10</v>
      </c>
      <c r="H1544" t="s">
        <v>6932</v>
      </c>
    </row>
    <row r="1545" spans="1:8" x14ac:dyDescent="0.3">
      <c r="A1545" t="s">
        <v>8481</v>
      </c>
      <c r="B1545" t="str">
        <f t="shared" si="49"/>
        <v>67725</v>
      </c>
      <c r="C1545" t="s">
        <v>468</v>
      </c>
      <c r="D1545" t="s">
        <v>81</v>
      </c>
      <c r="E1545" s="26">
        <v>73295</v>
      </c>
      <c r="F1545" s="21">
        <f t="shared" si="48"/>
        <v>0.96861371745738079</v>
      </c>
      <c r="G1545" s="8">
        <f>IFERROR(VLOOKUP(F1545,Points!$A$2:$C$14,3,TRUE),"")</f>
        <v>20</v>
      </c>
      <c r="H1545" t="s">
        <v>6932</v>
      </c>
    </row>
    <row r="1546" spans="1:8" x14ac:dyDescent="0.3">
      <c r="A1546" t="s">
        <v>8482</v>
      </c>
      <c r="B1546" t="str">
        <f t="shared" si="49"/>
        <v>67775</v>
      </c>
      <c r="C1546" t="s">
        <v>467</v>
      </c>
      <c r="D1546" t="s">
        <v>1</v>
      </c>
      <c r="E1546" s="26">
        <v>50625</v>
      </c>
      <c r="F1546" s="21">
        <f t="shared" si="48"/>
        <v>0.66902339104004227</v>
      </c>
      <c r="G1546" s="8">
        <f>IFERROR(VLOOKUP(F1546,Points!$A$2:$C$14,3,TRUE),"")</f>
        <v>70</v>
      </c>
      <c r="H1546" t="s">
        <v>6932</v>
      </c>
    </row>
    <row r="1547" spans="1:8" x14ac:dyDescent="0.3">
      <c r="A1547" t="s">
        <v>8483</v>
      </c>
      <c r="B1547" t="str">
        <f t="shared" si="49"/>
        <v>67800</v>
      </c>
      <c r="C1547" t="s">
        <v>466</v>
      </c>
      <c r="D1547" t="s">
        <v>76</v>
      </c>
      <c r="E1547" s="26">
        <v>37813</v>
      </c>
      <c r="F1547" s="21">
        <f t="shared" si="48"/>
        <v>0.49970926390907888</v>
      </c>
      <c r="G1547" s="8">
        <f>IFERROR(VLOOKUP(F1547,Points!$A$2:$C$14,3,TRUE),"")</f>
        <v>100</v>
      </c>
      <c r="H1547" t="s">
        <v>6931</v>
      </c>
    </row>
    <row r="1548" spans="1:8" x14ac:dyDescent="0.3">
      <c r="A1548" t="s">
        <v>8484</v>
      </c>
      <c r="B1548" t="str">
        <f t="shared" si="49"/>
        <v>67850</v>
      </c>
      <c r="C1548" t="s">
        <v>465</v>
      </c>
      <c r="D1548" t="s">
        <v>15</v>
      </c>
      <c r="E1548" s="26">
        <v>74250</v>
      </c>
      <c r="F1548" s="21">
        <f t="shared" si="48"/>
        <v>0.9812343068587287</v>
      </c>
      <c r="G1548" s="8">
        <f>IFERROR(VLOOKUP(F1548,Points!$A$2:$C$14,3,TRUE),"")</f>
        <v>20</v>
      </c>
      <c r="H1548" t="s">
        <v>6932</v>
      </c>
    </row>
    <row r="1549" spans="1:8" x14ac:dyDescent="0.3">
      <c r="A1549" t="s">
        <v>8485</v>
      </c>
      <c r="B1549" t="str">
        <f t="shared" si="49"/>
        <v>67900</v>
      </c>
      <c r="C1549" t="s">
        <v>464</v>
      </c>
      <c r="D1549" t="s">
        <v>11</v>
      </c>
      <c r="E1549" s="26">
        <v>97500</v>
      </c>
      <c r="F1549" s="21">
        <f t="shared" si="48"/>
        <v>1.2884894938548963</v>
      </c>
      <c r="G1549" s="8">
        <f>IFERROR(VLOOKUP(F1549,Points!$A$2:$C$14,3,TRUE),"")</f>
        <v>0</v>
      </c>
      <c r="H1549" t="s">
        <v>6932</v>
      </c>
    </row>
    <row r="1550" spans="1:8" x14ac:dyDescent="0.3">
      <c r="A1550" t="s">
        <v>8486</v>
      </c>
      <c r="B1550" t="str">
        <f t="shared" si="49"/>
        <v>67875</v>
      </c>
      <c r="C1550" t="s">
        <v>463</v>
      </c>
      <c r="D1550" t="s">
        <v>11</v>
      </c>
      <c r="E1550" s="26">
        <v>71563</v>
      </c>
      <c r="F1550" s="21">
        <f t="shared" si="48"/>
        <v>0.94572485793577377</v>
      </c>
      <c r="G1550" s="8">
        <f>IFERROR(VLOOKUP(F1550,Points!$A$2:$C$14,3,TRUE),"")</f>
        <v>25</v>
      </c>
      <c r="H1550" t="s">
        <v>6931</v>
      </c>
    </row>
    <row r="1551" spans="1:8" x14ac:dyDescent="0.3">
      <c r="A1551" t="s">
        <v>8487</v>
      </c>
      <c r="B1551" t="str">
        <f t="shared" si="49"/>
        <v>67950</v>
      </c>
      <c r="C1551" t="s">
        <v>462</v>
      </c>
      <c r="D1551" t="s">
        <v>87</v>
      </c>
      <c r="E1551" s="26">
        <v>84375</v>
      </c>
      <c r="F1551" s="21">
        <f t="shared" si="48"/>
        <v>1.115038985066737</v>
      </c>
      <c r="G1551" s="8">
        <f>IFERROR(VLOOKUP(F1551,Points!$A$2:$C$14,3,TRUE),"")</f>
        <v>10</v>
      </c>
      <c r="H1551" t="s">
        <v>6932</v>
      </c>
    </row>
    <row r="1552" spans="1:8" x14ac:dyDescent="0.3">
      <c r="A1552" t="s">
        <v>8488</v>
      </c>
      <c r="B1552" t="str">
        <f t="shared" si="49"/>
        <v>68075</v>
      </c>
      <c r="C1552" t="s">
        <v>461</v>
      </c>
      <c r="D1552" t="s">
        <v>87</v>
      </c>
      <c r="E1552" s="26">
        <v>84917</v>
      </c>
      <c r="F1552" s="21">
        <f t="shared" si="48"/>
        <v>1.1222016651248843</v>
      </c>
      <c r="G1552" s="8">
        <f>IFERROR(VLOOKUP(F1552,Points!$A$2:$C$14,3,TRUE),"")</f>
        <v>10</v>
      </c>
      <c r="H1552" t="s">
        <v>6932</v>
      </c>
    </row>
    <row r="1553" spans="1:8" x14ac:dyDescent="0.3">
      <c r="A1553" t="s">
        <v>8489</v>
      </c>
      <c r="B1553" t="str">
        <f t="shared" si="49"/>
        <v>68100</v>
      </c>
      <c r="C1553" t="s">
        <v>460</v>
      </c>
      <c r="D1553" t="s">
        <v>12</v>
      </c>
      <c r="E1553" s="26">
        <v>68304</v>
      </c>
      <c r="F1553" s="21">
        <f t="shared" si="48"/>
        <v>0.90265627064887011</v>
      </c>
      <c r="G1553" s="8">
        <f>IFERROR(VLOOKUP(F1553,Points!$A$2:$C$14,3,TRUE),"")</f>
        <v>30</v>
      </c>
      <c r="H1553" t="s">
        <v>6931</v>
      </c>
    </row>
    <row r="1554" spans="1:8" x14ac:dyDescent="0.3">
      <c r="A1554" t="s">
        <v>8490</v>
      </c>
      <c r="B1554" t="str">
        <f t="shared" si="49"/>
        <v>68175</v>
      </c>
      <c r="C1554" t="s">
        <v>459</v>
      </c>
      <c r="D1554" t="s">
        <v>155</v>
      </c>
      <c r="E1554" s="26">
        <v>59063</v>
      </c>
      <c r="F1554" s="21">
        <f t="shared" si="48"/>
        <v>0.78053389718514599</v>
      </c>
      <c r="G1554" s="8">
        <f>IFERROR(VLOOKUP(F1554,Points!$A$2:$C$14,3,TRUE),"")</f>
        <v>50</v>
      </c>
      <c r="H1554" t="s">
        <v>6931</v>
      </c>
    </row>
    <row r="1555" spans="1:8" x14ac:dyDescent="0.3">
      <c r="A1555" t="s">
        <v>8491</v>
      </c>
      <c r="B1555" t="str">
        <f t="shared" si="49"/>
        <v>68200</v>
      </c>
      <c r="C1555" t="s">
        <v>458</v>
      </c>
      <c r="D1555" t="s">
        <v>155</v>
      </c>
      <c r="E1555" s="26">
        <v>87500</v>
      </c>
      <c r="F1555" s="21">
        <f t="shared" si="48"/>
        <v>1.1563367252543941</v>
      </c>
      <c r="G1555" s="8">
        <f>IFERROR(VLOOKUP(F1555,Points!$A$2:$C$14,3,TRUE),"")</f>
        <v>10</v>
      </c>
      <c r="H1555" t="s">
        <v>6932</v>
      </c>
    </row>
    <row r="1556" spans="1:8" x14ac:dyDescent="0.3">
      <c r="A1556" t="s">
        <v>8492</v>
      </c>
      <c r="B1556" t="str">
        <f t="shared" si="49"/>
        <v>68275</v>
      </c>
      <c r="C1556" t="s">
        <v>457</v>
      </c>
      <c r="D1556" t="s">
        <v>219</v>
      </c>
      <c r="E1556" s="26">
        <v>78078</v>
      </c>
      <c r="F1556" s="21">
        <f t="shared" si="48"/>
        <v>1.0318223866790008</v>
      </c>
      <c r="G1556" s="8">
        <f>IFERROR(VLOOKUP(F1556,Points!$A$2:$C$14,3,TRUE),"")</f>
        <v>15</v>
      </c>
      <c r="H1556" t="s">
        <v>6931</v>
      </c>
    </row>
    <row r="1557" spans="1:8" x14ac:dyDescent="0.3">
      <c r="A1557" t="s">
        <v>8493</v>
      </c>
      <c r="B1557" t="str">
        <f t="shared" si="49"/>
        <v>68300</v>
      </c>
      <c r="C1557" t="s">
        <v>456</v>
      </c>
      <c r="D1557" t="s">
        <v>219</v>
      </c>
      <c r="E1557" s="26">
        <v>106250</v>
      </c>
      <c r="F1557" s="21">
        <f t="shared" si="48"/>
        <v>1.4041231663803357</v>
      </c>
      <c r="G1557" s="8">
        <f>IFERROR(VLOOKUP(F1557,Points!$A$2:$C$14,3,TRUE),"")</f>
        <v>0</v>
      </c>
      <c r="H1557" t="s">
        <v>6932</v>
      </c>
    </row>
    <row r="1558" spans="1:8" x14ac:dyDescent="0.3">
      <c r="A1558" t="s">
        <v>8494</v>
      </c>
      <c r="B1558" t="str">
        <f t="shared" si="49"/>
        <v>68325</v>
      </c>
      <c r="C1558" t="s">
        <v>455</v>
      </c>
      <c r="D1558" t="s">
        <v>101</v>
      </c>
      <c r="E1558" s="26">
        <v>198750</v>
      </c>
      <c r="F1558" s="21">
        <f t="shared" si="48"/>
        <v>2.6265362759349808</v>
      </c>
      <c r="G1558" s="8">
        <f>IFERROR(VLOOKUP(F1558,Points!$A$2:$C$14,3,TRUE),"")</f>
        <v>0</v>
      </c>
      <c r="H1558" t="s">
        <v>6931</v>
      </c>
    </row>
    <row r="1559" spans="1:8" x14ac:dyDescent="0.3">
      <c r="A1559" t="s">
        <v>8495</v>
      </c>
      <c r="B1559" t="str">
        <f t="shared" si="49"/>
        <v>68400</v>
      </c>
      <c r="C1559" t="s">
        <v>454</v>
      </c>
      <c r="D1559" t="s">
        <v>222</v>
      </c>
      <c r="E1559" s="26">
        <v>64125</v>
      </c>
      <c r="F1559" s="21">
        <f t="shared" si="48"/>
        <v>0.84742962865072025</v>
      </c>
      <c r="G1559" s="8">
        <f>IFERROR(VLOOKUP(F1559,Points!$A$2:$C$14,3,TRUE),"")</f>
        <v>40</v>
      </c>
      <c r="H1559" t="s">
        <v>6932</v>
      </c>
    </row>
    <row r="1560" spans="1:8" x14ac:dyDescent="0.3">
      <c r="A1560" t="s">
        <v>8496</v>
      </c>
      <c r="B1560" t="str">
        <f t="shared" si="49"/>
        <v>68475</v>
      </c>
      <c r="C1560" t="s">
        <v>453</v>
      </c>
      <c r="D1560" t="s">
        <v>25</v>
      </c>
      <c r="E1560" s="26">
        <v>92105</v>
      </c>
      <c r="F1560" s="21">
        <f t="shared" si="48"/>
        <v>1.2171930751949254</v>
      </c>
      <c r="G1560" s="8">
        <f>IFERROR(VLOOKUP(F1560,Points!$A$2:$C$14,3,TRUE),"")</f>
        <v>5</v>
      </c>
      <c r="H1560" t="s">
        <v>6931</v>
      </c>
    </row>
    <row r="1561" spans="1:8" x14ac:dyDescent="0.3">
      <c r="A1561" t="s">
        <v>8497</v>
      </c>
      <c r="B1561" t="str">
        <f t="shared" si="49"/>
        <v>68550</v>
      </c>
      <c r="C1561" t="s">
        <v>452</v>
      </c>
      <c r="D1561" t="s">
        <v>3</v>
      </c>
      <c r="E1561" s="26">
        <v>104429</v>
      </c>
      <c r="F1561" s="21">
        <f t="shared" si="48"/>
        <v>1.3800581472181843</v>
      </c>
      <c r="G1561" s="8">
        <f>IFERROR(VLOOKUP(F1561,Points!$A$2:$C$14,3,TRUE),"")</f>
        <v>0</v>
      </c>
      <c r="H1561" t="s">
        <v>6931</v>
      </c>
    </row>
    <row r="1562" spans="1:8" x14ac:dyDescent="0.3">
      <c r="A1562" t="s">
        <v>8498</v>
      </c>
      <c r="B1562" t="str">
        <f t="shared" si="49"/>
        <v>68700</v>
      </c>
      <c r="C1562" t="s">
        <v>451</v>
      </c>
      <c r="D1562" t="s">
        <v>76</v>
      </c>
      <c r="E1562" s="26">
        <v>97167</v>
      </c>
      <c r="F1562" s="21">
        <f t="shared" si="48"/>
        <v>1.2840888066604996</v>
      </c>
      <c r="G1562" s="8">
        <f>IFERROR(VLOOKUP(F1562,Points!$A$2:$C$14,3,TRUE),"")</f>
        <v>0</v>
      </c>
      <c r="H1562" t="s">
        <v>6932</v>
      </c>
    </row>
    <row r="1563" spans="1:8" x14ac:dyDescent="0.3">
      <c r="A1563" t="s">
        <v>8499</v>
      </c>
      <c r="B1563" t="str">
        <f t="shared" si="49"/>
        <v>68775</v>
      </c>
      <c r="C1563" t="s">
        <v>450</v>
      </c>
      <c r="D1563" t="s">
        <v>219</v>
      </c>
      <c r="E1563" s="26">
        <v>82292</v>
      </c>
      <c r="F1563" s="21">
        <f t="shared" si="48"/>
        <v>1.0875115633672525</v>
      </c>
      <c r="G1563" s="8">
        <f>IFERROR(VLOOKUP(F1563,Points!$A$2:$C$14,3,TRUE),"")</f>
        <v>10</v>
      </c>
      <c r="H1563" t="s">
        <v>6932</v>
      </c>
    </row>
    <row r="1564" spans="1:8" x14ac:dyDescent="0.3">
      <c r="A1564" t="s">
        <v>8500</v>
      </c>
      <c r="B1564" t="str">
        <f t="shared" si="49"/>
        <v>68800</v>
      </c>
      <c r="C1564" t="s">
        <v>1728</v>
      </c>
      <c r="D1564" t="s">
        <v>76</v>
      </c>
      <c r="E1564" s="26">
        <v>68500</v>
      </c>
      <c r="F1564" s="21">
        <f t="shared" si="48"/>
        <v>0.90524646491343996</v>
      </c>
      <c r="G1564" s="8">
        <f>IFERROR(VLOOKUP(F1564,Points!$A$2:$C$14,3,TRUE),"")</f>
        <v>30</v>
      </c>
      <c r="H1564" t="s">
        <v>6931</v>
      </c>
    </row>
    <row r="1565" spans="1:8" x14ac:dyDescent="0.3">
      <c r="A1565" t="s">
        <v>8501</v>
      </c>
      <c r="B1565" t="str">
        <f t="shared" si="49"/>
        <v>68825</v>
      </c>
      <c r="C1565" t="s">
        <v>449</v>
      </c>
      <c r="D1565" t="s">
        <v>74</v>
      </c>
      <c r="E1565" s="26">
        <v>67891</v>
      </c>
      <c r="F1565" s="21">
        <f t="shared" si="48"/>
        <v>0.89719836130566932</v>
      </c>
      <c r="G1565" s="8">
        <f>IFERROR(VLOOKUP(F1565,Points!$A$2:$C$14,3,TRUE),"")</f>
        <v>30</v>
      </c>
      <c r="H1565" t="s">
        <v>6932</v>
      </c>
    </row>
    <row r="1566" spans="1:8" x14ac:dyDescent="0.3">
      <c r="A1566" t="s">
        <v>8502</v>
      </c>
      <c r="B1566" t="str">
        <f t="shared" si="49"/>
        <v>68975</v>
      </c>
      <c r="C1566" t="s">
        <v>448</v>
      </c>
      <c r="D1566" t="s">
        <v>35</v>
      </c>
      <c r="E1566" s="26">
        <v>76250</v>
      </c>
      <c r="F1566" s="21">
        <f t="shared" si="48"/>
        <v>1.0076648605788292</v>
      </c>
      <c r="G1566" s="8">
        <f>IFERROR(VLOOKUP(F1566,Points!$A$2:$C$14,3,TRUE),"")</f>
        <v>20</v>
      </c>
      <c r="H1566" t="s">
        <v>6931</v>
      </c>
    </row>
    <row r="1567" spans="1:8" x14ac:dyDescent="0.3">
      <c r="A1567" t="s">
        <v>8503</v>
      </c>
      <c r="B1567" t="str">
        <f t="shared" si="49"/>
        <v>68600</v>
      </c>
      <c r="C1567" t="s">
        <v>447</v>
      </c>
      <c r="D1567" t="s">
        <v>218</v>
      </c>
      <c r="E1567" s="26">
        <v>63846</v>
      </c>
      <c r="F1567" s="21">
        <f t="shared" si="48"/>
        <v>0.84374256640676626</v>
      </c>
      <c r="G1567" s="8">
        <f>IFERROR(VLOOKUP(F1567,Points!$A$2:$C$14,3,TRUE),"")</f>
        <v>40</v>
      </c>
      <c r="H1567" t="s">
        <v>6932</v>
      </c>
    </row>
    <row r="1568" spans="1:8" x14ac:dyDescent="0.3">
      <c r="A1568" t="s">
        <v>8504</v>
      </c>
      <c r="B1568" t="str">
        <f t="shared" si="49"/>
        <v>68625</v>
      </c>
      <c r="C1568" t="s">
        <v>447</v>
      </c>
      <c r="D1568" t="s">
        <v>39</v>
      </c>
      <c r="E1568" s="26">
        <v>80893</v>
      </c>
      <c r="F1568" s="21">
        <f t="shared" si="48"/>
        <v>1.0690233910400422</v>
      </c>
      <c r="G1568" s="8">
        <f>IFERROR(VLOOKUP(F1568,Points!$A$2:$C$14,3,TRUE),"")</f>
        <v>10</v>
      </c>
      <c r="H1568" t="s">
        <v>6932</v>
      </c>
    </row>
    <row r="1569" spans="1:8" x14ac:dyDescent="0.3">
      <c r="A1569" t="s">
        <v>8505</v>
      </c>
      <c r="B1569" t="str">
        <f t="shared" si="49"/>
        <v>68675</v>
      </c>
      <c r="C1569" t="s">
        <v>446</v>
      </c>
      <c r="D1569" t="s">
        <v>1</v>
      </c>
      <c r="E1569" s="26">
        <v>67500</v>
      </c>
      <c r="F1569" s="21">
        <f t="shared" si="48"/>
        <v>0.89203118805338977</v>
      </c>
      <c r="G1569" s="8">
        <f>IFERROR(VLOOKUP(F1569,Points!$A$2:$C$14,3,TRUE),"")</f>
        <v>30</v>
      </c>
      <c r="H1569" t="s">
        <v>6932</v>
      </c>
    </row>
    <row r="1570" spans="1:8" x14ac:dyDescent="0.3">
      <c r="A1570" t="s">
        <v>8506</v>
      </c>
      <c r="B1570" t="str">
        <f t="shared" si="49"/>
        <v>68725</v>
      </c>
      <c r="C1570" t="s">
        <v>445</v>
      </c>
      <c r="D1570" t="s">
        <v>7</v>
      </c>
      <c r="E1570" s="26">
        <v>94167</v>
      </c>
      <c r="F1570" s="21">
        <f t="shared" si="48"/>
        <v>1.2444429760803488</v>
      </c>
      <c r="G1570" s="8">
        <f>IFERROR(VLOOKUP(F1570,Points!$A$2:$C$14,3,TRUE),"")</f>
        <v>5</v>
      </c>
      <c r="H1570" t="s">
        <v>6931</v>
      </c>
    </row>
    <row r="1571" spans="1:8" x14ac:dyDescent="0.3">
      <c r="A1571" t="s">
        <v>8507</v>
      </c>
      <c r="B1571" t="str">
        <f t="shared" si="49"/>
        <v>68875</v>
      </c>
      <c r="C1571" t="s">
        <v>444</v>
      </c>
      <c r="D1571" t="s">
        <v>19</v>
      </c>
      <c r="E1571" s="26">
        <v>125125</v>
      </c>
      <c r="F1571" s="21">
        <f t="shared" si="48"/>
        <v>1.6535615171137836</v>
      </c>
      <c r="G1571" s="8">
        <f>IFERROR(VLOOKUP(F1571,Points!$A$2:$C$14,3,TRUE),"")</f>
        <v>0</v>
      </c>
      <c r="H1571" t="s">
        <v>6932</v>
      </c>
    </row>
    <row r="1572" spans="1:8" x14ac:dyDescent="0.3">
      <c r="A1572" t="s">
        <v>8508</v>
      </c>
      <c r="B1572" t="str">
        <f t="shared" si="49"/>
        <v>68925</v>
      </c>
      <c r="C1572" t="s">
        <v>444</v>
      </c>
      <c r="D1572" t="s">
        <v>97</v>
      </c>
      <c r="E1572" s="26">
        <v>104167</v>
      </c>
      <c r="F1572" s="21">
        <f t="shared" si="48"/>
        <v>1.376595744680851</v>
      </c>
      <c r="G1572" s="8">
        <f>IFERROR(VLOOKUP(F1572,Points!$A$2:$C$14,3,TRUE),"")</f>
        <v>0</v>
      </c>
      <c r="H1572" t="s">
        <v>6932</v>
      </c>
    </row>
    <row r="1573" spans="1:8" x14ac:dyDescent="0.3">
      <c r="A1573" t="s">
        <v>8509</v>
      </c>
      <c r="B1573" t="str">
        <f t="shared" si="49"/>
        <v>68900</v>
      </c>
      <c r="C1573" t="s">
        <v>443</v>
      </c>
      <c r="D1573" t="s">
        <v>125</v>
      </c>
      <c r="E1573" s="26">
        <v>75625</v>
      </c>
      <c r="F1573" s="21">
        <f t="shared" si="48"/>
        <v>0.99940531254129772</v>
      </c>
      <c r="G1573" s="8">
        <f>IFERROR(VLOOKUP(F1573,Points!$A$2:$C$14,3,TRUE),"")</f>
        <v>20</v>
      </c>
      <c r="H1573" t="s">
        <v>6931</v>
      </c>
    </row>
    <row r="1574" spans="1:8" x14ac:dyDescent="0.3">
      <c r="A1574" t="s">
        <v>8510</v>
      </c>
      <c r="B1574" t="str">
        <f t="shared" si="49"/>
        <v>69175</v>
      </c>
      <c r="C1574" t="s">
        <v>442</v>
      </c>
      <c r="D1574" t="s">
        <v>48</v>
      </c>
      <c r="E1574" s="26">
        <v>86250</v>
      </c>
      <c r="F1574" s="21">
        <f t="shared" si="48"/>
        <v>1.1398176291793314</v>
      </c>
      <c r="G1574" s="8">
        <f>IFERROR(VLOOKUP(F1574,Points!$A$2:$C$14,3,TRUE),"")</f>
        <v>10</v>
      </c>
      <c r="H1574" t="s">
        <v>6932</v>
      </c>
    </row>
    <row r="1575" spans="1:8" x14ac:dyDescent="0.3">
      <c r="A1575" t="s">
        <v>8511</v>
      </c>
      <c r="B1575" t="str">
        <f t="shared" si="49"/>
        <v>69300</v>
      </c>
      <c r="C1575" t="s">
        <v>1727</v>
      </c>
      <c r="D1575" t="s">
        <v>172</v>
      </c>
      <c r="E1575" s="26">
        <v>88281</v>
      </c>
      <c r="F1575" s="21">
        <f t="shared" si="48"/>
        <v>1.1666578564820933</v>
      </c>
      <c r="G1575" s="8">
        <f>IFERROR(VLOOKUP(F1575,Points!$A$2:$C$14,3,TRUE),"")</f>
        <v>5</v>
      </c>
      <c r="H1575" t="s">
        <v>6931</v>
      </c>
    </row>
    <row r="1576" spans="1:8" x14ac:dyDescent="0.3">
      <c r="A1576" t="s">
        <v>8512</v>
      </c>
      <c r="B1576" t="str">
        <f t="shared" si="49"/>
        <v>69275</v>
      </c>
      <c r="C1576" t="s">
        <v>441</v>
      </c>
      <c r="D1576" t="s">
        <v>290</v>
      </c>
      <c r="E1576" s="26">
        <v>82419</v>
      </c>
      <c r="F1576" s="21">
        <f t="shared" si="48"/>
        <v>1.0891899035284789</v>
      </c>
      <c r="G1576" s="8">
        <f>IFERROR(VLOOKUP(F1576,Points!$A$2:$C$14,3,TRUE),"")</f>
        <v>10</v>
      </c>
      <c r="H1576" t="s">
        <v>6932</v>
      </c>
    </row>
    <row r="1577" spans="1:8" x14ac:dyDescent="0.3">
      <c r="A1577" t="s">
        <v>8513</v>
      </c>
      <c r="B1577" t="str">
        <f t="shared" si="49"/>
        <v>69325</v>
      </c>
      <c r="C1577" t="s">
        <v>440</v>
      </c>
      <c r="D1577" t="s">
        <v>41</v>
      </c>
      <c r="E1577" s="26">
        <v>89750</v>
      </c>
      <c r="F1577" s="21">
        <f t="shared" si="48"/>
        <v>1.1860710981895071</v>
      </c>
      <c r="G1577" s="8">
        <f>IFERROR(VLOOKUP(F1577,Points!$A$2:$C$14,3,TRUE),"")</f>
        <v>5</v>
      </c>
      <c r="H1577" t="s">
        <v>6932</v>
      </c>
    </row>
    <row r="1578" spans="1:8" x14ac:dyDescent="0.3">
      <c r="A1578" t="s">
        <v>8514</v>
      </c>
      <c r="B1578" t="str">
        <f t="shared" si="49"/>
        <v>69400</v>
      </c>
      <c r="C1578" t="s">
        <v>440</v>
      </c>
      <c r="D1578" t="s">
        <v>89</v>
      </c>
      <c r="E1578" s="26">
        <v>83750</v>
      </c>
      <c r="F1578" s="21">
        <f t="shared" si="48"/>
        <v>1.1067794370292057</v>
      </c>
      <c r="G1578" s="8">
        <f>IFERROR(VLOOKUP(F1578,Points!$A$2:$C$14,3,TRUE),"")</f>
        <v>10</v>
      </c>
      <c r="H1578" t="s">
        <v>6932</v>
      </c>
    </row>
    <row r="1579" spans="1:8" x14ac:dyDescent="0.3">
      <c r="A1579" t="s">
        <v>8515</v>
      </c>
      <c r="B1579" t="str">
        <f t="shared" si="49"/>
        <v>69425</v>
      </c>
      <c r="C1579" t="s">
        <v>439</v>
      </c>
      <c r="D1579" t="s">
        <v>85</v>
      </c>
      <c r="E1579" s="26">
        <v>60179</v>
      </c>
      <c r="F1579" s="21">
        <f t="shared" si="48"/>
        <v>0.79528214616096204</v>
      </c>
      <c r="G1579" s="8">
        <f>IFERROR(VLOOKUP(F1579,Points!$A$2:$C$14,3,TRUE),"")</f>
        <v>50</v>
      </c>
      <c r="H1579" t="s">
        <v>6932</v>
      </c>
    </row>
    <row r="1580" spans="1:8" x14ac:dyDescent="0.3">
      <c r="A1580" t="s">
        <v>8516</v>
      </c>
      <c r="B1580" t="str">
        <f t="shared" si="49"/>
        <v>69550</v>
      </c>
      <c r="C1580" t="s">
        <v>438</v>
      </c>
      <c r="D1580" t="s">
        <v>155</v>
      </c>
      <c r="E1580" s="26">
        <v>87500</v>
      </c>
      <c r="F1580" s="21">
        <f t="shared" si="48"/>
        <v>1.1563367252543941</v>
      </c>
      <c r="G1580" s="8">
        <f>IFERROR(VLOOKUP(F1580,Points!$A$2:$C$14,3,TRUE),"")</f>
        <v>10</v>
      </c>
      <c r="H1580" t="s">
        <v>6932</v>
      </c>
    </row>
    <row r="1581" spans="1:8" x14ac:dyDescent="0.3">
      <c r="A1581" t="s">
        <v>8517</v>
      </c>
      <c r="B1581" t="str">
        <f t="shared" si="49"/>
        <v>69525</v>
      </c>
      <c r="C1581" t="s">
        <v>437</v>
      </c>
      <c r="D1581" t="s">
        <v>155</v>
      </c>
      <c r="E1581" s="26">
        <v>91844</v>
      </c>
      <c r="F1581" s="21">
        <f t="shared" si="48"/>
        <v>1.2137438879344522</v>
      </c>
      <c r="G1581" s="8">
        <f>IFERROR(VLOOKUP(F1581,Points!$A$2:$C$14,3,TRUE),"")</f>
        <v>5</v>
      </c>
      <c r="H1581" t="s">
        <v>6931</v>
      </c>
    </row>
    <row r="1582" spans="1:8" x14ac:dyDescent="0.3">
      <c r="A1582" t="s">
        <v>8518</v>
      </c>
      <c r="B1582" t="str">
        <f t="shared" si="49"/>
        <v>69575</v>
      </c>
      <c r="C1582" t="s">
        <v>436</v>
      </c>
      <c r="D1582" t="s">
        <v>90</v>
      </c>
      <c r="E1582" s="26">
        <v>54063</v>
      </c>
      <c r="F1582" s="21">
        <f t="shared" si="48"/>
        <v>0.7144575128848949</v>
      </c>
      <c r="G1582" s="8">
        <f>IFERROR(VLOOKUP(F1582,Points!$A$2:$C$14,3,TRUE),"")</f>
        <v>60</v>
      </c>
      <c r="H1582" t="s">
        <v>6931</v>
      </c>
    </row>
    <row r="1583" spans="1:8" x14ac:dyDescent="0.3">
      <c r="A1583" t="s">
        <v>8519</v>
      </c>
      <c r="B1583" t="str">
        <f t="shared" si="49"/>
        <v>69625</v>
      </c>
      <c r="C1583" t="s">
        <v>435</v>
      </c>
      <c r="D1583" t="s">
        <v>195</v>
      </c>
      <c r="E1583" s="26">
        <v>45938</v>
      </c>
      <c r="F1583" s="21">
        <f t="shared" si="48"/>
        <v>0.60708338839698694</v>
      </c>
      <c r="G1583" s="8">
        <f>IFERROR(VLOOKUP(F1583,Points!$A$2:$C$14,3,TRUE),"")</f>
        <v>100</v>
      </c>
      <c r="H1583" t="s">
        <v>6932</v>
      </c>
    </row>
    <row r="1584" spans="1:8" x14ac:dyDescent="0.3">
      <c r="A1584" t="s">
        <v>8520</v>
      </c>
      <c r="B1584" t="str">
        <f t="shared" si="49"/>
        <v>69725</v>
      </c>
      <c r="C1584" t="s">
        <v>434</v>
      </c>
      <c r="D1584" t="s">
        <v>87</v>
      </c>
      <c r="E1584" s="26">
        <v>87250</v>
      </c>
      <c r="F1584" s="21">
        <f t="shared" si="48"/>
        <v>1.1530329060393816</v>
      </c>
      <c r="G1584" s="8">
        <f>IFERROR(VLOOKUP(F1584,Points!$A$2:$C$14,3,TRUE),"")</f>
        <v>10</v>
      </c>
      <c r="H1584" t="s">
        <v>6931</v>
      </c>
    </row>
    <row r="1585" spans="1:8" x14ac:dyDescent="0.3">
      <c r="A1585" t="s">
        <v>8521</v>
      </c>
      <c r="B1585" t="str">
        <f t="shared" si="49"/>
        <v>69750</v>
      </c>
      <c r="C1585" t="s">
        <v>433</v>
      </c>
      <c r="D1585" t="s">
        <v>57</v>
      </c>
      <c r="E1585" s="26">
        <v>58780</v>
      </c>
      <c r="F1585" s="21">
        <f t="shared" si="48"/>
        <v>0.77679397383375182</v>
      </c>
      <c r="G1585" s="8">
        <f>IFERROR(VLOOKUP(F1585,Points!$A$2:$C$14,3,TRUE),"")</f>
        <v>50</v>
      </c>
      <c r="H1585" t="s">
        <v>6932</v>
      </c>
    </row>
    <row r="1586" spans="1:8" x14ac:dyDescent="0.3">
      <c r="A1586" t="s">
        <v>8522</v>
      </c>
      <c r="B1586" t="str">
        <f t="shared" si="49"/>
        <v>69850</v>
      </c>
      <c r="C1586" t="s">
        <v>432</v>
      </c>
      <c r="D1586" t="s">
        <v>7</v>
      </c>
      <c r="E1586" s="26">
        <v>124107</v>
      </c>
      <c r="F1586" s="21">
        <f t="shared" si="48"/>
        <v>1.6401083652702524</v>
      </c>
      <c r="G1586" s="8">
        <f>IFERROR(VLOOKUP(F1586,Points!$A$2:$C$14,3,TRUE),"")</f>
        <v>0</v>
      </c>
      <c r="H1586" t="s">
        <v>6932</v>
      </c>
    </row>
    <row r="1587" spans="1:8" x14ac:dyDescent="0.3">
      <c r="A1587" t="s">
        <v>8523</v>
      </c>
      <c r="B1587" t="str">
        <f t="shared" si="49"/>
        <v>69900</v>
      </c>
      <c r="C1587" t="s">
        <v>431</v>
      </c>
      <c r="D1587" t="s">
        <v>9</v>
      </c>
      <c r="E1587" s="26">
        <v>78036</v>
      </c>
      <c r="F1587" s="21">
        <f t="shared" si="48"/>
        <v>1.0312673450508789</v>
      </c>
      <c r="G1587" s="8">
        <f>IFERROR(VLOOKUP(F1587,Points!$A$2:$C$14,3,TRUE),"")</f>
        <v>15</v>
      </c>
      <c r="H1587" t="s">
        <v>6932</v>
      </c>
    </row>
    <row r="1588" spans="1:8" x14ac:dyDescent="0.3">
      <c r="A1588" t="s">
        <v>8524</v>
      </c>
      <c r="B1588" t="str">
        <f t="shared" si="49"/>
        <v>69950</v>
      </c>
      <c r="C1588" t="s">
        <v>1726</v>
      </c>
      <c r="D1588" t="s">
        <v>79</v>
      </c>
      <c r="E1588" s="26">
        <v>55938</v>
      </c>
      <c r="F1588" s="21">
        <f t="shared" si="48"/>
        <v>0.73923615699748912</v>
      </c>
      <c r="G1588" s="8">
        <f>IFERROR(VLOOKUP(F1588,Points!$A$2:$C$14,3,TRUE),"")</f>
        <v>60</v>
      </c>
      <c r="H1588" t="s">
        <v>6931</v>
      </c>
    </row>
    <row r="1589" spans="1:8" x14ac:dyDescent="0.3">
      <c r="A1589" t="s">
        <v>8525</v>
      </c>
      <c r="B1589" t="str">
        <f t="shared" si="49"/>
        <v>69962</v>
      </c>
      <c r="C1589" t="s">
        <v>430</v>
      </c>
      <c r="D1589" t="s">
        <v>79</v>
      </c>
      <c r="E1589" s="26">
        <v>95845</v>
      </c>
      <c r="F1589" s="21">
        <f t="shared" si="48"/>
        <v>1.2666182106515131</v>
      </c>
      <c r="G1589" s="8">
        <f>IFERROR(VLOOKUP(F1589,Points!$A$2:$C$14,3,TRUE),"")</f>
        <v>0</v>
      </c>
      <c r="H1589" t="s">
        <v>6932</v>
      </c>
    </row>
    <row r="1590" spans="1:8" x14ac:dyDescent="0.3">
      <c r="A1590" t="s">
        <v>8526</v>
      </c>
      <c r="B1590" t="str">
        <f t="shared" si="49"/>
        <v>69975</v>
      </c>
      <c r="C1590" t="s">
        <v>429</v>
      </c>
      <c r="D1590" t="s">
        <v>31</v>
      </c>
      <c r="E1590" s="26">
        <v>72153</v>
      </c>
      <c r="F1590" s="21">
        <f t="shared" si="48"/>
        <v>0.95352187128320343</v>
      </c>
      <c r="G1590" s="8">
        <f>IFERROR(VLOOKUP(F1590,Points!$A$2:$C$14,3,TRUE),"")</f>
        <v>25</v>
      </c>
      <c r="H1590" t="s">
        <v>6932</v>
      </c>
    </row>
    <row r="1591" spans="1:8" x14ac:dyDescent="0.3">
      <c r="A1591" t="s">
        <v>8527</v>
      </c>
      <c r="B1591" t="str">
        <f t="shared" si="49"/>
        <v>70025</v>
      </c>
      <c r="C1591" t="s">
        <v>428</v>
      </c>
      <c r="D1591" t="s">
        <v>39</v>
      </c>
      <c r="E1591" s="26">
        <v>89219</v>
      </c>
      <c r="F1591" s="21">
        <f t="shared" ref="F1591:F1654" si="50">IFERROR(E1591/$J$1,"")</f>
        <v>1.1790537861768204</v>
      </c>
      <c r="G1591" s="8">
        <f>IFERROR(VLOOKUP(F1591,Points!$A$2:$C$14,3,TRUE),"")</f>
        <v>5</v>
      </c>
      <c r="H1591" t="s">
        <v>6932</v>
      </c>
    </row>
    <row r="1592" spans="1:8" x14ac:dyDescent="0.3">
      <c r="A1592" t="s">
        <v>8528</v>
      </c>
      <c r="B1592" t="str">
        <f t="shared" ref="B1592:B1655" si="51">RIGHT(A1592,5)</f>
        <v>70000</v>
      </c>
      <c r="C1592" t="s">
        <v>427</v>
      </c>
      <c r="D1592" t="s">
        <v>39</v>
      </c>
      <c r="E1592" s="26">
        <v>61250</v>
      </c>
      <c r="F1592" s="21">
        <f t="shared" si="50"/>
        <v>0.80943570767807582</v>
      </c>
      <c r="G1592" s="8">
        <f>IFERROR(VLOOKUP(F1592,Points!$A$2:$C$14,3,TRUE),"")</f>
        <v>50</v>
      </c>
      <c r="H1592" t="s">
        <v>6931</v>
      </c>
    </row>
    <row r="1593" spans="1:8" x14ac:dyDescent="0.3">
      <c r="A1593" t="s">
        <v>8529</v>
      </c>
      <c r="B1593" t="str">
        <f t="shared" si="51"/>
        <v>70200</v>
      </c>
      <c r="C1593" t="s">
        <v>426</v>
      </c>
      <c r="D1593" t="s">
        <v>25</v>
      </c>
      <c r="E1593" s="26">
        <v>131875</v>
      </c>
      <c r="F1593" s="21">
        <f t="shared" si="50"/>
        <v>1.7427646359191225</v>
      </c>
      <c r="G1593" s="8">
        <f>IFERROR(VLOOKUP(F1593,Points!$A$2:$C$14,3,TRUE),"")</f>
        <v>0</v>
      </c>
      <c r="H1593" t="s">
        <v>6932</v>
      </c>
    </row>
    <row r="1594" spans="1:8" x14ac:dyDescent="0.3">
      <c r="A1594" t="s">
        <v>8530</v>
      </c>
      <c r="B1594" t="str">
        <f t="shared" si="51"/>
        <v>70125</v>
      </c>
      <c r="C1594" t="s">
        <v>425</v>
      </c>
      <c r="D1594" t="s">
        <v>46</v>
      </c>
      <c r="E1594" s="26">
        <v>62750</v>
      </c>
      <c r="F1594" s="21">
        <f t="shared" si="50"/>
        <v>0.82925862296815123</v>
      </c>
      <c r="G1594" s="8">
        <f>IFERROR(VLOOKUP(F1594,Points!$A$2:$C$14,3,TRUE),"")</f>
        <v>40</v>
      </c>
      <c r="H1594" t="s">
        <v>6932</v>
      </c>
    </row>
    <row r="1595" spans="1:8" x14ac:dyDescent="0.3">
      <c r="A1595" t="s">
        <v>8531</v>
      </c>
      <c r="B1595" t="str">
        <f t="shared" si="51"/>
        <v>70225</v>
      </c>
      <c r="C1595" t="s">
        <v>424</v>
      </c>
      <c r="D1595" t="s">
        <v>41</v>
      </c>
      <c r="E1595" s="26">
        <v>66161</v>
      </c>
      <c r="F1595" s="21">
        <f t="shared" si="50"/>
        <v>0.87433593233778251</v>
      </c>
      <c r="G1595" s="8">
        <f>IFERROR(VLOOKUP(F1595,Points!$A$2:$C$14,3,TRUE),"")</f>
        <v>30</v>
      </c>
      <c r="H1595" t="s">
        <v>6932</v>
      </c>
    </row>
    <row r="1596" spans="1:8" x14ac:dyDescent="0.3">
      <c r="A1596" t="s">
        <v>8532</v>
      </c>
      <c r="B1596" t="str">
        <f t="shared" si="51"/>
        <v>70275</v>
      </c>
      <c r="C1596" t="s">
        <v>424</v>
      </c>
      <c r="D1596" t="s">
        <v>73</v>
      </c>
      <c r="E1596" s="26">
        <v>73933</v>
      </c>
      <c r="F1596" s="21">
        <f t="shared" si="50"/>
        <v>0.97704506409409275</v>
      </c>
      <c r="G1596" s="8">
        <f>IFERROR(VLOOKUP(F1596,Points!$A$2:$C$14,3,TRUE),"")</f>
        <v>20</v>
      </c>
      <c r="H1596" t="s">
        <v>6932</v>
      </c>
    </row>
    <row r="1597" spans="1:8" x14ac:dyDescent="0.3">
      <c r="A1597" t="s">
        <v>8533</v>
      </c>
      <c r="B1597" t="str">
        <f t="shared" si="51"/>
        <v>70300</v>
      </c>
      <c r="C1597" t="s">
        <v>423</v>
      </c>
      <c r="D1597" t="s">
        <v>182</v>
      </c>
      <c r="E1597" s="26">
        <v>48625</v>
      </c>
      <c r="F1597" s="21">
        <f t="shared" si="50"/>
        <v>0.64259283731994188</v>
      </c>
      <c r="G1597" s="8">
        <f>IFERROR(VLOOKUP(F1597,Points!$A$2:$C$14,3,TRUE),"")</f>
        <v>85</v>
      </c>
      <c r="H1597" t="s">
        <v>6932</v>
      </c>
    </row>
    <row r="1598" spans="1:8" x14ac:dyDescent="0.3">
      <c r="A1598" t="s">
        <v>8534</v>
      </c>
      <c r="B1598" t="str">
        <f t="shared" si="51"/>
        <v>70325</v>
      </c>
      <c r="C1598" t="s">
        <v>423</v>
      </c>
      <c r="D1598" t="s">
        <v>74</v>
      </c>
      <c r="E1598" s="26">
        <v>88255</v>
      </c>
      <c r="F1598" s="21">
        <f t="shared" si="50"/>
        <v>1.1663142592837319</v>
      </c>
      <c r="G1598" s="8">
        <f>IFERROR(VLOOKUP(F1598,Points!$A$2:$C$14,3,TRUE),"")</f>
        <v>5</v>
      </c>
      <c r="H1598" t="s">
        <v>6932</v>
      </c>
    </row>
    <row r="1599" spans="1:8" x14ac:dyDescent="0.3">
      <c r="A1599" t="s">
        <v>8535</v>
      </c>
      <c r="B1599" t="str">
        <f t="shared" si="51"/>
        <v>70350</v>
      </c>
      <c r="C1599" t="s">
        <v>423</v>
      </c>
      <c r="D1599" t="s">
        <v>71</v>
      </c>
      <c r="E1599" s="26">
        <v>76875</v>
      </c>
      <c r="F1599" s="21">
        <f t="shared" si="50"/>
        <v>1.0159244086163606</v>
      </c>
      <c r="G1599" s="8">
        <f>IFERROR(VLOOKUP(F1599,Points!$A$2:$C$14,3,TRUE),"")</f>
        <v>15</v>
      </c>
      <c r="H1599" t="s">
        <v>6932</v>
      </c>
    </row>
    <row r="1600" spans="1:8" x14ac:dyDescent="0.3">
      <c r="A1600" t="s">
        <v>8536</v>
      </c>
      <c r="B1600" t="str">
        <f t="shared" si="51"/>
        <v>70400</v>
      </c>
      <c r="C1600" t="s">
        <v>422</v>
      </c>
      <c r="D1600" t="s">
        <v>7</v>
      </c>
      <c r="E1600" s="26">
        <v>99605</v>
      </c>
      <c r="F1600" s="21">
        <f t="shared" si="50"/>
        <v>1.3163076516453021</v>
      </c>
      <c r="G1600" s="8">
        <f>IFERROR(VLOOKUP(F1600,Points!$A$2:$C$14,3,TRUE),"")</f>
        <v>0</v>
      </c>
      <c r="H1600" t="s">
        <v>6932</v>
      </c>
    </row>
    <row r="1601" spans="1:8" x14ac:dyDescent="0.3">
      <c r="A1601" t="s">
        <v>8537</v>
      </c>
      <c r="B1601" t="str">
        <f t="shared" si="51"/>
        <v>71163</v>
      </c>
      <c r="C1601" t="s">
        <v>421</v>
      </c>
      <c r="D1601" t="s">
        <v>109</v>
      </c>
      <c r="E1601" s="26">
        <v>94554</v>
      </c>
      <c r="F1601" s="21">
        <f t="shared" si="50"/>
        <v>1.2495572882251884</v>
      </c>
      <c r="G1601" s="8">
        <f>IFERROR(VLOOKUP(F1601,Points!$A$2:$C$14,3,TRUE),"")</f>
        <v>5</v>
      </c>
      <c r="H1601" t="s">
        <v>6931</v>
      </c>
    </row>
    <row r="1602" spans="1:8" x14ac:dyDescent="0.3">
      <c r="A1602" t="s">
        <v>8538</v>
      </c>
      <c r="B1602" t="str">
        <f t="shared" si="51"/>
        <v>71150</v>
      </c>
      <c r="C1602" t="s">
        <v>420</v>
      </c>
      <c r="D1602" t="s">
        <v>219</v>
      </c>
      <c r="E1602" s="26">
        <v>91250</v>
      </c>
      <c r="F1602" s="21">
        <f t="shared" si="50"/>
        <v>1.2058940134795824</v>
      </c>
      <c r="G1602" s="8">
        <f>IFERROR(VLOOKUP(F1602,Points!$A$2:$C$14,3,TRUE),"")</f>
        <v>5</v>
      </c>
      <c r="H1602" t="s">
        <v>6932</v>
      </c>
    </row>
    <row r="1603" spans="1:8" x14ac:dyDescent="0.3">
      <c r="A1603" t="s">
        <v>8539</v>
      </c>
      <c r="B1603" t="str">
        <f t="shared" si="51"/>
        <v>71275</v>
      </c>
      <c r="C1603" t="s">
        <v>419</v>
      </c>
      <c r="D1603" t="s">
        <v>31</v>
      </c>
      <c r="E1603" s="26">
        <v>70147</v>
      </c>
      <c r="F1603" s="21">
        <f t="shared" si="50"/>
        <v>0.92701202590194265</v>
      </c>
      <c r="G1603" s="8">
        <f>IFERROR(VLOOKUP(F1603,Points!$A$2:$C$14,3,TRUE),"")</f>
        <v>25</v>
      </c>
      <c r="H1603" t="s">
        <v>6932</v>
      </c>
    </row>
    <row r="1604" spans="1:8" x14ac:dyDescent="0.3">
      <c r="A1604" t="s">
        <v>8540</v>
      </c>
      <c r="B1604" t="str">
        <f t="shared" si="51"/>
        <v>71350</v>
      </c>
      <c r="C1604" t="s">
        <v>418</v>
      </c>
      <c r="D1604" t="s">
        <v>102</v>
      </c>
      <c r="E1604" s="26">
        <v>50625</v>
      </c>
      <c r="F1604" s="21">
        <f t="shared" si="50"/>
        <v>0.66902339104004227</v>
      </c>
      <c r="G1604" s="8">
        <f>IFERROR(VLOOKUP(F1604,Points!$A$2:$C$14,3,TRUE),"")</f>
        <v>70</v>
      </c>
      <c r="H1604" t="s">
        <v>6932</v>
      </c>
    </row>
    <row r="1605" spans="1:8" x14ac:dyDescent="0.3">
      <c r="A1605" t="s">
        <v>8541</v>
      </c>
      <c r="B1605" t="str">
        <f t="shared" si="51"/>
        <v>71425</v>
      </c>
      <c r="C1605" t="s">
        <v>417</v>
      </c>
      <c r="D1605" t="s">
        <v>76</v>
      </c>
      <c r="E1605" s="26">
        <v>78646</v>
      </c>
      <c r="F1605" s="21">
        <f t="shared" si="50"/>
        <v>1.0393286639355095</v>
      </c>
      <c r="G1605" s="8">
        <f>IFERROR(VLOOKUP(F1605,Points!$A$2:$C$14,3,TRUE),"")</f>
        <v>15</v>
      </c>
      <c r="H1605" t="s">
        <v>6932</v>
      </c>
    </row>
    <row r="1606" spans="1:8" x14ac:dyDescent="0.3">
      <c r="A1606" t="s">
        <v>8542</v>
      </c>
      <c r="B1606" t="str">
        <f t="shared" si="51"/>
        <v>71450</v>
      </c>
      <c r="C1606" t="s">
        <v>416</v>
      </c>
      <c r="D1606" t="s">
        <v>41</v>
      </c>
      <c r="E1606" s="26">
        <v>53750</v>
      </c>
      <c r="F1606" s="21">
        <f t="shared" si="50"/>
        <v>0.71032113122769924</v>
      </c>
      <c r="G1606" s="8">
        <f>IFERROR(VLOOKUP(F1606,Points!$A$2:$C$14,3,TRUE),"")</f>
        <v>60</v>
      </c>
      <c r="H1606" t="s">
        <v>6932</v>
      </c>
    </row>
    <row r="1607" spans="1:8" x14ac:dyDescent="0.3">
      <c r="A1607" t="s">
        <v>8543</v>
      </c>
      <c r="B1607" t="str">
        <f t="shared" si="51"/>
        <v>71500</v>
      </c>
      <c r="C1607" t="s">
        <v>416</v>
      </c>
      <c r="D1607" t="s">
        <v>57</v>
      </c>
      <c r="E1607" s="26">
        <v>76339</v>
      </c>
      <c r="F1607" s="21">
        <f t="shared" si="50"/>
        <v>1.0088410202193736</v>
      </c>
      <c r="G1607" s="8">
        <f>IFERROR(VLOOKUP(F1607,Points!$A$2:$C$14,3,TRUE),"")</f>
        <v>20</v>
      </c>
      <c r="H1607" t="s">
        <v>6932</v>
      </c>
    </row>
    <row r="1608" spans="1:8" x14ac:dyDescent="0.3">
      <c r="A1608" t="s">
        <v>8544</v>
      </c>
      <c r="B1608" t="str">
        <f t="shared" si="51"/>
        <v>71512</v>
      </c>
      <c r="C1608" t="s">
        <v>1725</v>
      </c>
      <c r="D1608" t="s">
        <v>261</v>
      </c>
      <c r="E1608" s="26">
        <v>35000</v>
      </c>
      <c r="F1608" s="21">
        <f t="shared" si="50"/>
        <v>0.46253469010175763</v>
      </c>
      <c r="G1608" s="8">
        <f>IFERROR(VLOOKUP(F1608,Points!$A$2:$C$14,3,TRUE),"")</f>
        <v>100</v>
      </c>
      <c r="H1608" t="s">
        <v>6931</v>
      </c>
    </row>
    <row r="1609" spans="1:8" x14ac:dyDescent="0.3">
      <c r="A1609" t="s">
        <v>8545</v>
      </c>
      <c r="B1609" t="str">
        <f t="shared" si="51"/>
        <v>71585</v>
      </c>
      <c r="C1609" t="s">
        <v>1724</v>
      </c>
      <c r="D1609" t="s">
        <v>17</v>
      </c>
      <c r="E1609" s="26">
        <v>80720</v>
      </c>
      <c r="F1609" s="21">
        <f t="shared" si="50"/>
        <v>1.0667371481432537</v>
      </c>
      <c r="G1609" s="8">
        <f>IFERROR(VLOOKUP(F1609,Points!$A$2:$C$14,3,TRUE),"")</f>
        <v>10</v>
      </c>
      <c r="H1609" t="s">
        <v>6931</v>
      </c>
    </row>
    <row r="1610" spans="1:8" x14ac:dyDescent="0.3">
      <c r="A1610" t="s">
        <v>8546</v>
      </c>
      <c r="B1610" t="str">
        <f t="shared" si="51"/>
        <v>71600</v>
      </c>
      <c r="C1610" t="s">
        <v>415</v>
      </c>
      <c r="D1610" t="s">
        <v>39</v>
      </c>
      <c r="E1610" s="26">
        <v>75291</v>
      </c>
      <c r="F1610" s="21">
        <f t="shared" si="50"/>
        <v>0.99499141007004099</v>
      </c>
      <c r="G1610" s="8">
        <f>IFERROR(VLOOKUP(F1610,Points!$A$2:$C$14,3,TRUE),"")</f>
        <v>20</v>
      </c>
      <c r="H1610" t="s">
        <v>6932</v>
      </c>
    </row>
    <row r="1611" spans="1:8" x14ac:dyDescent="0.3">
      <c r="A1611" t="s">
        <v>8547</v>
      </c>
      <c r="B1611" t="str">
        <f t="shared" si="51"/>
        <v>71637</v>
      </c>
      <c r="C1611" t="s">
        <v>414</v>
      </c>
      <c r="D1611" t="s">
        <v>238</v>
      </c>
      <c r="E1611" s="26">
        <v>67500</v>
      </c>
      <c r="F1611" s="21">
        <f t="shared" si="50"/>
        <v>0.89203118805338977</v>
      </c>
      <c r="G1611" s="8">
        <f>IFERROR(VLOOKUP(F1611,Points!$A$2:$C$14,3,TRUE),"")</f>
        <v>30</v>
      </c>
      <c r="H1611" t="s">
        <v>6932</v>
      </c>
    </row>
    <row r="1612" spans="1:8" x14ac:dyDescent="0.3">
      <c r="A1612" t="s">
        <v>8548</v>
      </c>
      <c r="B1612" t="str">
        <f t="shared" si="51"/>
        <v>71650</v>
      </c>
      <c r="C1612" t="s">
        <v>413</v>
      </c>
      <c r="D1612" t="s">
        <v>35</v>
      </c>
      <c r="E1612" s="26">
        <v>82813</v>
      </c>
      <c r="F1612" s="21">
        <f t="shared" si="50"/>
        <v>1.0943967226113387</v>
      </c>
      <c r="G1612" s="8">
        <f>IFERROR(VLOOKUP(F1612,Points!$A$2:$C$14,3,TRUE),"")</f>
        <v>10</v>
      </c>
      <c r="H1612" t="s">
        <v>6931</v>
      </c>
    </row>
    <row r="1613" spans="1:8" x14ac:dyDescent="0.3">
      <c r="A1613" t="s">
        <v>8549</v>
      </c>
      <c r="B1613" t="str">
        <f t="shared" si="51"/>
        <v>71725</v>
      </c>
      <c r="C1613" t="s">
        <v>412</v>
      </c>
      <c r="D1613" t="s">
        <v>167</v>
      </c>
      <c r="E1613" s="26">
        <v>101652</v>
      </c>
      <c r="F1613" s="21">
        <f t="shared" si="50"/>
        <v>1.3433593233778247</v>
      </c>
      <c r="G1613" s="8">
        <f>IFERROR(VLOOKUP(F1613,Points!$A$2:$C$14,3,TRUE),"")</f>
        <v>0</v>
      </c>
      <c r="H1613" t="s">
        <v>6932</v>
      </c>
    </row>
    <row r="1614" spans="1:8" x14ac:dyDescent="0.3">
      <c r="A1614" t="s">
        <v>8550</v>
      </c>
      <c r="B1614" t="str">
        <f t="shared" si="51"/>
        <v>71700</v>
      </c>
      <c r="C1614" t="s">
        <v>411</v>
      </c>
      <c r="D1614" t="s">
        <v>167</v>
      </c>
      <c r="E1614" s="26">
        <v>79148</v>
      </c>
      <c r="F1614" s="21">
        <f t="shared" si="50"/>
        <v>1.0459627329192547</v>
      </c>
      <c r="G1614" s="8">
        <f>IFERROR(VLOOKUP(F1614,Points!$A$2:$C$14,3,TRUE),"")</f>
        <v>15</v>
      </c>
      <c r="H1614" t="s">
        <v>6931</v>
      </c>
    </row>
    <row r="1615" spans="1:8" x14ac:dyDescent="0.3">
      <c r="A1615" t="s">
        <v>8551</v>
      </c>
      <c r="B1615" t="str">
        <f t="shared" si="51"/>
        <v>71825</v>
      </c>
      <c r="C1615" t="s">
        <v>410</v>
      </c>
      <c r="D1615" t="s">
        <v>85</v>
      </c>
      <c r="E1615" s="26">
        <v>76641</v>
      </c>
      <c r="F1615" s="21">
        <f t="shared" si="50"/>
        <v>1.0128320338311088</v>
      </c>
      <c r="G1615" s="8">
        <f>IFERROR(VLOOKUP(F1615,Points!$A$2:$C$14,3,TRUE),"")</f>
        <v>15</v>
      </c>
      <c r="H1615" t="s">
        <v>6932</v>
      </c>
    </row>
    <row r="1616" spans="1:8" x14ac:dyDescent="0.3">
      <c r="A1616" t="s">
        <v>8552</v>
      </c>
      <c r="B1616" t="str">
        <f t="shared" si="51"/>
        <v>71850</v>
      </c>
      <c r="C1616" t="s">
        <v>1723</v>
      </c>
      <c r="D1616" t="s">
        <v>335</v>
      </c>
      <c r="E1616" s="26">
        <v>41250</v>
      </c>
      <c r="F1616" s="21">
        <f t="shared" si="50"/>
        <v>0.54513017047707146</v>
      </c>
      <c r="G1616" s="8">
        <f>IFERROR(VLOOKUP(F1616,Points!$A$2:$C$14,3,TRUE),"")</f>
        <v>100</v>
      </c>
      <c r="H1616" t="s">
        <v>6931</v>
      </c>
    </row>
    <row r="1617" spans="1:8" x14ac:dyDescent="0.3">
      <c r="A1617" t="s">
        <v>8553</v>
      </c>
      <c r="B1617" t="str">
        <f t="shared" si="51"/>
        <v>71875</v>
      </c>
      <c r="C1617" t="s">
        <v>409</v>
      </c>
      <c r="D1617" t="s">
        <v>335</v>
      </c>
      <c r="E1617" s="26">
        <v>69890</v>
      </c>
      <c r="F1617" s="21">
        <f t="shared" si="50"/>
        <v>0.92361569974890978</v>
      </c>
      <c r="G1617" s="8">
        <f>IFERROR(VLOOKUP(F1617,Points!$A$2:$C$14,3,TRUE),"")</f>
        <v>25</v>
      </c>
      <c r="H1617" t="s">
        <v>6932</v>
      </c>
    </row>
    <row r="1618" spans="1:8" x14ac:dyDescent="0.3">
      <c r="A1618" t="s">
        <v>8554</v>
      </c>
      <c r="B1618" t="str">
        <f t="shared" si="51"/>
        <v>71950</v>
      </c>
      <c r="C1618" t="s">
        <v>1722</v>
      </c>
      <c r="D1618" t="s">
        <v>67</v>
      </c>
      <c r="E1618" s="26">
        <v>65000</v>
      </c>
      <c r="F1618" s="21">
        <f t="shared" si="50"/>
        <v>0.85899299590326417</v>
      </c>
      <c r="G1618" s="8">
        <f>IFERROR(VLOOKUP(F1618,Points!$A$2:$C$14,3,TRUE),"")</f>
        <v>40</v>
      </c>
      <c r="H1618" t="s">
        <v>6931</v>
      </c>
    </row>
    <row r="1619" spans="1:8" x14ac:dyDescent="0.3">
      <c r="A1619" t="s">
        <v>8555</v>
      </c>
      <c r="B1619" t="str">
        <f t="shared" si="51"/>
        <v>72000</v>
      </c>
      <c r="C1619" t="s">
        <v>408</v>
      </c>
      <c r="D1619" t="s">
        <v>9</v>
      </c>
      <c r="E1619" s="26">
        <v>86250</v>
      </c>
      <c r="F1619" s="21">
        <f t="shared" si="50"/>
        <v>1.1398176291793314</v>
      </c>
      <c r="G1619" s="8">
        <f>IFERROR(VLOOKUP(F1619,Points!$A$2:$C$14,3,TRUE),"")</f>
        <v>10</v>
      </c>
      <c r="H1619" t="s">
        <v>6932</v>
      </c>
    </row>
    <row r="1620" spans="1:8" x14ac:dyDescent="0.3">
      <c r="A1620" t="s">
        <v>8556</v>
      </c>
      <c r="B1620" t="str">
        <f t="shared" si="51"/>
        <v>71975</v>
      </c>
      <c r="C1620" t="s">
        <v>407</v>
      </c>
      <c r="D1620" t="s">
        <v>9</v>
      </c>
      <c r="E1620" s="26">
        <v>66875</v>
      </c>
      <c r="F1620" s="21">
        <f t="shared" si="50"/>
        <v>0.88377164001585828</v>
      </c>
      <c r="G1620" s="8">
        <f>IFERROR(VLOOKUP(F1620,Points!$A$2:$C$14,3,TRUE),"")</f>
        <v>30</v>
      </c>
      <c r="H1620" t="s">
        <v>6931</v>
      </c>
    </row>
    <row r="1621" spans="1:8" x14ac:dyDescent="0.3">
      <c r="A1621" t="s">
        <v>8557</v>
      </c>
      <c r="B1621" t="str">
        <f t="shared" si="51"/>
        <v>72075</v>
      </c>
      <c r="C1621" t="s">
        <v>406</v>
      </c>
      <c r="D1621" t="s">
        <v>97</v>
      </c>
      <c r="E1621" s="26">
        <v>96250</v>
      </c>
      <c r="F1621" s="21">
        <f t="shared" si="50"/>
        <v>1.2719703977798336</v>
      </c>
      <c r="G1621" s="8">
        <f>IFERROR(VLOOKUP(F1621,Points!$A$2:$C$14,3,TRUE),"")</f>
        <v>0</v>
      </c>
      <c r="H1621" t="s">
        <v>6932</v>
      </c>
    </row>
    <row r="1622" spans="1:8" x14ac:dyDescent="0.3">
      <c r="A1622" t="s">
        <v>8558</v>
      </c>
      <c r="B1622" t="str">
        <f t="shared" si="51"/>
        <v>72100</v>
      </c>
      <c r="C1622" t="s">
        <v>405</v>
      </c>
      <c r="D1622" t="s">
        <v>74</v>
      </c>
      <c r="E1622" s="26">
        <v>78333</v>
      </c>
      <c r="F1622" s="21">
        <f t="shared" si="50"/>
        <v>1.0351922822783137</v>
      </c>
      <c r="G1622" s="8">
        <f>IFERROR(VLOOKUP(F1622,Points!$A$2:$C$14,3,TRUE),"")</f>
        <v>15</v>
      </c>
      <c r="H1622" t="s">
        <v>6932</v>
      </c>
    </row>
    <row r="1623" spans="1:8" x14ac:dyDescent="0.3">
      <c r="A1623" t="s">
        <v>8559</v>
      </c>
      <c r="B1623" t="str">
        <f t="shared" si="51"/>
        <v>72125</v>
      </c>
      <c r="C1623" t="s">
        <v>404</v>
      </c>
      <c r="D1623" t="s">
        <v>29</v>
      </c>
      <c r="E1623" s="26">
        <v>62143</v>
      </c>
      <c r="F1623" s="21">
        <f t="shared" si="50"/>
        <v>0.82123694991410068</v>
      </c>
      <c r="G1623" s="8">
        <f>IFERROR(VLOOKUP(F1623,Points!$A$2:$C$14,3,TRUE),"")</f>
        <v>40</v>
      </c>
      <c r="H1623" t="s">
        <v>6932</v>
      </c>
    </row>
    <row r="1624" spans="1:8" x14ac:dyDescent="0.3">
      <c r="A1624" t="s">
        <v>8560</v>
      </c>
      <c r="B1624" t="str">
        <f t="shared" si="51"/>
        <v>72150</v>
      </c>
      <c r="C1624" t="s">
        <v>403</v>
      </c>
      <c r="D1624" t="s">
        <v>87</v>
      </c>
      <c r="E1624" s="26">
        <v>65478</v>
      </c>
      <c r="F1624" s="21">
        <f t="shared" si="50"/>
        <v>0.86530989824236815</v>
      </c>
      <c r="G1624" s="8">
        <f>IFERROR(VLOOKUP(F1624,Points!$A$2:$C$14,3,TRUE),"")</f>
        <v>30</v>
      </c>
      <c r="H1624" t="s">
        <v>6931</v>
      </c>
    </row>
    <row r="1625" spans="1:8" x14ac:dyDescent="0.3">
      <c r="A1625" t="s">
        <v>8561</v>
      </c>
      <c r="B1625" t="str">
        <f t="shared" si="51"/>
        <v>72200</v>
      </c>
      <c r="C1625" t="s">
        <v>402</v>
      </c>
      <c r="D1625" t="s">
        <v>19</v>
      </c>
      <c r="E1625" s="26">
        <v>106771</v>
      </c>
      <c r="F1625" s="21">
        <f t="shared" si="50"/>
        <v>1.4110083256244219</v>
      </c>
      <c r="G1625" s="8">
        <f>IFERROR(VLOOKUP(F1625,Points!$A$2:$C$14,3,TRUE),"")</f>
        <v>0</v>
      </c>
      <c r="H1625" t="s">
        <v>6932</v>
      </c>
    </row>
    <row r="1626" spans="1:8" x14ac:dyDescent="0.3">
      <c r="A1626" t="s">
        <v>8562</v>
      </c>
      <c r="B1626" t="str">
        <f t="shared" si="51"/>
        <v>72225</v>
      </c>
      <c r="C1626" t="s">
        <v>402</v>
      </c>
      <c r="D1626" t="s">
        <v>41</v>
      </c>
      <c r="E1626" s="26">
        <v>90139</v>
      </c>
      <c r="F1626" s="21">
        <f t="shared" si="50"/>
        <v>1.1912118408880665</v>
      </c>
      <c r="G1626" s="8">
        <f>IFERROR(VLOOKUP(F1626,Points!$A$2:$C$14,3,TRUE),"")</f>
        <v>5</v>
      </c>
      <c r="H1626" t="s">
        <v>6932</v>
      </c>
    </row>
    <row r="1627" spans="1:8" x14ac:dyDescent="0.3">
      <c r="A1627" t="s">
        <v>8563</v>
      </c>
      <c r="B1627" t="str">
        <f t="shared" si="51"/>
        <v>72250</v>
      </c>
      <c r="C1627" t="s">
        <v>402</v>
      </c>
      <c r="D1627" t="s">
        <v>12</v>
      </c>
      <c r="E1627" s="26">
        <v>60000</v>
      </c>
      <c r="F1627" s="21">
        <f t="shared" si="50"/>
        <v>0.79291661160301308</v>
      </c>
      <c r="G1627" s="8">
        <f>IFERROR(VLOOKUP(F1627,Points!$A$2:$C$14,3,TRUE),"")</f>
        <v>50</v>
      </c>
      <c r="H1627" t="s">
        <v>6932</v>
      </c>
    </row>
    <row r="1628" spans="1:8" x14ac:dyDescent="0.3">
      <c r="A1628" t="s">
        <v>8564</v>
      </c>
      <c r="B1628" t="str">
        <f t="shared" si="51"/>
        <v>72275</v>
      </c>
      <c r="C1628" t="s">
        <v>402</v>
      </c>
      <c r="D1628" t="s">
        <v>144</v>
      </c>
      <c r="E1628" s="26">
        <v>72708</v>
      </c>
      <c r="F1628" s="21">
        <f t="shared" si="50"/>
        <v>0.96085634994053126</v>
      </c>
      <c r="G1628" s="8">
        <f>IFERROR(VLOOKUP(F1628,Points!$A$2:$C$14,3,TRUE),"")</f>
        <v>20</v>
      </c>
      <c r="H1628" t="s">
        <v>6932</v>
      </c>
    </row>
    <row r="1629" spans="1:8" x14ac:dyDescent="0.3">
      <c r="A1629" t="s">
        <v>8565</v>
      </c>
      <c r="B1629" t="str">
        <f t="shared" si="51"/>
        <v>72300</v>
      </c>
      <c r="C1629" t="s">
        <v>402</v>
      </c>
      <c r="D1629" t="s">
        <v>74</v>
      </c>
      <c r="E1629" s="26">
        <v>82500</v>
      </c>
      <c r="F1629" s="21">
        <f t="shared" si="50"/>
        <v>1.0902603409541429</v>
      </c>
      <c r="G1629" s="8">
        <f>IFERROR(VLOOKUP(F1629,Points!$A$2:$C$14,3,TRUE),"")</f>
        <v>10</v>
      </c>
      <c r="H1629" t="s">
        <v>6932</v>
      </c>
    </row>
    <row r="1630" spans="1:8" x14ac:dyDescent="0.3">
      <c r="A1630" t="s">
        <v>8566</v>
      </c>
      <c r="B1630" t="str">
        <f t="shared" si="51"/>
        <v>72325</v>
      </c>
      <c r="C1630" t="s">
        <v>402</v>
      </c>
      <c r="D1630" t="s">
        <v>15</v>
      </c>
      <c r="E1630" s="26">
        <v>42500</v>
      </c>
      <c r="F1630" s="21">
        <f t="shared" si="50"/>
        <v>0.56164926655213432</v>
      </c>
      <c r="G1630" s="8">
        <f>IFERROR(VLOOKUP(F1630,Points!$A$2:$C$14,3,TRUE),"")</f>
        <v>100</v>
      </c>
      <c r="H1630" t="s">
        <v>6932</v>
      </c>
    </row>
    <row r="1631" spans="1:8" x14ac:dyDescent="0.3">
      <c r="A1631" t="s">
        <v>8567</v>
      </c>
      <c r="B1631" t="str">
        <f t="shared" si="51"/>
        <v>72350</v>
      </c>
      <c r="C1631" t="s">
        <v>402</v>
      </c>
      <c r="D1631" t="s">
        <v>71</v>
      </c>
      <c r="E1631" s="26">
        <v>89704</v>
      </c>
      <c r="F1631" s="21">
        <f t="shared" si="50"/>
        <v>1.1854631954539447</v>
      </c>
      <c r="G1631" s="8">
        <f>IFERROR(VLOOKUP(F1631,Points!$A$2:$C$14,3,TRUE),"")</f>
        <v>5</v>
      </c>
      <c r="H1631" t="s">
        <v>6932</v>
      </c>
    </row>
    <row r="1632" spans="1:8" x14ac:dyDescent="0.3">
      <c r="A1632" t="s">
        <v>8568</v>
      </c>
      <c r="B1632" t="str">
        <f t="shared" si="51"/>
        <v>72450</v>
      </c>
      <c r="C1632" t="s">
        <v>401</v>
      </c>
      <c r="D1632" t="s">
        <v>8</v>
      </c>
      <c r="E1632" s="26">
        <v>60000</v>
      </c>
      <c r="F1632" s="21">
        <f t="shared" si="50"/>
        <v>0.79291661160301308</v>
      </c>
      <c r="G1632" s="8">
        <f>IFERROR(VLOOKUP(F1632,Points!$A$2:$C$14,3,TRUE),"")</f>
        <v>50</v>
      </c>
      <c r="H1632" t="s">
        <v>6932</v>
      </c>
    </row>
    <row r="1633" spans="1:8" x14ac:dyDescent="0.3">
      <c r="A1633" t="s">
        <v>8569</v>
      </c>
      <c r="B1633" t="str">
        <f t="shared" si="51"/>
        <v>72475</v>
      </c>
      <c r="C1633" t="s">
        <v>1721</v>
      </c>
      <c r="D1633" t="s">
        <v>144</v>
      </c>
      <c r="E1633" s="26">
        <v>59013</v>
      </c>
      <c r="F1633" s="21">
        <f t="shared" si="50"/>
        <v>0.77987313334214348</v>
      </c>
      <c r="G1633" s="8">
        <f>IFERROR(VLOOKUP(F1633,Points!$A$2:$C$14,3,TRUE),"")</f>
        <v>50</v>
      </c>
      <c r="H1633" t="s">
        <v>6931</v>
      </c>
    </row>
    <row r="1634" spans="1:8" x14ac:dyDescent="0.3">
      <c r="A1634" t="s">
        <v>8570</v>
      </c>
      <c r="B1634" t="str">
        <f t="shared" si="51"/>
        <v>72500</v>
      </c>
      <c r="C1634" t="s">
        <v>400</v>
      </c>
      <c r="D1634" t="s">
        <v>144</v>
      </c>
      <c r="E1634" s="26">
        <v>79792</v>
      </c>
      <c r="F1634" s="21">
        <f t="shared" si="50"/>
        <v>1.054473371217127</v>
      </c>
      <c r="G1634" s="8">
        <f>IFERROR(VLOOKUP(F1634,Points!$A$2:$C$14,3,TRUE),"")</f>
        <v>15</v>
      </c>
      <c r="H1634" t="s">
        <v>6932</v>
      </c>
    </row>
    <row r="1635" spans="1:8" x14ac:dyDescent="0.3">
      <c r="A1635" t="s">
        <v>8571</v>
      </c>
      <c r="B1635" t="str">
        <f t="shared" si="51"/>
        <v>72525</v>
      </c>
      <c r="C1635" t="s">
        <v>400</v>
      </c>
      <c r="D1635" t="s">
        <v>319</v>
      </c>
      <c r="E1635" s="26">
        <v>63542</v>
      </c>
      <c r="F1635" s="21">
        <f t="shared" si="50"/>
        <v>0.83972512224131091</v>
      </c>
      <c r="G1635" s="8">
        <f>IFERROR(VLOOKUP(F1635,Points!$A$2:$C$14,3,TRUE),"")</f>
        <v>40</v>
      </c>
      <c r="H1635" t="s">
        <v>6932</v>
      </c>
    </row>
    <row r="1636" spans="1:8" x14ac:dyDescent="0.3">
      <c r="A1636" t="s">
        <v>8572</v>
      </c>
      <c r="B1636" t="str">
        <f t="shared" si="51"/>
        <v>72550</v>
      </c>
      <c r="C1636" t="s">
        <v>400</v>
      </c>
      <c r="D1636" t="s">
        <v>49</v>
      </c>
      <c r="E1636" s="26">
        <v>59720</v>
      </c>
      <c r="F1636" s="21">
        <f t="shared" si="50"/>
        <v>0.78921633408219904</v>
      </c>
      <c r="G1636" s="8">
        <f>IFERROR(VLOOKUP(F1636,Points!$A$2:$C$14,3,TRUE),"")</f>
        <v>50</v>
      </c>
      <c r="H1636" t="s">
        <v>6932</v>
      </c>
    </row>
    <row r="1637" spans="1:8" x14ac:dyDescent="0.3">
      <c r="A1637" t="s">
        <v>8573</v>
      </c>
      <c r="B1637" t="str">
        <f t="shared" si="51"/>
        <v>72575</v>
      </c>
      <c r="C1637" t="s">
        <v>400</v>
      </c>
      <c r="D1637" t="s">
        <v>39</v>
      </c>
      <c r="E1637" s="26">
        <v>83884</v>
      </c>
      <c r="F1637" s="21">
        <f t="shared" si="50"/>
        <v>1.1085502841284525</v>
      </c>
      <c r="G1637" s="8">
        <f>IFERROR(VLOOKUP(F1637,Points!$A$2:$C$14,3,TRUE),"")</f>
        <v>10</v>
      </c>
      <c r="H1637" t="s">
        <v>6932</v>
      </c>
    </row>
    <row r="1638" spans="1:8" x14ac:dyDescent="0.3">
      <c r="A1638" t="s">
        <v>8574</v>
      </c>
      <c r="B1638" t="str">
        <f t="shared" si="51"/>
        <v>72600</v>
      </c>
      <c r="C1638" t="s">
        <v>399</v>
      </c>
      <c r="D1638" t="s">
        <v>180</v>
      </c>
      <c r="E1638" s="26">
        <v>84282</v>
      </c>
      <c r="F1638" s="21">
        <f t="shared" si="50"/>
        <v>1.1138099643187525</v>
      </c>
      <c r="G1638" s="8">
        <f>IFERROR(VLOOKUP(F1638,Points!$A$2:$C$14,3,TRUE),"")</f>
        <v>10</v>
      </c>
      <c r="H1638" t="s">
        <v>6932</v>
      </c>
    </row>
    <row r="1639" spans="1:8" x14ac:dyDescent="0.3">
      <c r="A1639" t="s">
        <v>8575</v>
      </c>
      <c r="B1639" t="str">
        <f t="shared" si="51"/>
        <v>72625</v>
      </c>
      <c r="C1639" t="s">
        <v>398</v>
      </c>
      <c r="D1639" t="s">
        <v>43</v>
      </c>
      <c r="E1639" s="26">
        <v>58700</v>
      </c>
      <c r="F1639" s="21">
        <f t="shared" si="50"/>
        <v>0.77573675168494782</v>
      </c>
      <c r="G1639" s="8">
        <f>IFERROR(VLOOKUP(F1639,Points!$A$2:$C$14,3,TRUE),"")</f>
        <v>50</v>
      </c>
      <c r="H1639" t="s">
        <v>6932</v>
      </c>
    </row>
    <row r="1640" spans="1:8" x14ac:dyDescent="0.3">
      <c r="A1640" t="s">
        <v>8576</v>
      </c>
      <c r="B1640" t="str">
        <f t="shared" si="51"/>
        <v>72650</v>
      </c>
      <c r="C1640" t="s">
        <v>1720</v>
      </c>
      <c r="D1640" t="s">
        <v>1</v>
      </c>
      <c r="E1640" s="26">
        <v>61389</v>
      </c>
      <c r="F1640" s="21">
        <f t="shared" si="50"/>
        <v>0.81127263116162285</v>
      </c>
      <c r="G1640" s="8">
        <f>IFERROR(VLOOKUP(F1640,Points!$A$2:$C$14,3,TRUE),"")</f>
        <v>40</v>
      </c>
      <c r="H1640" t="s">
        <v>6931</v>
      </c>
    </row>
    <row r="1641" spans="1:8" x14ac:dyDescent="0.3">
      <c r="A1641" t="s">
        <v>8577</v>
      </c>
      <c r="B1641" t="str">
        <f t="shared" si="51"/>
        <v>72670</v>
      </c>
      <c r="C1641" t="s">
        <v>1719</v>
      </c>
      <c r="D1641" t="s">
        <v>75</v>
      </c>
      <c r="E1641" s="26">
        <v>92614</v>
      </c>
      <c r="F1641" s="21">
        <f t="shared" si="50"/>
        <v>1.223919651116691</v>
      </c>
      <c r="G1641" s="8">
        <f>IFERROR(VLOOKUP(F1641,Points!$A$2:$C$14,3,TRUE),"")</f>
        <v>5</v>
      </c>
      <c r="H1641" t="s">
        <v>6931</v>
      </c>
    </row>
    <row r="1642" spans="1:8" x14ac:dyDescent="0.3">
      <c r="A1642" t="s">
        <v>8578</v>
      </c>
      <c r="B1642" t="str">
        <f t="shared" si="51"/>
        <v>72725</v>
      </c>
      <c r="C1642" t="s">
        <v>397</v>
      </c>
      <c r="D1642" t="s">
        <v>208</v>
      </c>
      <c r="E1642" s="26">
        <v>80787</v>
      </c>
      <c r="F1642" s="21">
        <f t="shared" si="50"/>
        <v>1.0676225716928769</v>
      </c>
      <c r="G1642" s="8">
        <f>IFERROR(VLOOKUP(F1642,Points!$A$2:$C$14,3,TRUE),"")</f>
        <v>10</v>
      </c>
      <c r="H1642" t="s">
        <v>6931</v>
      </c>
    </row>
    <row r="1643" spans="1:8" x14ac:dyDescent="0.3">
      <c r="A1643" t="s">
        <v>8579</v>
      </c>
      <c r="B1643" t="str">
        <f t="shared" si="51"/>
        <v>72675</v>
      </c>
      <c r="C1643" t="s">
        <v>396</v>
      </c>
      <c r="D1643" t="s">
        <v>75</v>
      </c>
      <c r="E1643" s="26">
        <v>100000</v>
      </c>
      <c r="F1643" s="21">
        <f t="shared" si="50"/>
        <v>1.3215276860050218</v>
      </c>
      <c r="G1643" s="8">
        <f>IFERROR(VLOOKUP(F1643,Points!$A$2:$C$14,3,TRUE),"")</f>
        <v>0</v>
      </c>
      <c r="H1643" t="s">
        <v>6932</v>
      </c>
    </row>
    <row r="1644" spans="1:8" x14ac:dyDescent="0.3">
      <c r="A1644" t="s">
        <v>8580</v>
      </c>
      <c r="B1644" t="str">
        <f t="shared" si="51"/>
        <v>72700</v>
      </c>
      <c r="C1644" t="s">
        <v>396</v>
      </c>
      <c r="D1644" t="s">
        <v>37</v>
      </c>
      <c r="E1644" s="26">
        <v>101250</v>
      </c>
      <c r="F1644" s="21">
        <f t="shared" si="50"/>
        <v>1.3380467820800845</v>
      </c>
      <c r="G1644" s="8">
        <f>IFERROR(VLOOKUP(F1644,Points!$A$2:$C$14,3,TRUE),"")</f>
        <v>0</v>
      </c>
      <c r="H1644" t="s">
        <v>6932</v>
      </c>
    </row>
    <row r="1645" spans="1:8" x14ac:dyDescent="0.3">
      <c r="A1645" t="s">
        <v>8581</v>
      </c>
      <c r="B1645" t="str">
        <f t="shared" si="51"/>
        <v>72750</v>
      </c>
      <c r="C1645" t="s">
        <v>396</v>
      </c>
      <c r="D1645" t="s">
        <v>208</v>
      </c>
      <c r="E1645" s="26">
        <v>87143</v>
      </c>
      <c r="F1645" s="21">
        <f t="shared" si="50"/>
        <v>1.1516188714153561</v>
      </c>
      <c r="G1645" s="8">
        <f>IFERROR(VLOOKUP(F1645,Points!$A$2:$C$14,3,TRUE),"")</f>
        <v>10</v>
      </c>
      <c r="H1645" t="s">
        <v>6932</v>
      </c>
    </row>
    <row r="1646" spans="1:8" x14ac:dyDescent="0.3">
      <c r="A1646" t="s">
        <v>8582</v>
      </c>
      <c r="B1646" t="str">
        <f t="shared" si="51"/>
        <v>72825</v>
      </c>
      <c r="C1646" t="s">
        <v>395</v>
      </c>
      <c r="D1646" t="s">
        <v>102</v>
      </c>
      <c r="E1646" s="26">
        <v>47955</v>
      </c>
      <c r="F1646" s="21">
        <f t="shared" si="50"/>
        <v>0.63373860182370823</v>
      </c>
      <c r="G1646" s="8">
        <f>IFERROR(VLOOKUP(F1646,Points!$A$2:$C$14,3,TRUE),"")</f>
        <v>85</v>
      </c>
      <c r="H1646" t="s">
        <v>6932</v>
      </c>
    </row>
    <row r="1647" spans="1:8" x14ac:dyDescent="0.3">
      <c r="A1647" t="s">
        <v>8583</v>
      </c>
      <c r="B1647" t="str">
        <f t="shared" si="51"/>
        <v>72850</v>
      </c>
      <c r="C1647" t="s">
        <v>394</v>
      </c>
      <c r="D1647" t="s">
        <v>90</v>
      </c>
      <c r="E1647" s="26">
        <v>93281</v>
      </c>
      <c r="F1647" s="21">
        <f t="shared" si="50"/>
        <v>1.2327342407823443</v>
      </c>
      <c r="G1647" s="8">
        <f>IFERROR(VLOOKUP(F1647,Points!$A$2:$C$14,3,TRUE),"")</f>
        <v>5</v>
      </c>
      <c r="H1647" t="s">
        <v>6932</v>
      </c>
    </row>
    <row r="1648" spans="1:8" x14ac:dyDescent="0.3">
      <c r="A1648" t="s">
        <v>8584</v>
      </c>
      <c r="B1648" t="str">
        <f t="shared" si="51"/>
        <v>72900</v>
      </c>
      <c r="C1648" t="s">
        <v>394</v>
      </c>
      <c r="D1648" t="s">
        <v>81</v>
      </c>
      <c r="E1648" s="26">
        <v>95481</v>
      </c>
      <c r="F1648" s="21">
        <f t="shared" si="50"/>
        <v>1.2618078498744549</v>
      </c>
      <c r="G1648" s="8">
        <f>IFERROR(VLOOKUP(F1648,Points!$A$2:$C$14,3,TRUE),"")</f>
        <v>0</v>
      </c>
      <c r="H1648" t="s">
        <v>6932</v>
      </c>
    </row>
    <row r="1649" spans="1:8" x14ac:dyDescent="0.3">
      <c r="A1649" t="s">
        <v>8585</v>
      </c>
      <c r="B1649" t="str">
        <f t="shared" si="51"/>
        <v>72875</v>
      </c>
      <c r="C1649" t="s">
        <v>393</v>
      </c>
      <c r="D1649" t="s">
        <v>81</v>
      </c>
      <c r="E1649" s="26">
        <v>63250</v>
      </c>
      <c r="F1649" s="21">
        <f t="shared" si="50"/>
        <v>0.83586626139817632</v>
      </c>
      <c r="G1649" s="8">
        <f>IFERROR(VLOOKUP(F1649,Points!$A$2:$C$14,3,TRUE),"")</f>
        <v>40</v>
      </c>
      <c r="H1649" t="s">
        <v>6931</v>
      </c>
    </row>
    <row r="1650" spans="1:8" x14ac:dyDescent="0.3">
      <c r="A1650" t="s">
        <v>8586</v>
      </c>
      <c r="B1650" t="str">
        <f t="shared" si="51"/>
        <v>72925</v>
      </c>
      <c r="C1650" t="s">
        <v>392</v>
      </c>
      <c r="D1650" t="s">
        <v>49</v>
      </c>
      <c r="E1650" s="26">
        <v>56457</v>
      </c>
      <c r="F1650" s="21">
        <f t="shared" si="50"/>
        <v>0.7460948856878552</v>
      </c>
      <c r="G1650" s="8">
        <f>IFERROR(VLOOKUP(F1650,Points!$A$2:$C$14,3,TRUE),"")</f>
        <v>60</v>
      </c>
      <c r="H1650" t="s">
        <v>6931</v>
      </c>
    </row>
    <row r="1651" spans="1:8" x14ac:dyDescent="0.3">
      <c r="A1651" t="s">
        <v>8587</v>
      </c>
      <c r="B1651" t="str">
        <f t="shared" si="51"/>
        <v>72975</v>
      </c>
      <c r="C1651" t="s">
        <v>391</v>
      </c>
      <c r="D1651" t="s">
        <v>71</v>
      </c>
      <c r="E1651" s="26">
        <v>62953</v>
      </c>
      <c r="F1651" s="21">
        <f t="shared" si="50"/>
        <v>0.8319413241707414</v>
      </c>
      <c r="G1651" s="8">
        <f>IFERROR(VLOOKUP(F1651,Points!$A$2:$C$14,3,TRUE),"")</f>
        <v>40</v>
      </c>
      <c r="H1651" t="s">
        <v>6931</v>
      </c>
    </row>
    <row r="1652" spans="1:8" x14ac:dyDescent="0.3">
      <c r="A1652" t="s">
        <v>8588</v>
      </c>
      <c r="B1652" t="str">
        <f t="shared" si="51"/>
        <v>73025</v>
      </c>
      <c r="C1652" t="s">
        <v>390</v>
      </c>
      <c r="D1652" t="s">
        <v>71</v>
      </c>
      <c r="E1652" s="26">
        <v>68264</v>
      </c>
      <c r="F1652" s="21">
        <f t="shared" si="50"/>
        <v>0.90212765957446805</v>
      </c>
      <c r="G1652" s="8">
        <f>IFERROR(VLOOKUP(F1652,Points!$A$2:$C$14,3,TRUE),"")</f>
        <v>30</v>
      </c>
      <c r="H1652" t="s">
        <v>6931</v>
      </c>
    </row>
    <row r="1653" spans="1:8" x14ac:dyDescent="0.3">
      <c r="A1653" t="s">
        <v>8589</v>
      </c>
      <c r="B1653" t="str">
        <f t="shared" si="51"/>
        <v>73050</v>
      </c>
      <c r="C1653" t="s">
        <v>389</v>
      </c>
      <c r="D1653" t="s">
        <v>71</v>
      </c>
      <c r="E1653" s="26">
        <v>71771</v>
      </c>
      <c r="F1653" s="21">
        <f t="shared" si="50"/>
        <v>0.94847363552266417</v>
      </c>
      <c r="G1653" s="8">
        <f>IFERROR(VLOOKUP(F1653,Points!$A$2:$C$14,3,TRUE),"")</f>
        <v>25</v>
      </c>
      <c r="H1653" t="s">
        <v>6932</v>
      </c>
    </row>
    <row r="1654" spans="1:8" x14ac:dyDescent="0.3">
      <c r="A1654" t="s">
        <v>8590</v>
      </c>
      <c r="B1654" t="str">
        <f t="shared" si="51"/>
        <v>73000</v>
      </c>
      <c r="C1654" t="s">
        <v>388</v>
      </c>
      <c r="D1654" t="s">
        <v>71</v>
      </c>
      <c r="E1654" s="26">
        <v>90865</v>
      </c>
      <c r="F1654" s="21">
        <f t="shared" si="50"/>
        <v>1.2008061318884631</v>
      </c>
      <c r="G1654" s="8">
        <f>IFERROR(VLOOKUP(F1654,Points!$A$2:$C$14,3,TRUE),"")</f>
        <v>5</v>
      </c>
      <c r="H1654" t="s">
        <v>6932</v>
      </c>
    </row>
    <row r="1655" spans="1:8" x14ac:dyDescent="0.3">
      <c r="A1655" t="s">
        <v>8591</v>
      </c>
      <c r="B1655" t="str">
        <f t="shared" si="51"/>
        <v>73125</v>
      </c>
      <c r="C1655" t="s">
        <v>387</v>
      </c>
      <c r="D1655" t="s">
        <v>125</v>
      </c>
      <c r="E1655" s="26">
        <v>94659</v>
      </c>
      <c r="F1655" s="21">
        <f t="shared" ref="F1655:F1718" si="52">IFERROR(E1655/$J$1,"")</f>
        <v>1.2509448922954935</v>
      </c>
      <c r="G1655" s="8">
        <f>IFERROR(VLOOKUP(F1655,Points!$A$2:$C$14,3,TRUE),"")</f>
        <v>5</v>
      </c>
      <c r="H1655" t="s">
        <v>6932</v>
      </c>
    </row>
    <row r="1656" spans="1:8" x14ac:dyDescent="0.3">
      <c r="A1656" t="s">
        <v>8592</v>
      </c>
      <c r="B1656" t="str">
        <f t="shared" ref="B1656:B1719" si="53">RIGHT(A1656,5)</f>
        <v>73150</v>
      </c>
      <c r="C1656" t="s">
        <v>386</v>
      </c>
      <c r="D1656" t="s">
        <v>15</v>
      </c>
      <c r="E1656" s="26">
        <v>59375</v>
      </c>
      <c r="F1656" s="21">
        <f t="shared" si="52"/>
        <v>0.7846570635654817</v>
      </c>
      <c r="G1656" s="8">
        <f>IFERROR(VLOOKUP(F1656,Points!$A$2:$C$14,3,TRUE),"")</f>
        <v>50</v>
      </c>
      <c r="H1656" t="s">
        <v>6932</v>
      </c>
    </row>
    <row r="1657" spans="1:8" x14ac:dyDescent="0.3">
      <c r="A1657" t="s">
        <v>8593</v>
      </c>
      <c r="B1657" t="str">
        <f t="shared" si="53"/>
        <v>73175</v>
      </c>
      <c r="C1657" t="s">
        <v>385</v>
      </c>
      <c r="D1657" t="s">
        <v>73</v>
      </c>
      <c r="E1657" s="26">
        <v>37054</v>
      </c>
      <c r="F1657" s="21">
        <f t="shared" si="52"/>
        <v>0.48967886877230077</v>
      </c>
      <c r="G1657" s="8">
        <f>IFERROR(VLOOKUP(F1657,Points!$A$2:$C$14,3,TRUE),"")</f>
        <v>100</v>
      </c>
      <c r="H1657" t="s">
        <v>6931</v>
      </c>
    </row>
    <row r="1658" spans="1:8" x14ac:dyDescent="0.3">
      <c r="A1658" t="s">
        <v>8594</v>
      </c>
      <c r="B1658" t="str">
        <f t="shared" si="53"/>
        <v>73200</v>
      </c>
      <c r="C1658" t="s">
        <v>384</v>
      </c>
      <c r="D1658" t="s">
        <v>238</v>
      </c>
      <c r="E1658" s="26">
        <v>56875</v>
      </c>
      <c r="F1658" s="21">
        <f t="shared" si="52"/>
        <v>0.7516188714153561</v>
      </c>
      <c r="G1658" s="8">
        <f>IFERROR(VLOOKUP(F1658,Points!$A$2:$C$14,3,TRUE),"")</f>
        <v>60</v>
      </c>
      <c r="H1658" t="s">
        <v>6931</v>
      </c>
    </row>
    <row r="1659" spans="1:8" x14ac:dyDescent="0.3">
      <c r="A1659" t="s">
        <v>8595</v>
      </c>
      <c r="B1659" t="str">
        <f t="shared" si="53"/>
        <v>73300</v>
      </c>
      <c r="C1659" t="s">
        <v>383</v>
      </c>
      <c r="D1659" t="s">
        <v>76</v>
      </c>
      <c r="E1659" s="26">
        <v>83182</v>
      </c>
      <c r="F1659" s="21">
        <f t="shared" si="52"/>
        <v>1.0992731597726972</v>
      </c>
      <c r="G1659" s="8">
        <f>IFERROR(VLOOKUP(F1659,Points!$A$2:$C$14,3,TRUE),"")</f>
        <v>10</v>
      </c>
      <c r="H1659" t="s">
        <v>6932</v>
      </c>
    </row>
    <row r="1660" spans="1:8" x14ac:dyDescent="0.3">
      <c r="A1660" t="s">
        <v>8596</v>
      </c>
      <c r="B1660" t="str">
        <f t="shared" si="53"/>
        <v>73350</v>
      </c>
      <c r="C1660" t="s">
        <v>382</v>
      </c>
      <c r="D1660" t="s">
        <v>8</v>
      </c>
      <c r="E1660" s="26">
        <v>77284</v>
      </c>
      <c r="F1660" s="21">
        <f t="shared" si="52"/>
        <v>1.021329456852121</v>
      </c>
      <c r="G1660" s="8">
        <f>IFERROR(VLOOKUP(F1660,Points!$A$2:$C$14,3,TRUE),"")</f>
        <v>15</v>
      </c>
      <c r="H1660" t="s">
        <v>6932</v>
      </c>
    </row>
    <row r="1661" spans="1:8" x14ac:dyDescent="0.3">
      <c r="A1661" t="s">
        <v>8597</v>
      </c>
      <c r="B1661" t="str">
        <f t="shared" si="53"/>
        <v>73375</v>
      </c>
      <c r="C1661" t="s">
        <v>382</v>
      </c>
      <c r="D1661" t="s">
        <v>76</v>
      </c>
      <c r="E1661" s="26">
        <v>121176</v>
      </c>
      <c r="F1661" s="21">
        <f t="shared" si="52"/>
        <v>1.6013743887934453</v>
      </c>
      <c r="G1661" s="8">
        <f>IFERROR(VLOOKUP(F1661,Points!$A$2:$C$14,3,TRUE),"")</f>
        <v>0</v>
      </c>
      <c r="H1661" t="s">
        <v>6932</v>
      </c>
    </row>
    <row r="1662" spans="1:8" x14ac:dyDescent="0.3">
      <c r="A1662" t="s">
        <v>8598</v>
      </c>
      <c r="B1662" t="str">
        <f t="shared" si="53"/>
        <v>73400</v>
      </c>
      <c r="C1662" t="s">
        <v>382</v>
      </c>
      <c r="D1662" t="s">
        <v>335</v>
      </c>
      <c r="E1662" s="26">
        <v>58239</v>
      </c>
      <c r="F1662" s="21">
        <f t="shared" si="52"/>
        <v>0.76964450905246462</v>
      </c>
      <c r="G1662" s="8">
        <f>IFERROR(VLOOKUP(F1662,Points!$A$2:$C$14,3,TRUE),"")</f>
        <v>50</v>
      </c>
      <c r="H1662" t="s">
        <v>6932</v>
      </c>
    </row>
    <row r="1663" spans="1:8" x14ac:dyDescent="0.3">
      <c r="A1663" t="s">
        <v>8599</v>
      </c>
      <c r="B1663" t="str">
        <f t="shared" si="53"/>
        <v>73425</v>
      </c>
      <c r="C1663" t="s">
        <v>382</v>
      </c>
      <c r="D1663" t="s">
        <v>71</v>
      </c>
      <c r="E1663" s="26">
        <v>106875</v>
      </c>
      <c r="F1663" s="21">
        <f t="shared" si="52"/>
        <v>1.4123827144178671</v>
      </c>
      <c r="G1663" s="8">
        <f>IFERROR(VLOOKUP(F1663,Points!$A$2:$C$14,3,TRUE),"")</f>
        <v>0</v>
      </c>
      <c r="H1663" t="s">
        <v>6932</v>
      </c>
    </row>
    <row r="1664" spans="1:8" x14ac:dyDescent="0.3">
      <c r="A1664" t="s">
        <v>8600</v>
      </c>
      <c r="B1664" t="str">
        <f t="shared" si="53"/>
        <v>73475</v>
      </c>
      <c r="C1664" t="s">
        <v>381</v>
      </c>
      <c r="D1664" t="s">
        <v>39</v>
      </c>
      <c r="E1664" s="26">
        <v>70595</v>
      </c>
      <c r="F1664" s="21">
        <f t="shared" si="52"/>
        <v>0.93293246993524515</v>
      </c>
      <c r="G1664" s="8">
        <f>IFERROR(VLOOKUP(F1664,Points!$A$2:$C$14,3,TRUE),"")</f>
        <v>25</v>
      </c>
      <c r="H1664" t="s">
        <v>6932</v>
      </c>
    </row>
    <row r="1665" spans="1:8" x14ac:dyDescent="0.3">
      <c r="A1665" t="s">
        <v>8601</v>
      </c>
      <c r="B1665" t="str">
        <f t="shared" si="53"/>
        <v>73550</v>
      </c>
      <c r="C1665" t="s">
        <v>380</v>
      </c>
      <c r="D1665" t="s">
        <v>8</v>
      </c>
      <c r="E1665" s="26">
        <v>63750</v>
      </c>
      <c r="F1665" s="21">
        <f t="shared" si="52"/>
        <v>0.84247389982820142</v>
      </c>
      <c r="G1665" s="8">
        <f>IFERROR(VLOOKUP(F1665,Points!$A$2:$C$14,3,TRUE),"")</f>
        <v>40</v>
      </c>
      <c r="H1665" t="s">
        <v>6932</v>
      </c>
    </row>
    <row r="1666" spans="1:8" x14ac:dyDescent="0.3">
      <c r="A1666" t="s">
        <v>8602</v>
      </c>
      <c r="B1666" t="str">
        <f t="shared" si="53"/>
        <v>73525</v>
      </c>
      <c r="C1666" t="s">
        <v>379</v>
      </c>
      <c r="D1666" t="s">
        <v>27</v>
      </c>
      <c r="E1666" s="26">
        <v>114205</v>
      </c>
      <c r="F1666" s="21">
        <f t="shared" si="52"/>
        <v>1.5092506938020351</v>
      </c>
      <c r="G1666" s="8">
        <f>IFERROR(VLOOKUP(F1666,Points!$A$2:$C$14,3,TRUE),"")</f>
        <v>0</v>
      </c>
      <c r="H1666" t="s">
        <v>6931</v>
      </c>
    </row>
    <row r="1667" spans="1:8" x14ac:dyDescent="0.3">
      <c r="A1667" t="s">
        <v>8603</v>
      </c>
      <c r="B1667" t="str">
        <f t="shared" si="53"/>
        <v>73575</v>
      </c>
      <c r="C1667" t="s">
        <v>378</v>
      </c>
      <c r="D1667" t="s">
        <v>79</v>
      </c>
      <c r="E1667" s="26">
        <v>90000</v>
      </c>
      <c r="F1667" s="21">
        <f t="shared" si="52"/>
        <v>1.1893749174045196</v>
      </c>
      <c r="G1667" s="8">
        <f>IFERROR(VLOOKUP(F1667,Points!$A$2:$C$14,3,TRUE),"")</f>
        <v>5</v>
      </c>
      <c r="H1667" t="s">
        <v>6932</v>
      </c>
    </row>
    <row r="1668" spans="1:8" x14ac:dyDescent="0.3">
      <c r="A1668" t="s">
        <v>8604</v>
      </c>
      <c r="B1668" t="str">
        <f t="shared" si="53"/>
        <v>73600</v>
      </c>
      <c r="C1668" t="s">
        <v>378</v>
      </c>
      <c r="D1668" t="s">
        <v>118</v>
      </c>
      <c r="E1668" s="26">
        <v>63750</v>
      </c>
      <c r="F1668" s="21">
        <f t="shared" si="52"/>
        <v>0.84247389982820142</v>
      </c>
      <c r="G1668" s="8">
        <f>IFERROR(VLOOKUP(F1668,Points!$A$2:$C$14,3,TRUE),"")</f>
        <v>40</v>
      </c>
      <c r="H1668" t="s">
        <v>6932</v>
      </c>
    </row>
    <row r="1669" spans="1:8" x14ac:dyDescent="0.3">
      <c r="A1669" t="s">
        <v>8605</v>
      </c>
      <c r="B1669" t="str">
        <f t="shared" si="53"/>
        <v>73625</v>
      </c>
      <c r="C1669" t="s">
        <v>377</v>
      </c>
      <c r="D1669" t="s">
        <v>208</v>
      </c>
      <c r="E1669" s="26">
        <v>56146</v>
      </c>
      <c r="F1669" s="21">
        <f t="shared" si="52"/>
        <v>0.74198493458437953</v>
      </c>
      <c r="G1669" s="8">
        <f>IFERROR(VLOOKUP(F1669,Points!$A$2:$C$14,3,TRUE),"")</f>
        <v>60</v>
      </c>
      <c r="H1669" t="s">
        <v>6931</v>
      </c>
    </row>
    <row r="1670" spans="1:8" x14ac:dyDescent="0.3">
      <c r="A1670" t="s">
        <v>8606</v>
      </c>
      <c r="B1670" t="str">
        <f t="shared" si="53"/>
        <v>73675</v>
      </c>
      <c r="C1670" t="s">
        <v>1718</v>
      </c>
      <c r="D1670" t="s">
        <v>218</v>
      </c>
      <c r="E1670" s="26">
        <v>85875</v>
      </c>
      <c r="F1670" s="21">
        <f t="shared" si="52"/>
        <v>1.1348619003568126</v>
      </c>
      <c r="G1670" s="8">
        <f>IFERROR(VLOOKUP(F1670,Points!$A$2:$C$14,3,TRUE),"")</f>
        <v>10</v>
      </c>
      <c r="H1670" t="s">
        <v>6931</v>
      </c>
    </row>
    <row r="1671" spans="1:8" x14ac:dyDescent="0.3">
      <c r="A1671" t="s">
        <v>8607</v>
      </c>
      <c r="B1671" t="str">
        <f t="shared" si="53"/>
        <v>73750</v>
      </c>
      <c r="C1671" t="s">
        <v>376</v>
      </c>
      <c r="D1671" t="s">
        <v>7</v>
      </c>
      <c r="E1671" s="26">
        <v>129688</v>
      </c>
      <c r="F1671" s="21">
        <f t="shared" si="52"/>
        <v>1.7138628254261927</v>
      </c>
      <c r="G1671" s="8">
        <f>IFERROR(VLOOKUP(F1671,Points!$A$2:$C$14,3,TRUE),"")</f>
        <v>0</v>
      </c>
      <c r="H1671" t="s">
        <v>6931</v>
      </c>
    </row>
    <row r="1672" spans="1:8" x14ac:dyDescent="0.3">
      <c r="A1672" t="s">
        <v>8608</v>
      </c>
      <c r="B1672" t="str">
        <f t="shared" si="53"/>
        <v>73725</v>
      </c>
      <c r="C1672" t="s">
        <v>375</v>
      </c>
      <c r="D1672" t="s">
        <v>101</v>
      </c>
      <c r="E1672" s="26">
        <v>89135</v>
      </c>
      <c r="F1672" s="21">
        <f t="shared" si="52"/>
        <v>1.1779437029205762</v>
      </c>
      <c r="G1672" s="8">
        <f>IFERROR(VLOOKUP(F1672,Points!$A$2:$C$14,3,TRUE),"")</f>
        <v>5</v>
      </c>
      <c r="H1672" t="s">
        <v>6931</v>
      </c>
    </row>
    <row r="1673" spans="1:8" x14ac:dyDescent="0.3">
      <c r="A1673" t="s">
        <v>8609</v>
      </c>
      <c r="B1673" t="str">
        <f t="shared" si="53"/>
        <v>73825</v>
      </c>
      <c r="C1673" t="s">
        <v>374</v>
      </c>
      <c r="D1673" t="s">
        <v>37</v>
      </c>
      <c r="E1673" s="26">
        <v>58500</v>
      </c>
      <c r="F1673" s="21">
        <f t="shared" si="52"/>
        <v>0.77309369631293778</v>
      </c>
      <c r="G1673" s="8">
        <f>IFERROR(VLOOKUP(F1673,Points!$A$2:$C$14,3,TRUE),"")</f>
        <v>50</v>
      </c>
      <c r="H1673" t="s">
        <v>6931</v>
      </c>
    </row>
    <row r="1674" spans="1:8" x14ac:dyDescent="0.3">
      <c r="A1674" t="s">
        <v>8610</v>
      </c>
      <c r="B1674" t="str">
        <f t="shared" si="53"/>
        <v>73850</v>
      </c>
      <c r="C1674" t="s">
        <v>373</v>
      </c>
      <c r="D1674" t="s">
        <v>37</v>
      </c>
      <c r="E1674" s="26">
        <v>71667</v>
      </c>
      <c r="F1674" s="21">
        <f t="shared" si="52"/>
        <v>0.94709924672921897</v>
      </c>
      <c r="G1674" s="8">
        <f>IFERROR(VLOOKUP(F1674,Points!$A$2:$C$14,3,TRUE),"")</f>
        <v>25</v>
      </c>
      <c r="H1674" t="s">
        <v>6932</v>
      </c>
    </row>
    <row r="1675" spans="1:8" x14ac:dyDescent="0.3">
      <c r="A1675" t="s">
        <v>8611</v>
      </c>
      <c r="B1675" t="str">
        <f t="shared" si="53"/>
        <v>73875</v>
      </c>
      <c r="C1675" t="s">
        <v>372</v>
      </c>
      <c r="D1675" t="s">
        <v>31</v>
      </c>
      <c r="E1675" s="26">
        <v>74545</v>
      </c>
      <c r="F1675" s="21">
        <f t="shared" si="52"/>
        <v>0.98513281353244353</v>
      </c>
      <c r="G1675" s="8">
        <f>IFERROR(VLOOKUP(F1675,Points!$A$2:$C$14,3,TRUE),"")</f>
        <v>20</v>
      </c>
      <c r="H1675" t="s">
        <v>6932</v>
      </c>
    </row>
    <row r="1676" spans="1:8" x14ac:dyDescent="0.3">
      <c r="A1676" t="s">
        <v>8612</v>
      </c>
      <c r="B1676" t="str">
        <f t="shared" si="53"/>
        <v>73900</v>
      </c>
      <c r="C1676" t="s">
        <v>372</v>
      </c>
      <c r="D1676" t="s">
        <v>39</v>
      </c>
      <c r="E1676" s="26">
        <v>66382</v>
      </c>
      <c r="F1676" s="21">
        <f t="shared" si="52"/>
        <v>0.87725650852385362</v>
      </c>
      <c r="G1676" s="8">
        <f>IFERROR(VLOOKUP(F1676,Points!$A$2:$C$14,3,TRUE),"")</f>
        <v>30</v>
      </c>
      <c r="H1676" t="s">
        <v>6932</v>
      </c>
    </row>
    <row r="1677" spans="1:8" x14ac:dyDescent="0.3">
      <c r="A1677" t="s">
        <v>8613</v>
      </c>
      <c r="B1677" t="str">
        <f t="shared" si="53"/>
        <v>73975</v>
      </c>
      <c r="C1677" t="s">
        <v>371</v>
      </c>
      <c r="D1677" t="s">
        <v>150</v>
      </c>
      <c r="E1677" s="26">
        <v>58500</v>
      </c>
      <c r="F1677" s="21">
        <f t="shared" si="52"/>
        <v>0.77309369631293778</v>
      </c>
      <c r="G1677" s="8">
        <f>IFERROR(VLOOKUP(F1677,Points!$A$2:$C$14,3,TRUE),"")</f>
        <v>50</v>
      </c>
      <c r="H1677" t="s">
        <v>6932</v>
      </c>
    </row>
    <row r="1678" spans="1:8" x14ac:dyDescent="0.3">
      <c r="A1678" t="s">
        <v>8614</v>
      </c>
      <c r="B1678" t="str">
        <f t="shared" si="53"/>
        <v>74125</v>
      </c>
      <c r="C1678" t="s">
        <v>370</v>
      </c>
      <c r="D1678" t="s">
        <v>210</v>
      </c>
      <c r="E1678" s="26">
        <v>80833</v>
      </c>
      <c r="F1678" s="21">
        <f t="shared" si="52"/>
        <v>1.0682304744284392</v>
      </c>
      <c r="G1678" s="8">
        <f>IFERROR(VLOOKUP(F1678,Points!$A$2:$C$14,3,TRUE),"")</f>
        <v>10</v>
      </c>
      <c r="H1678" t="s">
        <v>6932</v>
      </c>
    </row>
    <row r="1679" spans="1:8" x14ac:dyDescent="0.3">
      <c r="A1679" t="s">
        <v>8615</v>
      </c>
      <c r="B1679" t="str">
        <f t="shared" si="53"/>
        <v>74200</v>
      </c>
      <c r="C1679" t="s">
        <v>369</v>
      </c>
      <c r="D1679" t="s">
        <v>41</v>
      </c>
      <c r="E1679" s="26">
        <v>52321</v>
      </c>
      <c r="F1679" s="21">
        <f t="shared" si="52"/>
        <v>0.69143650059468742</v>
      </c>
      <c r="G1679" s="8">
        <f>IFERROR(VLOOKUP(F1679,Points!$A$2:$C$14,3,TRUE),"")</f>
        <v>70</v>
      </c>
      <c r="H1679" t="s">
        <v>6932</v>
      </c>
    </row>
    <row r="1680" spans="1:8" x14ac:dyDescent="0.3">
      <c r="A1680" t="s">
        <v>8616</v>
      </c>
      <c r="B1680" t="str">
        <f t="shared" si="53"/>
        <v>74175</v>
      </c>
      <c r="C1680" t="s">
        <v>368</v>
      </c>
      <c r="D1680" t="s">
        <v>41</v>
      </c>
      <c r="E1680" s="26">
        <v>39688</v>
      </c>
      <c r="F1680" s="21">
        <f t="shared" si="52"/>
        <v>0.524487908021673</v>
      </c>
      <c r="G1680" s="8">
        <f>IFERROR(VLOOKUP(F1680,Points!$A$2:$C$14,3,TRUE),"")</f>
        <v>100</v>
      </c>
      <c r="H1680" t="s">
        <v>6931</v>
      </c>
    </row>
    <row r="1681" spans="1:8" x14ac:dyDescent="0.3">
      <c r="A1681" t="s">
        <v>8617</v>
      </c>
      <c r="B1681" t="str">
        <f t="shared" si="53"/>
        <v>74225</v>
      </c>
      <c r="C1681" t="s">
        <v>367</v>
      </c>
      <c r="D1681" t="s">
        <v>180</v>
      </c>
      <c r="E1681" s="26">
        <v>57679</v>
      </c>
      <c r="F1681" s="21">
        <f t="shared" si="52"/>
        <v>0.76224395401083656</v>
      </c>
      <c r="G1681" s="8">
        <f>IFERROR(VLOOKUP(F1681,Points!$A$2:$C$14,3,TRUE),"")</f>
        <v>50</v>
      </c>
      <c r="H1681" t="s">
        <v>6931</v>
      </c>
    </row>
    <row r="1682" spans="1:8" x14ac:dyDescent="0.3">
      <c r="A1682" t="s">
        <v>8618</v>
      </c>
      <c r="B1682" t="str">
        <f t="shared" si="53"/>
        <v>74250</v>
      </c>
      <c r="C1682" t="s">
        <v>366</v>
      </c>
      <c r="D1682" t="s">
        <v>74</v>
      </c>
      <c r="E1682" s="26">
        <v>70577</v>
      </c>
      <c r="F1682" s="21">
        <f t="shared" si="52"/>
        <v>0.93269459495176421</v>
      </c>
      <c r="G1682" s="8">
        <f>IFERROR(VLOOKUP(F1682,Points!$A$2:$C$14,3,TRUE),"")</f>
        <v>25</v>
      </c>
      <c r="H1682" t="s">
        <v>6932</v>
      </c>
    </row>
    <row r="1683" spans="1:8" x14ac:dyDescent="0.3">
      <c r="A1683" t="s">
        <v>8619</v>
      </c>
      <c r="B1683" t="str">
        <f t="shared" si="53"/>
        <v>74400</v>
      </c>
      <c r="C1683" t="s">
        <v>365</v>
      </c>
      <c r="D1683" t="s">
        <v>131</v>
      </c>
      <c r="E1683" s="26">
        <v>99457</v>
      </c>
      <c r="F1683" s="21">
        <f t="shared" si="52"/>
        <v>1.3143517906700146</v>
      </c>
      <c r="G1683" s="8">
        <f>IFERROR(VLOOKUP(F1683,Points!$A$2:$C$14,3,TRUE),"")</f>
        <v>0</v>
      </c>
      <c r="H1683" t="s">
        <v>6931</v>
      </c>
    </row>
    <row r="1684" spans="1:8" x14ac:dyDescent="0.3">
      <c r="A1684" t="s">
        <v>8620</v>
      </c>
      <c r="B1684" t="str">
        <f t="shared" si="53"/>
        <v>74450</v>
      </c>
      <c r="C1684" t="s">
        <v>364</v>
      </c>
      <c r="D1684" t="s">
        <v>17</v>
      </c>
      <c r="E1684" s="26">
        <v>69318</v>
      </c>
      <c r="F1684" s="21">
        <f t="shared" si="52"/>
        <v>0.91605656138496105</v>
      </c>
      <c r="G1684" s="8">
        <f>IFERROR(VLOOKUP(F1684,Points!$A$2:$C$14,3,TRUE),"")</f>
        <v>25</v>
      </c>
      <c r="H1684" t="s">
        <v>6932</v>
      </c>
    </row>
    <row r="1685" spans="1:8" x14ac:dyDescent="0.3">
      <c r="A1685" t="s">
        <v>8621</v>
      </c>
      <c r="B1685" t="str">
        <f t="shared" si="53"/>
        <v>74500</v>
      </c>
      <c r="C1685" t="s">
        <v>1717</v>
      </c>
      <c r="D1685" t="s">
        <v>222</v>
      </c>
      <c r="E1685" s="26">
        <v>132566</v>
      </c>
      <c r="F1685" s="21">
        <f t="shared" si="52"/>
        <v>1.7518963922294173</v>
      </c>
      <c r="G1685" s="8">
        <f>IFERROR(VLOOKUP(F1685,Points!$A$2:$C$14,3,TRUE),"")</f>
        <v>0</v>
      </c>
      <c r="H1685" t="s">
        <v>6931</v>
      </c>
    </row>
    <row r="1686" spans="1:8" x14ac:dyDescent="0.3">
      <c r="A1686" t="s">
        <v>8622</v>
      </c>
      <c r="B1686" t="str">
        <f t="shared" si="53"/>
        <v>74550</v>
      </c>
      <c r="C1686" t="s">
        <v>363</v>
      </c>
      <c r="D1686" t="s">
        <v>144</v>
      </c>
      <c r="E1686" s="26">
        <v>42500</v>
      </c>
      <c r="F1686" s="21">
        <f t="shared" si="52"/>
        <v>0.56164926655213432</v>
      </c>
      <c r="G1686" s="8">
        <f>IFERROR(VLOOKUP(F1686,Points!$A$2:$C$14,3,TRUE),"")</f>
        <v>100</v>
      </c>
      <c r="H1686" t="s">
        <v>6931</v>
      </c>
    </row>
    <row r="1687" spans="1:8" x14ac:dyDescent="0.3">
      <c r="A1687" t="s">
        <v>8623</v>
      </c>
      <c r="B1687" t="str">
        <f t="shared" si="53"/>
        <v>74600</v>
      </c>
      <c r="C1687" t="s">
        <v>362</v>
      </c>
      <c r="D1687" t="s">
        <v>184</v>
      </c>
      <c r="E1687" s="26">
        <v>111000</v>
      </c>
      <c r="F1687" s="21">
        <f t="shared" si="52"/>
        <v>1.4668957314655742</v>
      </c>
      <c r="G1687" s="8">
        <f>IFERROR(VLOOKUP(F1687,Points!$A$2:$C$14,3,TRUE),"")</f>
        <v>0</v>
      </c>
      <c r="H1687" t="s">
        <v>6932</v>
      </c>
    </row>
    <row r="1688" spans="1:8" x14ac:dyDescent="0.3">
      <c r="A1688" t="s">
        <v>8624</v>
      </c>
      <c r="B1688" t="str">
        <f t="shared" si="53"/>
        <v>74575</v>
      </c>
      <c r="C1688" t="s">
        <v>361</v>
      </c>
      <c r="D1688" t="s">
        <v>184</v>
      </c>
      <c r="E1688" s="26">
        <v>60625</v>
      </c>
      <c r="F1688" s="21">
        <f t="shared" si="52"/>
        <v>0.80117615964054445</v>
      </c>
      <c r="G1688" s="8">
        <f>IFERROR(VLOOKUP(F1688,Points!$A$2:$C$14,3,TRUE),"")</f>
        <v>50</v>
      </c>
      <c r="H1688" t="s">
        <v>6931</v>
      </c>
    </row>
    <row r="1689" spans="1:8" x14ac:dyDescent="0.3">
      <c r="A1689" t="s">
        <v>8625</v>
      </c>
      <c r="B1689" t="str">
        <f t="shared" si="53"/>
        <v>74650</v>
      </c>
      <c r="C1689" t="s">
        <v>360</v>
      </c>
      <c r="D1689" t="s">
        <v>109</v>
      </c>
      <c r="E1689" s="26">
        <v>71818</v>
      </c>
      <c r="F1689" s="21">
        <f t="shared" si="52"/>
        <v>0.94909475353508654</v>
      </c>
      <c r="G1689" s="8">
        <f>IFERROR(VLOOKUP(F1689,Points!$A$2:$C$14,3,TRUE),"")</f>
        <v>25</v>
      </c>
      <c r="H1689" t="s">
        <v>6932</v>
      </c>
    </row>
    <row r="1690" spans="1:8" x14ac:dyDescent="0.3">
      <c r="A1690" t="s">
        <v>8626</v>
      </c>
      <c r="B1690" t="str">
        <f t="shared" si="53"/>
        <v>74625</v>
      </c>
      <c r="C1690" t="s">
        <v>359</v>
      </c>
      <c r="D1690" t="s">
        <v>109</v>
      </c>
      <c r="E1690" s="26">
        <v>78068</v>
      </c>
      <c r="F1690" s="21">
        <f t="shared" si="52"/>
        <v>1.0316902339104004</v>
      </c>
      <c r="G1690" s="8">
        <f>IFERROR(VLOOKUP(F1690,Points!$A$2:$C$14,3,TRUE),"")</f>
        <v>15</v>
      </c>
      <c r="H1690" t="s">
        <v>6931</v>
      </c>
    </row>
    <row r="1691" spans="1:8" x14ac:dyDescent="0.3">
      <c r="A1691" t="s">
        <v>8627</v>
      </c>
      <c r="B1691" t="str">
        <f t="shared" si="53"/>
        <v>74700</v>
      </c>
      <c r="C1691" t="s">
        <v>358</v>
      </c>
      <c r="D1691" t="s">
        <v>25</v>
      </c>
      <c r="E1691" s="26">
        <v>138542</v>
      </c>
      <c r="F1691" s="21">
        <f t="shared" si="52"/>
        <v>1.8308708867450774</v>
      </c>
      <c r="G1691" s="8">
        <f>IFERROR(VLOOKUP(F1691,Points!$A$2:$C$14,3,TRUE),"")</f>
        <v>0</v>
      </c>
      <c r="H1691" t="s">
        <v>6932</v>
      </c>
    </row>
    <row r="1692" spans="1:8" x14ac:dyDescent="0.3">
      <c r="A1692" t="s">
        <v>8628</v>
      </c>
      <c r="B1692" t="str">
        <f t="shared" si="53"/>
        <v>74675</v>
      </c>
      <c r="C1692" t="s">
        <v>357</v>
      </c>
      <c r="D1692" t="s">
        <v>25</v>
      </c>
      <c r="E1692" s="26">
        <v>76176</v>
      </c>
      <c r="F1692" s="21">
        <f t="shared" si="52"/>
        <v>1.0066869300911854</v>
      </c>
      <c r="G1692" s="8">
        <f>IFERROR(VLOOKUP(F1692,Points!$A$2:$C$14,3,TRUE),"")</f>
        <v>20</v>
      </c>
      <c r="H1692" t="s">
        <v>6931</v>
      </c>
    </row>
    <row r="1693" spans="1:8" x14ac:dyDescent="0.3">
      <c r="A1693" t="s">
        <v>8629</v>
      </c>
      <c r="B1693" t="str">
        <f t="shared" si="53"/>
        <v>74725</v>
      </c>
      <c r="C1693" t="s">
        <v>356</v>
      </c>
      <c r="D1693" t="s">
        <v>74</v>
      </c>
      <c r="E1693" s="26">
        <v>78523</v>
      </c>
      <c r="F1693" s="21">
        <f t="shared" si="52"/>
        <v>1.0377031848817233</v>
      </c>
      <c r="G1693" s="8">
        <f>IFERROR(VLOOKUP(F1693,Points!$A$2:$C$14,3,TRUE),"")</f>
        <v>15</v>
      </c>
      <c r="H1693" t="s">
        <v>6932</v>
      </c>
    </row>
    <row r="1694" spans="1:8" x14ac:dyDescent="0.3">
      <c r="A1694" t="s">
        <v>8630</v>
      </c>
      <c r="B1694" t="str">
        <f t="shared" si="53"/>
        <v>74975</v>
      </c>
      <c r="C1694" t="s">
        <v>355</v>
      </c>
      <c r="D1694" t="s">
        <v>73</v>
      </c>
      <c r="E1694" s="26">
        <v>59239</v>
      </c>
      <c r="F1694" s="21">
        <f t="shared" si="52"/>
        <v>0.78285978591251482</v>
      </c>
      <c r="G1694" s="8">
        <f>IFERROR(VLOOKUP(F1694,Points!$A$2:$C$14,3,TRUE),"")</f>
        <v>50</v>
      </c>
      <c r="H1694" t="s">
        <v>6932</v>
      </c>
    </row>
    <row r="1695" spans="1:8" x14ac:dyDescent="0.3">
      <c r="A1695" t="s">
        <v>8631</v>
      </c>
      <c r="B1695" t="str">
        <f t="shared" si="53"/>
        <v>75075</v>
      </c>
      <c r="C1695" t="s">
        <v>354</v>
      </c>
      <c r="D1695" t="s">
        <v>17</v>
      </c>
      <c r="E1695" s="26">
        <v>75375</v>
      </c>
      <c r="F1695" s="21">
        <f t="shared" si="52"/>
        <v>0.99610149332628517</v>
      </c>
      <c r="G1695" s="8">
        <f>IFERROR(VLOOKUP(F1695,Points!$A$2:$C$14,3,TRUE),"")</f>
        <v>20</v>
      </c>
      <c r="H1695" t="s">
        <v>6932</v>
      </c>
    </row>
    <row r="1696" spans="1:8" x14ac:dyDescent="0.3">
      <c r="A1696" t="s">
        <v>8632</v>
      </c>
      <c r="B1696" t="str">
        <f t="shared" si="53"/>
        <v>75125</v>
      </c>
      <c r="C1696" t="s">
        <v>353</v>
      </c>
      <c r="D1696" t="s">
        <v>101</v>
      </c>
      <c r="E1696" s="26">
        <v>70146</v>
      </c>
      <c r="F1696" s="21">
        <f t="shared" si="52"/>
        <v>0.9269988106250826</v>
      </c>
      <c r="G1696" s="8">
        <f>IFERROR(VLOOKUP(F1696,Points!$A$2:$C$14,3,TRUE),"")</f>
        <v>25</v>
      </c>
      <c r="H1696" t="s">
        <v>6931</v>
      </c>
    </row>
    <row r="1697" spans="1:8" x14ac:dyDescent="0.3">
      <c r="A1697" t="s">
        <v>8633</v>
      </c>
      <c r="B1697" t="str">
        <f t="shared" si="53"/>
        <v>75275</v>
      </c>
      <c r="C1697" t="s">
        <v>352</v>
      </c>
      <c r="D1697" t="s">
        <v>37</v>
      </c>
      <c r="E1697" s="26">
        <v>64028</v>
      </c>
      <c r="F1697" s="21">
        <f t="shared" si="52"/>
        <v>0.84614774679529536</v>
      </c>
      <c r="G1697" s="8">
        <f>IFERROR(VLOOKUP(F1697,Points!$A$2:$C$14,3,TRUE),"")</f>
        <v>40</v>
      </c>
      <c r="H1697" t="s">
        <v>6931</v>
      </c>
    </row>
    <row r="1698" spans="1:8" x14ac:dyDescent="0.3">
      <c r="A1698" t="s">
        <v>8634</v>
      </c>
      <c r="B1698" t="str">
        <f t="shared" si="53"/>
        <v>75325</v>
      </c>
      <c r="C1698" t="s">
        <v>351</v>
      </c>
      <c r="D1698" t="s">
        <v>15</v>
      </c>
      <c r="E1698" s="26">
        <v>60517</v>
      </c>
      <c r="F1698" s="21">
        <f t="shared" si="52"/>
        <v>0.79974890973965906</v>
      </c>
      <c r="G1698" s="8">
        <f>IFERROR(VLOOKUP(F1698,Points!$A$2:$C$14,3,TRUE),"")</f>
        <v>50</v>
      </c>
      <c r="H1698" t="s">
        <v>6931</v>
      </c>
    </row>
    <row r="1699" spans="1:8" x14ac:dyDescent="0.3">
      <c r="A1699" t="s">
        <v>8635</v>
      </c>
      <c r="B1699" t="str">
        <f t="shared" si="53"/>
        <v>75350</v>
      </c>
      <c r="C1699" t="s">
        <v>350</v>
      </c>
      <c r="D1699" t="s">
        <v>15</v>
      </c>
      <c r="E1699" s="26">
        <v>85729</v>
      </c>
      <c r="F1699" s="21">
        <f t="shared" si="52"/>
        <v>1.1329324699352452</v>
      </c>
      <c r="G1699" s="8">
        <f>IFERROR(VLOOKUP(F1699,Points!$A$2:$C$14,3,TRUE),"")</f>
        <v>10</v>
      </c>
      <c r="H1699" t="s">
        <v>6932</v>
      </c>
    </row>
    <row r="1700" spans="1:8" x14ac:dyDescent="0.3">
      <c r="A1700" t="s">
        <v>8636</v>
      </c>
      <c r="B1700" t="str">
        <f t="shared" si="53"/>
        <v>75425</v>
      </c>
      <c r="C1700" t="s">
        <v>349</v>
      </c>
      <c r="D1700" t="s">
        <v>87</v>
      </c>
      <c r="E1700" s="26">
        <v>99915</v>
      </c>
      <c r="F1700" s="21">
        <f t="shared" si="52"/>
        <v>1.3204043874719176</v>
      </c>
      <c r="G1700" s="8">
        <f>IFERROR(VLOOKUP(F1700,Points!$A$2:$C$14,3,TRUE),"")</f>
        <v>0</v>
      </c>
      <c r="H1700" t="s">
        <v>6932</v>
      </c>
    </row>
    <row r="1701" spans="1:8" x14ac:dyDescent="0.3">
      <c r="A1701" t="s">
        <v>8637</v>
      </c>
      <c r="B1701" t="str">
        <f t="shared" si="53"/>
        <v>75400</v>
      </c>
      <c r="C1701" t="s">
        <v>348</v>
      </c>
      <c r="D1701" t="s">
        <v>87</v>
      </c>
      <c r="E1701" s="26">
        <v>74245</v>
      </c>
      <c r="F1701" s="21">
        <f t="shared" si="52"/>
        <v>0.98116823047442847</v>
      </c>
      <c r="G1701" s="8">
        <f>IFERROR(VLOOKUP(F1701,Points!$A$2:$C$14,3,TRUE),"")</f>
        <v>20</v>
      </c>
      <c r="H1701" t="s">
        <v>6931</v>
      </c>
    </row>
    <row r="1702" spans="1:8" x14ac:dyDescent="0.3">
      <c r="A1702" t="s">
        <v>8638</v>
      </c>
      <c r="B1702" t="str">
        <f t="shared" si="53"/>
        <v>75450</v>
      </c>
      <c r="C1702" t="s">
        <v>347</v>
      </c>
      <c r="D1702" t="s">
        <v>57</v>
      </c>
      <c r="E1702" s="26">
        <v>85781</v>
      </c>
      <c r="F1702" s="21">
        <f t="shared" si="52"/>
        <v>1.1336196643319678</v>
      </c>
      <c r="G1702" s="8">
        <f>IFERROR(VLOOKUP(F1702,Points!$A$2:$C$14,3,TRUE),"")</f>
        <v>10</v>
      </c>
      <c r="H1702" t="s">
        <v>6932</v>
      </c>
    </row>
    <row r="1703" spans="1:8" x14ac:dyDescent="0.3">
      <c r="A1703" t="s">
        <v>8639</v>
      </c>
      <c r="B1703" t="str">
        <f t="shared" si="53"/>
        <v>75525</v>
      </c>
      <c r="C1703" t="s">
        <v>346</v>
      </c>
      <c r="D1703" t="s">
        <v>23</v>
      </c>
      <c r="E1703" s="26">
        <v>67083</v>
      </c>
      <c r="F1703" s="21">
        <f t="shared" si="52"/>
        <v>0.8865204176027488</v>
      </c>
      <c r="G1703" s="8">
        <f>IFERROR(VLOOKUP(F1703,Points!$A$2:$C$14,3,TRUE),"")</f>
        <v>30</v>
      </c>
      <c r="H1703" t="s">
        <v>6932</v>
      </c>
    </row>
    <row r="1704" spans="1:8" x14ac:dyDescent="0.3">
      <c r="A1704" t="s">
        <v>8640</v>
      </c>
      <c r="B1704" t="str">
        <f t="shared" si="53"/>
        <v>75625</v>
      </c>
      <c r="C1704" t="s">
        <v>345</v>
      </c>
      <c r="D1704" t="s">
        <v>238</v>
      </c>
      <c r="E1704" s="26">
        <v>44474</v>
      </c>
      <c r="F1704" s="21">
        <f t="shared" si="52"/>
        <v>0.58773622307387341</v>
      </c>
      <c r="G1704" s="8">
        <f>IFERROR(VLOOKUP(F1704,Points!$A$2:$C$14,3,TRUE),"")</f>
        <v>100</v>
      </c>
      <c r="H1704" t="s">
        <v>6931</v>
      </c>
    </row>
    <row r="1705" spans="1:8" x14ac:dyDescent="0.3">
      <c r="A1705" t="s">
        <v>8641</v>
      </c>
      <c r="B1705" t="str">
        <f t="shared" si="53"/>
        <v>75650</v>
      </c>
      <c r="C1705" t="s">
        <v>344</v>
      </c>
      <c r="D1705" t="s">
        <v>238</v>
      </c>
      <c r="E1705" s="26">
        <v>83462</v>
      </c>
      <c r="F1705" s="21">
        <f t="shared" si="52"/>
        <v>1.1029734372935114</v>
      </c>
      <c r="G1705" s="8">
        <f>IFERROR(VLOOKUP(F1705,Points!$A$2:$C$14,3,TRUE),"")</f>
        <v>10</v>
      </c>
      <c r="H1705" t="s">
        <v>6932</v>
      </c>
    </row>
    <row r="1706" spans="1:8" x14ac:dyDescent="0.3">
      <c r="A1706" t="s">
        <v>8642</v>
      </c>
      <c r="B1706" t="str">
        <f t="shared" si="53"/>
        <v>75750</v>
      </c>
      <c r="C1706" t="s">
        <v>343</v>
      </c>
      <c r="D1706" t="s">
        <v>76</v>
      </c>
      <c r="E1706" s="26">
        <v>95250</v>
      </c>
      <c r="F1706" s="21">
        <f t="shared" si="52"/>
        <v>1.2587551209197834</v>
      </c>
      <c r="G1706" s="8">
        <f>IFERROR(VLOOKUP(F1706,Points!$A$2:$C$14,3,TRUE),"")</f>
        <v>5</v>
      </c>
      <c r="H1706" t="s">
        <v>6932</v>
      </c>
    </row>
    <row r="1707" spans="1:8" x14ac:dyDescent="0.3">
      <c r="A1707" t="s">
        <v>8643</v>
      </c>
      <c r="B1707" t="str">
        <f t="shared" si="53"/>
        <v>76050</v>
      </c>
      <c r="C1707" t="s">
        <v>342</v>
      </c>
      <c r="D1707" t="s">
        <v>35</v>
      </c>
      <c r="E1707" s="26">
        <v>85625</v>
      </c>
      <c r="F1707" s="21">
        <f t="shared" si="52"/>
        <v>1.1315580811418</v>
      </c>
      <c r="G1707" s="8">
        <f>IFERROR(VLOOKUP(F1707,Points!$A$2:$C$14,3,TRUE),"")</f>
        <v>10</v>
      </c>
      <c r="H1707" t="s">
        <v>6932</v>
      </c>
    </row>
    <row r="1708" spans="1:8" x14ac:dyDescent="0.3">
      <c r="A1708" t="s">
        <v>8644</v>
      </c>
      <c r="B1708" t="str">
        <f t="shared" si="53"/>
        <v>76025</v>
      </c>
      <c r="C1708" t="s">
        <v>341</v>
      </c>
      <c r="D1708" t="s">
        <v>35</v>
      </c>
      <c r="E1708" s="26">
        <v>89375</v>
      </c>
      <c r="F1708" s="21">
        <f t="shared" si="52"/>
        <v>1.1811153693669882</v>
      </c>
      <c r="G1708" s="8">
        <f>IFERROR(VLOOKUP(F1708,Points!$A$2:$C$14,3,TRUE),"")</f>
        <v>5</v>
      </c>
      <c r="H1708" t="s">
        <v>6931</v>
      </c>
    </row>
    <row r="1709" spans="1:8" x14ac:dyDescent="0.3">
      <c r="A1709" t="s">
        <v>8645</v>
      </c>
      <c r="B1709" t="str">
        <f t="shared" si="53"/>
        <v>76075</v>
      </c>
      <c r="C1709" t="s">
        <v>340</v>
      </c>
      <c r="D1709" t="s">
        <v>5</v>
      </c>
      <c r="E1709" s="26">
        <v>90156</v>
      </c>
      <c r="F1709" s="21">
        <f t="shared" si="52"/>
        <v>1.1914365005946874</v>
      </c>
      <c r="G1709" s="8">
        <f>IFERROR(VLOOKUP(F1709,Points!$A$2:$C$14,3,TRUE),"")</f>
        <v>5</v>
      </c>
      <c r="H1709" t="s">
        <v>6932</v>
      </c>
    </row>
    <row r="1710" spans="1:8" x14ac:dyDescent="0.3">
      <c r="A1710" t="s">
        <v>8646</v>
      </c>
      <c r="B1710" t="str">
        <f t="shared" si="53"/>
        <v>76100</v>
      </c>
      <c r="C1710" t="s">
        <v>339</v>
      </c>
      <c r="D1710" t="s">
        <v>219</v>
      </c>
      <c r="E1710" s="26">
        <v>95428</v>
      </c>
      <c r="F1710" s="21">
        <f t="shared" si="52"/>
        <v>1.2611074402008722</v>
      </c>
      <c r="G1710" s="8">
        <f>IFERROR(VLOOKUP(F1710,Points!$A$2:$C$14,3,TRUE),"")</f>
        <v>0</v>
      </c>
      <c r="H1710" t="s">
        <v>6932</v>
      </c>
    </row>
    <row r="1711" spans="1:8" x14ac:dyDescent="0.3">
      <c r="A1711" t="s">
        <v>8647</v>
      </c>
      <c r="B1711" t="str">
        <f t="shared" si="53"/>
        <v>76175</v>
      </c>
      <c r="C1711" t="s">
        <v>338</v>
      </c>
      <c r="D1711" t="s">
        <v>81</v>
      </c>
      <c r="E1711" s="26">
        <v>101953</v>
      </c>
      <c r="F1711" s="21">
        <f t="shared" si="52"/>
        <v>1.3473371217126999</v>
      </c>
      <c r="G1711" s="8">
        <f>IFERROR(VLOOKUP(F1711,Points!$A$2:$C$14,3,TRUE),"")</f>
        <v>0</v>
      </c>
      <c r="H1711" t="s">
        <v>6932</v>
      </c>
    </row>
    <row r="1712" spans="1:8" x14ac:dyDescent="0.3">
      <c r="A1712" t="s">
        <v>8648</v>
      </c>
      <c r="B1712" t="str">
        <f t="shared" si="53"/>
        <v>76325</v>
      </c>
      <c r="C1712" t="s">
        <v>337</v>
      </c>
      <c r="D1712" t="s">
        <v>218</v>
      </c>
      <c r="E1712" s="26">
        <v>74306</v>
      </c>
      <c r="F1712" s="21">
        <f t="shared" si="52"/>
        <v>0.98197436236289148</v>
      </c>
      <c r="G1712" s="8">
        <f>IFERROR(VLOOKUP(F1712,Points!$A$2:$C$14,3,TRUE),"")</f>
        <v>20</v>
      </c>
      <c r="H1712" t="s">
        <v>6932</v>
      </c>
    </row>
    <row r="1713" spans="1:8" x14ac:dyDescent="0.3">
      <c r="A1713" t="s">
        <v>8649</v>
      </c>
      <c r="B1713" t="str">
        <f t="shared" si="53"/>
        <v>76300</v>
      </c>
      <c r="C1713" t="s">
        <v>336</v>
      </c>
      <c r="D1713" t="s">
        <v>219</v>
      </c>
      <c r="E1713" s="26">
        <v>65893</v>
      </c>
      <c r="F1713" s="21">
        <f t="shared" si="52"/>
        <v>0.87079423813928902</v>
      </c>
      <c r="G1713" s="8">
        <f>IFERROR(VLOOKUP(F1713,Points!$A$2:$C$14,3,TRUE),"")</f>
        <v>30</v>
      </c>
      <c r="H1713" t="s">
        <v>6931</v>
      </c>
    </row>
    <row r="1714" spans="1:8" x14ac:dyDescent="0.3">
      <c r="A1714" t="s">
        <v>8650</v>
      </c>
      <c r="B1714" t="str">
        <f t="shared" si="53"/>
        <v>75775</v>
      </c>
      <c r="C1714" t="s">
        <v>1716</v>
      </c>
      <c r="D1714" t="s">
        <v>238</v>
      </c>
      <c r="E1714" s="26">
        <v>41518</v>
      </c>
      <c r="F1714" s="21">
        <f t="shared" si="52"/>
        <v>0.54867186467556495</v>
      </c>
      <c r="G1714" s="8">
        <f>IFERROR(VLOOKUP(F1714,Points!$A$2:$C$14,3,TRUE),"")</f>
        <v>100</v>
      </c>
      <c r="H1714" t="s">
        <v>6931</v>
      </c>
    </row>
    <row r="1715" spans="1:8" x14ac:dyDescent="0.3">
      <c r="A1715" t="s">
        <v>8651</v>
      </c>
      <c r="B1715" t="str">
        <f t="shared" si="53"/>
        <v>75800</v>
      </c>
      <c r="C1715" t="s">
        <v>334</v>
      </c>
      <c r="D1715" t="s">
        <v>238</v>
      </c>
      <c r="E1715" s="26">
        <v>43750</v>
      </c>
      <c r="F1715" s="21">
        <f t="shared" si="52"/>
        <v>0.57816836262719706</v>
      </c>
      <c r="G1715" s="8">
        <f>IFERROR(VLOOKUP(F1715,Points!$A$2:$C$14,3,TRUE),"")</f>
        <v>100</v>
      </c>
      <c r="H1715" t="s">
        <v>6932</v>
      </c>
    </row>
    <row r="1716" spans="1:8" x14ac:dyDescent="0.3">
      <c r="A1716" t="s">
        <v>8652</v>
      </c>
      <c r="B1716" t="str">
        <f t="shared" si="53"/>
        <v>75850</v>
      </c>
      <c r="C1716" t="s">
        <v>333</v>
      </c>
      <c r="D1716" t="s">
        <v>7</v>
      </c>
      <c r="E1716" s="26">
        <v>127917</v>
      </c>
      <c r="F1716" s="21">
        <f t="shared" si="52"/>
        <v>1.6904585701070438</v>
      </c>
      <c r="G1716" s="8">
        <f>IFERROR(VLOOKUP(F1716,Points!$A$2:$C$14,3,TRUE),"")</f>
        <v>0</v>
      </c>
      <c r="H1716" t="s">
        <v>6932</v>
      </c>
    </row>
    <row r="1717" spans="1:8" x14ac:dyDescent="0.3">
      <c r="A1717" t="s">
        <v>8653</v>
      </c>
      <c r="B1717" t="str">
        <f t="shared" si="53"/>
        <v>75975</v>
      </c>
      <c r="C1717" t="s">
        <v>1715</v>
      </c>
      <c r="D1717" t="s">
        <v>81</v>
      </c>
      <c r="E1717" s="26" t="s">
        <v>6933</v>
      </c>
      <c r="F1717" s="21" t="str">
        <f t="shared" si="52"/>
        <v/>
      </c>
      <c r="G1717" s="8" t="str">
        <f>IFERROR(VLOOKUP(F1717,Points!$A$2:$C$14,3,TRUE),"")</f>
        <v/>
      </c>
      <c r="H1717" t="s">
        <v>6931</v>
      </c>
    </row>
    <row r="1718" spans="1:8" x14ac:dyDescent="0.3">
      <c r="A1718" t="s">
        <v>8654</v>
      </c>
      <c r="B1718" t="str">
        <f t="shared" si="53"/>
        <v>75875</v>
      </c>
      <c r="C1718" t="s">
        <v>332</v>
      </c>
      <c r="D1718" t="s">
        <v>7</v>
      </c>
      <c r="E1718" s="26">
        <v>131739</v>
      </c>
      <c r="F1718" s="21">
        <f t="shared" si="52"/>
        <v>1.7409673582661558</v>
      </c>
      <c r="G1718" s="8">
        <f>IFERROR(VLOOKUP(F1718,Points!$A$2:$C$14,3,TRUE),"")</f>
        <v>0</v>
      </c>
      <c r="H1718" t="s">
        <v>6932</v>
      </c>
    </row>
    <row r="1719" spans="1:8" x14ac:dyDescent="0.3">
      <c r="A1719" t="s">
        <v>8655</v>
      </c>
      <c r="B1719" t="str">
        <f t="shared" si="53"/>
        <v>75900</v>
      </c>
      <c r="C1719" t="s">
        <v>332</v>
      </c>
      <c r="D1719" t="s">
        <v>261</v>
      </c>
      <c r="E1719" s="26">
        <v>95417</v>
      </c>
      <c r="F1719" s="21">
        <f t="shared" ref="F1719:F1782" si="54">IFERROR(E1719/$J$1,"")</f>
        <v>1.2609620721554116</v>
      </c>
      <c r="G1719" s="8">
        <f>IFERROR(VLOOKUP(F1719,Points!$A$2:$C$14,3,TRUE),"")</f>
        <v>0</v>
      </c>
      <c r="H1719" t="s">
        <v>6932</v>
      </c>
    </row>
    <row r="1720" spans="1:8" x14ac:dyDescent="0.3">
      <c r="A1720" t="s">
        <v>8656</v>
      </c>
      <c r="B1720" t="str">
        <f t="shared" ref="B1720:B1783" si="55">RIGHT(A1720,5)</f>
        <v>75925</v>
      </c>
      <c r="C1720" t="s">
        <v>332</v>
      </c>
      <c r="D1720" t="s">
        <v>118</v>
      </c>
      <c r="E1720" s="26">
        <v>82778</v>
      </c>
      <c r="F1720" s="21">
        <f t="shared" si="54"/>
        <v>1.093934187921237</v>
      </c>
      <c r="G1720" s="8">
        <f>IFERROR(VLOOKUP(F1720,Points!$A$2:$C$14,3,TRUE),"")</f>
        <v>10</v>
      </c>
      <c r="H1720" t="s">
        <v>6932</v>
      </c>
    </row>
    <row r="1721" spans="1:8" x14ac:dyDescent="0.3">
      <c r="A1721" t="s">
        <v>8657</v>
      </c>
      <c r="B1721" t="str">
        <f t="shared" si="55"/>
        <v>75950</v>
      </c>
      <c r="C1721" t="s">
        <v>332</v>
      </c>
      <c r="D1721" t="s">
        <v>25</v>
      </c>
      <c r="E1721" s="26">
        <v>94375</v>
      </c>
      <c r="F1721" s="21">
        <f t="shared" si="54"/>
        <v>1.2471917536672392</v>
      </c>
      <c r="G1721" s="8">
        <f>IFERROR(VLOOKUP(F1721,Points!$A$2:$C$14,3,TRUE),"")</f>
        <v>5</v>
      </c>
      <c r="H1721" t="s">
        <v>6932</v>
      </c>
    </row>
    <row r="1722" spans="1:8" x14ac:dyDescent="0.3">
      <c r="A1722" t="s">
        <v>8658</v>
      </c>
      <c r="B1722" t="str">
        <f t="shared" si="55"/>
        <v>76225</v>
      </c>
      <c r="C1722" t="s">
        <v>331</v>
      </c>
      <c r="D1722" t="s">
        <v>12</v>
      </c>
      <c r="E1722" s="26">
        <v>91250</v>
      </c>
      <c r="F1722" s="21">
        <f t="shared" si="54"/>
        <v>1.2058940134795824</v>
      </c>
      <c r="G1722" s="8">
        <f>IFERROR(VLOOKUP(F1722,Points!$A$2:$C$14,3,TRUE),"")</f>
        <v>5</v>
      </c>
      <c r="H1722" t="s">
        <v>6932</v>
      </c>
    </row>
    <row r="1723" spans="1:8" x14ac:dyDescent="0.3">
      <c r="A1723" t="s">
        <v>8659</v>
      </c>
      <c r="B1723" t="str">
        <f t="shared" si="55"/>
        <v>76250</v>
      </c>
      <c r="C1723" t="s">
        <v>331</v>
      </c>
      <c r="D1723" t="s">
        <v>155</v>
      </c>
      <c r="E1723" s="26">
        <v>103864</v>
      </c>
      <c r="F1723" s="21">
        <f t="shared" si="54"/>
        <v>1.3725915157922559</v>
      </c>
      <c r="G1723" s="8">
        <f>IFERROR(VLOOKUP(F1723,Points!$A$2:$C$14,3,TRUE),"")</f>
        <v>0</v>
      </c>
      <c r="H1723" t="s">
        <v>6932</v>
      </c>
    </row>
    <row r="1724" spans="1:8" x14ac:dyDescent="0.3">
      <c r="A1724" t="s">
        <v>8660</v>
      </c>
      <c r="B1724" t="str">
        <f t="shared" si="55"/>
        <v>76350</v>
      </c>
      <c r="C1724" t="s">
        <v>330</v>
      </c>
      <c r="D1724" t="s">
        <v>290</v>
      </c>
      <c r="E1724" s="26">
        <v>58952</v>
      </c>
      <c r="F1724" s="21">
        <f t="shared" si="54"/>
        <v>0.77906700145368046</v>
      </c>
      <c r="G1724" s="8">
        <f>IFERROR(VLOOKUP(F1724,Points!$A$2:$C$14,3,TRUE),"")</f>
        <v>50</v>
      </c>
      <c r="H1724" t="s">
        <v>6932</v>
      </c>
    </row>
    <row r="1725" spans="1:8" x14ac:dyDescent="0.3">
      <c r="A1725" t="s">
        <v>8661</v>
      </c>
      <c r="B1725" t="str">
        <f t="shared" si="55"/>
        <v>76400</v>
      </c>
      <c r="C1725" t="s">
        <v>329</v>
      </c>
      <c r="D1725" t="s">
        <v>85</v>
      </c>
      <c r="E1725" s="26">
        <v>68500</v>
      </c>
      <c r="F1725" s="21">
        <f t="shared" si="54"/>
        <v>0.90524646491343996</v>
      </c>
      <c r="G1725" s="8">
        <f>IFERROR(VLOOKUP(F1725,Points!$A$2:$C$14,3,TRUE),"")</f>
        <v>30</v>
      </c>
      <c r="H1725" t="s">
        <v>6932</v>
      </c>
    </row>
    <row r="1726" spans="1:8" x14ac:dyDescent="0.3">
      <c r="A1726" t="s">
        <v>8662</v>
      </c>
      <c r="B1726" t="str">
        <f t="shared" si="55"/>
        <v>76450</v>
      </c>
      <c r="C1726" t="s">
        <v>328</v>
      </c>
      <c r="D1726" t="s">
        <v>222</v>
      </c>
      <c r="E1726" s="26">
        <v>76141</v>
      </c>
      <c r="F1726" s="21">
        <f t="shared" si="54"/>
        <v>1.0062243954010837</v>
      </c>
      <c r="G1726" s="8">
        <f>IFERROR(VLOOKUP(F1726,Points!$A$2:$C$14,3,TRUE),"")</f>
        <v>20</v>
      </c>
      <c r="H1726" t="s">
        <v>6932</v>
      </c>
    </row>
    <row r="1727" spans="1:8" x14ac:dyDescent="0.3">
      <c r="A1727" t="s">
        <v>8663</v>
      </c>
      <c r="B1727" t="str">
        <f t="shared" si="55"/>
        <v>70500</v>
      </c>
      <c r="C1727" t="s">
        <v>327</v>
      </c>
      <c r="D1727" t="s">
        <v>155</v>
      </c>
      <c r="E1727" s="26">
        <v>96250</v>
      </c>
      <c r="F1727" s="21">
        <f t="shared" si="54"/>
        <v>1.2719703977798336</v>
      </c>
      <c r="G1727" s="8">
        <f>IFERROR(VLOOKUP(F1727,Points!$A$2:$C$14,3,TRUE),"")</f>
        <v>0</v>
      </c>
      <c r="H1727" t="s">
        <v>6931</v>
      </c>
    </row>
    <row r="1728" spans="1:8" x14ac:dyDescent="0.3">
      <c r="A1728" t="s">
        <v>8664</v>
      </c>
      <c r="B1728" t="str">
        <f t="shared" si="55"/>
        <v>70550</v>
      </c>
      <c r="C1728" t="s">
        <v>326</v>
      </c>
      <c r="D1728" t="s">
        <v>122</v>
      </c>
      <c r="E1728" s="26">
        <v>63179</v>
      </c>
      <c r="F1728" s="21">
        <f t="shared" si="54"/>
        <v>0.83492797674111274</v>
      </c>
      <c r="G1728" s="8">
        <f>IFERROR(VLOOKUP(F1728,Points!$A$2:$C$14,3,TRUE),"")</f>
        <v>40</v>
      </c>
      <c r="H1728" t="s">
        <v>6931</v>
      </c>
    </row>
    <row r="1729" spans="1:8" x14ac:dyDescent="0.3">
      <c r="A1729" t="s">
        <v>8665</v>
      </c>
      <c r="B1729" t="str">
        <f t="shared" si="55"/>
        <v>70575</v>
      </c>
      <c r="C1729" t="s">
        <v>325</v>
      </c>
      <c r="D1729" t="s">
        <v>122</v>
      </c>
      <c r="E1729" s="26">
        <v>86250</v>
      </c>
      <c r="F1729" s="21">
        <f t="shared" si="54"/>
        <v>1.1398176291793314</v>
      </c>
      <c r="G1729" s="8">
        <f>IFERROR(VLOOKUP(F1729,Points!$A$2:$C$14,3,TRUE),"")</f>
        <v>10</v>
      </c>
      <c r="H1729" t="s">
        <v>6932</v>
      </c>
    </row>
    <row r="1730" spans="1:8" x14ac:dyDescent="0.3">
      <c r="A1730" t="s">
        <v>8666</v>
      </c>
      <c r="B1730" t="str">
        <f t="shared" si="55"/>
        <v>70650</v>
      </c>
      <c r="C1730" t="s">
        <v>324</v>
      </c>
      <c r="D1730" t="s">
        <v>101</v>
      </c>
      <c r="E1730" s="26">
        <v>58490</v>
      </c>
      <c r="F1730" s="21">
        <f t="shared" si="54"/>
        <v>0.77296154354433722</v>
      </c>
      <c r="G1730" s="8">
        <f>IFERROR(VLOOKUP(F1730,Points!$A$2:$C$14,3,TRUE),"")</f>
        <v>50</v>
      </c>
      <c r="H1730" t="s">
        <v>6931</v>
      </c>
    </row>
    <row r="1731" spans="1:8" x14ac:dyDescent="0.3">
      <c r="A1731" t="s">
        <v>8667</v>
      </c>
      <c r="B1731" t="str">
        <f t="shared" si="55"/>
        <v>70725</v>
      </c>
      <c r="C1731" t="s">
        <v>323</v>
      </c>
      <c r="D1731" t="s">
        <v>67</v>
      </c>
      <c r="E1731" s="26">
        <v>71652</v>
      </c>
      <c r="F1731" s="21">
        <f t="shared" si="54"/>
        <v>0.94690101757631817</v>
      </c>
      <c r="G1731" s="8">
        <f>IFERROR(VLOOKUP(F1731,Points!$A$2:$C$14,3,TRUE),"")</f>
        <v>25</v>
      </c>
      <c r="H1731" t="s">
        <v>6932</v>
      </c>
    </row>
    <row r="1732" spans="1:8" x14ac:dyDescent="0.3">
      <c r="A1732" t="s">
        <v>8668</v>
      </c>
      <c r="B1732" t="str">
        <f t="shared" si="55"/>
        <v>70800</v>
      </c>
      <c r="C1732" t="s">
        <v>1714</v>
      </c>
      <c r="D1732" t="s">
        <v>125</v>
      </c>
      <c r="E1732" s="26">
        <v>84583</v>
      </c>
      <c r="F1732" s="21">
        <f t="shared" si="54"/>
        <v>1.1177877626536277</v>
      </c>
      <c r="G1732" s="8">
        <f>IFERROR(VLOOKUP(F1732,Points!$A$2:$C$14,3,TRUE),"")</f>
        <v>10</v>
      </c>
      <c r="H1732" t="s">
        <v>6931</v>
      </c>
    </row>
    <row r="1733" spans="1:8" x14ac:dyDescent="0.3">
      <c r="A1733" t="s">
        <v>8669</v>
      </c>
      <c r="B1733" t="str">
        <f t="shared" si="55"/>
        <v>70825</v>
      </c>
      <c r="C1733" t="s">
        <v>322</v>
      </c>
      <c r="D1733" t="s">
        <v>25</v>
      </c>
      <c r="E1733" s="26">
        <v>109448</v>
      </c>
      <c r="F1733" s="21">
        <f t="shared" si="54"/>
        <v>1.4463856217787763</v>
      </c>
      <c r="G1733" s="8">
        <f>IFERROR(VLOOKUP(F1733,Points!$A$2:$C$14,3,TRUE),"")</f>
        <v>0</v>
      </c>
      <c r="H1733" t="s">
        <v>6932</v>
      </c>
    </row>
    <row r="1734" spans="1:8" x14ac:dyDescent="0.3">
      <c r="A1734" t="s">
        <v>8670</v>
      </c>
      <c r="B1734" t="str">
        <f t="shared" si="55"/>
        <v>70900</v>
      </c>
      <c r="C1734" t="s">
        <v>321</v>
      </c>
      <c r="D1734" t="s">
        <v>9</v>
      </c>
      <c r="E1734" s="26">
        <v>85341</v>
      </c>
      <c r="F1734" s="21">
        <f t="shared" si="54"/>
        <v>1.1278049425135457</v>
      </c>
      <c r="G1734" s="8">
        <f>IFERROR(VLOOKUP(F1734,Points!$A$2:$C$14,3,TRUE),"")</f>
        <v>10</v>
      </c>
      <c r="H1734" t="s">
        <v>6932</v>
      </c>
    </row>
    <row r="1735" spans="1:8" x14ac:dyDescent="0.3">
      <c r="A1735" t="s">
        <v>8671</v>
      </c>
      <c r="B1735" t="str">
        <f t="shared" si="55"/>
        <v>70925</v>
      </c>
      <c r="C1735" t="s">
        <v>320</v>
      </c>
      <c r="D1735" t="s">
        <v>319</v>
      </c>
      <c r="E1735" s="26">
        <v>62750</v>
      </c>
      <c r="F1735" s="21">
        <f t="shared" si="54"/>
        <v>0.82925862296815123</v>
      </c>
      <c r="G1735" s="8">
        <f>IFERROR(VLOOKUP(F1735,Points!$A$2:$C$14,3,TRUE),"")</f>
        <v>40</v>
      </c>
      <c r="H1735" t="s">
        <v>6932</v>
      </c>
    </row>
    <row r="1736" spans="1:8" x14ac:dyDescent="0.3">
      <c r="A1736" t="s">
        <v>8672</v>
      </c>
      <c r="B1736" t="str">
        <f t="shared" si="55"/>
        <v>71025</v>
      </c>
      <c r="C1736" t="s">
        <v>318</v>
      </c>
      <c r="D1736" t="s">
        <v>97</v>
      </c>
      <c r="E1736" s="26">
        <v>56875</v>
      </c>
      <c r="F1736" s="21">
        <f t="shared" si="54"/>
        <v>0.7516188714153561</v>
      </c>
      <c r="G1736" s="8">
        <f>IFERROR(VLOOKUP(F1736,Points!$A$2:$C$14,3,TRUE),"")</f>
        <v>60</v>
      </c>
      <c r="H1736" t="s">
        <v>6931</v>
      </c>
    </row>
    <row r="1737" spans="1:8" x14ac:dyDescent="0.3">
      <c r="A1737" t="s">
        <v>8673</v>
      </c>
      <c r="B1737" t="str">
        <f t="shared" si="55"/>
        <v>71050</v>
      </c>
      <c r="C1737" t="s">
        <v>1713</v>
      </c>
      <c r="D1737" t="s">
        <v>155</v>
      </c>
      <c r="E1737" s="26">
        <v>153400</v>
      </c>
      <c r="F1737" s="21">
        <f t="shared" si="54"/>
        <v>2.0272234703317036</v>
      </c>
      <c r="G1737" s="8">
        <f>IFERROR(VLOOKUP(F1737,Points!$A$2:$C$14,3,TRUE),"")</f>
        <v>0</v>
      </c>
      <c r="H1737" t="s">
        <v>6931</v>
      </c>
    </row>
    <row r="1738" spans="1:8" x14ac:dyDescent="0.3">
      <c r="A1738" t="s">
        <v>8674</v>
      </c>
      <c r="B1738" t="str">
        <f t="shared" si="55"/>
        <v>76550</v>
      </c>
      <c r="C1738" t="s">
        <v>317</v>
      </c>
      <c r="D1738" t="s">
        <v>210</v>
      </c>
      <c r="E1738" s="26">
        <v>83750</v>
      </c>
      <c r="F1738" s="21">
        <f t="shared" si="54"/>
        <v>1.1067794370292057</v>
      </c>
      <c r="G1738" s="8">
        <f>IFERROR(VLOOKUP(F1738,Points!$A$2:$C$14,3,TRUE),"")</f>
        <v>10</v>
      </c>
      <c r="H1738" t="s">
        <v>6932</v>
      </c>
    </row>
    <row r="1739" spans="1:8" x14ac:dyDescent="0.3">
      <c r="A1739" t="s">
        <v>8675</v>
      </c>
      <c r="B1739" t="str">
        <f t="shared" si="55"/>
        <v>76625</v>
      </c>
      <c r="C1739" t="s">
        <v>316</v>
      </c>
      <c r="D1739" t="s">
        <v>31</v>
      </c>
      <c r="E1739" s="26">
        <v>47857</v>
      </c>
      <c r="F1739" s="21">
        <f t="shared" si="54"/>
        <v>0.6324435046914233</v>
      </c>
      <c r="G1739" s="8">
        <f>IFERROR(VLOOKUP(F1739,Points!$A$2:$C$14,3,TRUE),"")</f>
        <v>85</v>
      </c>
      <c r="H1739" t="s">
        <v>6931</v>
      </c>
    </row>
    <row r="1740" spans="1:8" x14ac:dyDescent="0.3">
      <c r="A1740" t="s">
        <v>8676</v>
      </c>
      <c r="B1740" t="str">
        <f t="shared" si="55"/>
        <v>76600</v>
      </c>
      <c r="C1740" t="s">
        <v>315</v>
      </c>
      <c r="D1740" t="s">
        <v>210</v>
      </c>
      <c r="E1740" s="26">
        <v>64542</v>
      </c>
      <c r="F1740" s="21">
        <f t="shared" si="54"/>
        <v>0.85294039910136121</v>
      </c>
      <c r="G1740" s="8">
        <f>IFERROR(VLOOKUP(F1740,Points!$A$2:$C$14,3,TRUE),"")</f>
        <v>40</v>
      </c>
      <c r="H1740" t="s">
        <v>6932</v>
      </c>
    </row>
    <row r="1741" spans="1:8" x14ac:dyDescent="0.3">
      <c r="A1741" t="s">
        <v>8677</v>
      </c>
      <c r="B1741" t="str">
        <f t="shared" si="55"/>
        <v>76650</v>
      </c>
      <c r="C1741" t="s">
        <v>314</v>
      </c>
      <c r="D1741" t="s">
        <v>76</v>
      </c>
      <c r="E1741" s="26">
        <v>95893</v>
      </c>
      <c r="F1741" s="21">
        <f t="shared" si="54"/>
        <v>1.2672525439407956</v>
      </c>
      <c r="G1741" s="8">
        <f>IFERROR(VLOOKUP(F1741,Points!$A$2:$C$14,3,TRUE),"")</f>
        <v>0</v>
      </c>
      <c r="H1741" t="s">
        <v>6932</v>
      </c>
    </row>
    <row r="1742" spans="1:8" x14ac:dyDescent="0.3">
      <c r="A1742" t="s">
        <v>8678</v>
      </c>
      <c r="B1742" t="str">
        <f t="shared" si="55"/>
        <v>76675</v>
      </c>
      <c r="C1742" t="s">
        <v>314</v>
      </c>
      <c r="D1742" t="s">
        <v>25</v>
      </c>
      <c r="E1742" s="26">
        <v>94000</v>
      </c>
      <c r="F1742" s="21">
        <f t="shared" si="54"/>
        <v>1.2422360248447204</v>
      </c>
      <c r="G1742" s="8">
        <f>IFERROR(VLOOKUP(F1742,Points!$A$2:$C$14,3,TRUE),"")</f>
        <v>5</v>
      </c>
      <c r="H1742" t="s">
        <v>6932</v>
      </c>
    </row>
    <row r="1743" spans="1:8" x14ac:dyDescent="0.3">
      <c r="A1743" t="s">
        <v>8679</v>
      </c>
      <c r="B1743" t="str">
        <f t="shared" si="55"/>
        <v>76850</v>
      </c>
      <c r="C1743" t="s">
        <v>313</v>
      </c>
      <c r="D1743" t="s">
        <v>25</v>
      </c>
      <c r="E1743" s="26">
        <v>113459</v>
      </c>
      <c r="F1743" s="21">
        <f t="shared" si="54"/>
        <v>1.4993920972644377</v>
      </c>
      <c r="G1743" s="8">
        <f>IFERROR(VLOOKUP(F1743,Points!$A$2:$C$14,3,TRUE),"")</f>
        <v>0</v>
      </c>
      <c r="H1743" t="s">
        <v>6932</v>
      </c>
    </row>
    <row r="1744" spans="1:8" x14ac:dyDescent="0.3">
      <c r="A1744" t="s">
        <v>8680</v>
      </c>
      <c r="B1744" t="str">
        <f t="shared" si="55"/>
        <v>76825</v>
      </c>
      <c r="C1744" t="s">
        <v>312</v>
      </c>
      <c r="D1744" t="s">
        <v>25</v>
      </c>
      <c r="E1744" s="26">
        <v>71667</v>
      </c>
      <c r="F1744" s="21">
        <f t="shared" si="54"/>
        <v>0.94709924672921897</v>
      </c>
      <c r="G1744" s="8">
        <f>IFERROR(VLOOKUP(F1744,Points!$A$2:$C$14,3,TRUE),"")</f>
        <v>25</v>
      </c>
      <c r="H1744" t="s">
        <v>6931</v>
      </c>
    </row>
    <row r="1745" spans="1:8" x14ac:dyDescent="0.3">
      <c r="A1745" t="s">
        <v>8681</v>
      </c>
      <c r="B1745" t="str">
        <f t="shared" si="55"/>
        <v>76725</v>
      </c>
      <c r="C1745" t="s">
        <v>311</v>
      </c>
      <c r="D1745" t="s">
        <v>94</v>
      </c>
      <c r="E1745" s="26">
        <v>73750</v>
      </c>
      <c r="F1745" s="21">
        <f t="shared" si="54"/>
        <v>0.9746266684287036</v>
      </c>
      <c r="G1745" s="8">
        <f>IFERROR(VLOOKUP(F1745,Points!$A$2:$C$14,3,TRUE),"")</f>
        <v>20</v>
      </c>
      <c r="H1745" t="s">
        <v>6932</v>
      </c>
    </row>
    <row r="1746" spans="1:8" x14ac:dyDescent="0.3">
      <c r="A1746" t="s">
        <v>8682</v>
      </c>
      <c r="B1746" t="str">
        <f t="shared" si="55"/>
        <v>76975</v>
      </c>
      <c r="C1746" t="s">
        <v>310</v>
      </c>
      <c r="D1746" t="s">
        <v>29</v>
      </c>
      <c r="E1746" s="26">
        <v>95096</v>
      </c>
      <c r="F1746" s="21">
        <f t="shared" si="54"/>
        <v>1.2567199682833354</v>
      </c>
      <c r="G1746" s="8">
        <f>IFERROR(VLOOKUP(F1746,Points!$A$2:$C$14,3,TRUE),"")</f>
        <v>5</v>
      </c>
      <c r="H1746" t="s">
        <v>6932</v>
      </c>
    </row>
    <row r="1747" spans="1:8" x14ac:dyDescent="0.3">
      <c r="A1747" t="s">
        <v>8683</v>
      </c>
      <c r="B1747" t="str">
        <f t="shared" si="55"/>
        <v>77000</v>
      </c>
      <c r="C1747" t="s">
        <v>309</v>
      </c>
      <c r="D1747" t="s">
        <v>150</v>
      </c>
      <c r="E1747" s="26">
        <v>53728</v>
      </c>
      <c r="F1747" s="21">
        <f t="shared" si="54"/>
        <v>0.71003039513677813</v>
      </c>
      <c r="G1747" s="8">
        <f>IFERROR(VLOOKUP(F1747,Points!$A$2:$C$14,3,TRUE),"")</f>
        <v>60</v>
      </c>
      <c r="H1747" t="s">
        <v>6932</v>
      </c>
    </row>
    <row r="1748" spans="1:8" x14ac:dyDescent="0.3">
      <c r="A1748" t="s">
        <v>8684</v>
      </c>
      <c r="B1748" t="str">
        <f t="shared" si="55"/>
        <v>77050</v>
      </c>
      <c r="C1748" t="s">
        <v>308</v>
      </c>
      <c r="D1748" t="s">
        <v>122</v>
      </c>
      <c r="E1748" s="26">
        <v>65625</v>
      </c>
      <c r="F1748" s="21">
        <f t="shared" si="54"/>
        <v>0.86725254394079554</v>
      </c>
      <c r="G1748" s="8">
        <f>IFERROR(VLOOKUP(F1748,Points!$A$2:$C$14,3,TRUE),"")</f>
        <v>30</v>
      </c>
      <c r="H1748" t="s">
        <v>6932</v>
      </c>
    </row>
    <row r="1749" spans="1:8" x14ac:dyDescent="0.3">
      <c r="A1749" t="s">
        <v>8685</v>
      </c>
      <c r="B1749" t="str">
        <f t="shared" si="55"/>
        <v>77075</v>
      </c>
      <c r="C1749" t="s">
        <v>308</v>
      </c>
      <c r="D1749" t="s">
        <v>94</v>
      </c>
      <c r="E1749" s="26">
        <v>76667</v>
      </c>
      <c r="F1749" s="21">
        <f t="shared" si="54"/>
        <v>1.0131756310294702</v>
      </c>
      <c r="G1749" s="8">
        <f>IFERROR(VLOOKUP(F1749,Points!$A$2:$C$14,3,TRUE),"")</f>
        <v>15</v>
      </c>
      <c r="H1749" t="s">
        <v>6932</v>
      </c>
    </row>
    <row r="1750" spans="1:8" x14ac:dyDescent="0.3">
      <c r="A1750" t="s">
        <v>8686</v>
      </c>
      <c r="B1750" t="str">
        <f t="shared" si="55"/>
        <v>77100</v>
      </c>
      <c r="C1750" t="s">
        <v>307</v>
      </c>
      <c r="D1750" t="s">
        <v>89</v>
      </c>
      <c r="E1750" s="26">
        <v>54567</v>
      </c>
      <c r="F1750" s="21">
        <f t="shared" si="54"/>
        <v>0.72111801242236029</v>
      </c>
      <c r="G1750" s="8">
        <f>IFERROR(VLOOKUP(F1750,Points!$A$2:$C$14,3,TRUE),"")</f>
        <v>60</v>
      </c>
      <c r="H1750" t="s">
        <v>6931</v>
      </c>
    </row>
    <row r="1751" spans="1:8" x14ac:dyDescent="0.3">
      <c r="A1751" t="s">
        <v>8687</v>
      </c>
      <c r="B1751" t="str">
        <f t="shared" si="55"/>
        <v>77150</v>
      </c>
      <c r="C1751" t="s">
        <v>306</v>
      </c>
      <c r="D1751" t="s">
        <v>87</v>
      </c>
      <c r="E1751" s="26">
        <v>102197</v>
      </c>
      <c r="F1751" s="21">
        <f t="shared" si="54"/>
        <v>1.3505616492665522</v>
      </c>
      <c r="G1751" s="8">
        <f>IFERROR(VLOOKUP(F1751,Points!$A$2:$C$14,3,TRUE),"")</f>
        <v>0</v>
      </c>
      <c r="H1751" t="s">
        <v>6932</v>
      </c>
    </row>
    <row r="1752" spans="1:8" x14ac:dyDescent="0.3">
      <c r="A1752" t="s">
        <v>8688</v>
      </c>
      <c r="B1752" t="str">
        <f t="shared" si="55"/>
        <v>77175</v>
      </c>
      <c r="C1752" t="s">
        <v>305</v>
      </c>
      <c r="D1752" t="s">
        <v>144</v>
      </c>
      <c r="E1752" s="26">
        <v>63750</v>
      </c>
      <c r="F1752" s="21">
        <f t="shared" si="54"/>
        <v>0.84247389982820142</v>
      </c>
      <c r="G1752" s="8">
        <f>IFERROR(VLOOKUP(F1752,Points!$A$2:$C$14,3,TRUE),"")</f>
        <v>40</v>
      </c>
      <c r="H1752" t="s">
        <v>6931</v>
      </c>
    </row>
    <row r="1753" spans="1:8" x14ac:dyDescent="0.3">
      <c r="A1753" t="s">
        <v>8689</v>
      </c>
      <c r="B1753" t="str">
        <f t="shared" si="55"/>
        <v>77200</v>
      </c>
      <c r="C1753" t="s">
        <v>304</v>
      </c>
      <c r="D1753" t="s">
        <v>90</v>
      </c>
      <c r="E1753" s="26">
        <v>56218</v>
      </c>
      <c r="F1753" s="21">
        <f t="shared" si="54"/>
        <v>0.74293643451830316</v>
      </c>
      <c r="G1753" s="8">
        <f>IFERROR(VLOOKUP(F1753,Points!$A$2:$C$14,3,TRUE),"")</f>
        <v>60</v>
      </c>
      <c r="H1753" t="s">
        <v>6931</v>
      </c>
    </row>
    <row r="1754" spans="1:8" x14ac:dyDescent="0.3">
      <c r="A1754" t="s">
        <v>8690</v>
      </c>
      <c r="B1754" t="str">
        <f t="shared" si="55"/>
        <v>77300</v>
      </c>
      <c r="C1754" t="s">
        <v>303</v>
      </c>
      <c r="D1754" t="s">
        <v>222</v>
      </c>
      <c r="E1754" s="26">
        <v>78182</v>
      </c>
      <c r="F1754" s="21">
        <f t="shared" si="54"/>
        <v>1.033196775472446</v>
      </c>
      <c r="G1754" s="8">
        <f>IFERROR(VLOOKUP(F1754,Points!$A$2:$C$14,3,TRUE),"")</f>
        <v>15</v>
      </c>
      <c r="H1754" t="s">
        <v>6932</v>
      </c>
    </row>
    <row r="1755" spans="1:8" x14ac:dyDescent="0.3">
      <c r="A1755" t="s">
        <v>8691</v>
      </c>
      <c r="B1755" t="str">
        <f t="shared" si="55"/>
        <v>77350</v>
      </c>
      <c r="C1755" t="s">
        <v>302</v>
      </c>
      <c r="D1755" t="s">
        <v>238</v>
      </c>
      <c r="E1755" s="26">
        <v>48269</v>
      </c>
      <c r="F1755" s="21">
        <f t="shared" si="54"/>
        <v>0.63788819875776392</v>
      </c>
      <c r="G1755" s="8">
        <f>IFERROR(VLOOKUP(F1755,Points!$A$2:$C$14,3,TRUE),"")</f>
        <v>85</v>
      </c>
      <c r="H1755" t="s">
        <v>6932</v>
      </c>
    </row>
    <row r="1756" spans="1:8" x14ac:dyDescent="0.3">
      <c r="A1756" t="s">
        <v>8692</v>
      </c>
      <c r="B1756" t="str">
        <f t="shared" si="55"/>
        <v>77425</v>
      </c>
      <c r="C1756" t="s">
        <v>301</v>
      </c>
      <c r="D1756" t="s">
        <v>27</v>
      </c>
      <c r="E1756" s="26">
        <v>98300</v>
      </c>
      <c r="F1756" s="21">
        <f t="shared" si="54"/>
        <v>1.2990617153429365</v>
      </c>
      <c r="G1756" s="8">
        <f>IFERROR(VLOOKUP(F1756,Points!$A$2:$C$14,3,TRUE),"")</f>
        <v>0</v>
      </c>
      <c r="H1756" t="s">
        <v>6932</v>
      </c>
    </row>
    <row r="1757" spans="1:8" x14ac:dyDescent="0.3">
      <c r="A1757" t="s">
        <v>8693</v>
      </c>
      <c r="B1757" t="str">
        <f t="shared" si="55"/>
        <v>77400</v>
      </c>
      <c r="C1757" t="s">
        <v>300</v>
      </c>
      <c r="D1757" t="s">
        <v>27</v>
      </c>
      <c r="E1757" s="26">
        <v>57663</v>
      </c>
      <c r="F1757" s="21">
        <f t="shared" si="54"/>
        <v>0.76203250958107571</v>
      </c>
      <c r="G1757" s="8">
        <f>IFERROR(VLOOKUP(F1757,Points!$A$2:$C$14,3,TRUE),"")</f>
        <v>50</v>
      </c>
      <c r="H1757" t="s">
        <v>6931</v>
      </c>
    </row>
    <row r="1758" spans="1:8" x14ac:dyDescent="0.3">
      <c r="A1758" t="s">
        <v>8694</v>
      </c>
      <c r="B1758" t="str">
        <f t="shared" si="55"/>
        <v>77500</v>
      </c>
      <c r="C1758" t="s">
        <v>299</v>
      </c>
      <c r="D1758" t="s">
        <v>168</v>
      </c>
      <c r="E1758" s="26">
        <v>84375</v>
      </c>
      <c r="F1758" s="21">
        <f t="shared" si="54"/>
        <v>1.115038985066737</v>
      </c>
      <c r="G1758" s="8">
        <f>IFERROR(VLOOKUP(F1758,Points!$A$2:$C$14,3,TRUE),"")</f>
        <v>10</v>
      </c>
      <c r="H1758" t="s">
        <v>6932</v>
      </c>
    </row>
    <row r="1759" spans="1:8" x14ac:dyDescent="0.3">
      <c r="A1759" t="s">
        <v>8695</v>
      </c>
      <c r="B1759" t="str">
        <f t="shared" si="55"/>
        <v>77475</v>
      </c>
      <c r="C1759" t="s">
        <v>298</v>
      </c>
      <c r="D1759" t="s">
        <v>168</v>
      </c>
      <c r="E1759" s="26">
        <v>69375</v>
      </c>
      <c r="F1759" s="21">
        <f t="shared" si="54"/>
        <v>0.91680983216598388</v>
      </c>
      <c r="G1759" s="8">
        <f>IFERROR(VLOOKUP(F1759,Points!$A$2:$C$14,3,TRUE),"")</f>
        <v>25</v>
      </c>
      <c r="H1759" t="s">
        <v>6931</v>
      </c>
    </row>
    <row r="1760" spans="1:8" x14ac:dyDescent="0.3">
      <c r="A1760" t="s">
        <v>8696</v>
      </c>
      <c r="B1760" t="str">
        <f t="shared" si="55"/>
        <v>77537</v>
      </c>
      <c r="C1760" t="s">
        <v>297</v>
      </c>
      <c r="D1760" t="s">
        <v>90</v>
      </c>
      <c r="E1760" s="26">
        <v>82279</v>
      </c>
      <c r="F1760" s="21">
        <f t="shared" si="54"/>
        <v>1.0873397647680718</v>
      </c>
      <c r="G1760" s="8">
        <f>IFERROR(VLOOKUP(F1760,Points!$A$2:$C$14,3,TRUE),"")</f>
        <v>10</v>
      </c>
      <c r="H1760" t="s">
        <v>6932</v>
      </c>
    </row>
    <row r="1761" spans="1:8" x14ac:dyDescent="0.3">
      <c r="A1761" t="s">
        <v>8697</v>
      </c>
      <c r="B1761" t="str">
        <f t="shared" si="55"/>
        <v>77550</v>
      </c>
      <c r="C1761" t="s">
        <v>296</v>
      </c>
      <c r="D1761" t="s">
        <v>94</v>
      </c>
      <c r="E1761" s="26">
        <v>61477</v>
      </c>
      <c r="F1761" s="21">
        <f t="shared" si="54"/>
        <v>0.81243557552530721</v>
      </c>
      <c r="G1761" s="8">
        <f>IFERROR(VLOOKUP(F1761,Points!$A$2:$C$14,3,TRUE),"")</f>
        <v>40</v>
      </c>
      <c r="H1761" t="s">
        <v>6931</v>
      </c>
    </row>
    <row r="1762" spans="1:8" x14ac:dyDescent="0.3">
      <c r="A1762" t="s">
        <v>8698</v>
      </c>
      <c r="B1762" t="str">
        <f t="shared" si="55"/>
        <v>77625</v>
      </c>
      <c r="C1762" t="s">
        <v>1712</v>
      </c>
      <c r="D1762" t="s">
        <v>238</v>
      </c>
      <c r="E1762" s="26">
        <v>43750</v>
      </c>
      <c r="F1762" s="21">
        <f t="shared" si="54"/>
        <v>0.57816836262719706</v>
      </c>
      <c r="G1762" s="8">
        <f>IFERROR(VLOOKUP(F1762,Points!$A$2:$C$14,3,TRUE),"")</f>
        <v>100</v>
      </c>
      <c r="H1762" t="s">
        <v>6931</v>
      </c>
    </row>
    <row r="1763" spans="1:8" x14ac:dyDescent="0.3">
      <c r="A1763" t="s">
        <v>8699</v>
      </c>
      <c r="B1763" t="str">
        <f t="shared" si="55"/>
        <v>77650</v>
      </c>
      <c r="C1763" t="s">
        <v>295</v>
      </c>
      <c r="D1763" t="s">
        <v>238</v>
      </c>
      <c r="E1763" s="26">
        <v>66250</v>
      </c>
      <c r="F1763" s="21">
        <f t="shared" si="54"/>
        <v>0.87551209197832691</v>
      </c>
      <c r="G1763" s="8">
        <f>IFERROR(VLOOKUP(F1763,Points!$A$2:$C$14,3,TRUE),"")</f>
        <v>30</v>
      </c>
      <c r="H1763" t="s">
        <v>6932</v>
      </c>
    </row>
    <row r="1764" spans="1:8" x14ac:dyDescent="0.3">
      <c r="A1764" t="s">
        <v>8700</v>
      </c>
      <c r="B1764" t="str">
        <f t="shared" si="55"/>
        <v>77675</v>
      </c>
      <c r="C1764" t="s">
        <v>294</v>
      </c>
      <c r="D1764" t="s">
        <v>7</v>
      </c>
      <c r="E1764" s="26">
        <v>78517</v>
      </c>
      <c r="F1764" s="21">
        <f t="shared" si="54"/>
        <v>1.037623893220563</v>
      </c>
      <c r="G1764" s="8">
        <f>IFERROR(VLOOKUP(F1764,Points!$A$2:$C$14,3,TRUE),"")</f>
        <v>15</v>
      </c>
      <c r="H1764" t="s">
        <v>6931</v>
      </c>
    </row>
    <row r="1765" spans="1:8" x14ac:dyDescent="0.3">
      <c r="A1765" t="s">
        <v>8701</v>
      </c>
      <c r="B1765" t="str">
        <f t="shared" si="55"/>
        <v>77750</v>
      </c>
      <c r="C1765" t="s">
        <v>293</v>
      </c>
      <c r="D1765" t="s">
        <v>87</v>
      </c>
      <c r="E1765" s="26">
        <v>65880</v>
      </c>
      <c r="F1765" s="21">
        <f t="shared" si="54"/>
        <v>0.87062243954010832</v>
      </c>
      <c r="G1765" s="8">
        <f>IFERROR(VLOOKUP(F1765,Points!$A$2:$C$14,3,TRUE),"")</f>
        <v>30</v>
      </c>
      <c r="H1765" t="s">
        <v>6931</v>
      </c>
    </row>
    <row r="1766" spans="1:8" x14ac:dyDescent="0.3">
      <c r="A1766" t="s">
        <v>8702</v>
      </c>
      <c r="B1766" t="str">
        <f t="shared" si="55"/>
        <v>77775</v>
      </c>
      <c r="C1766" t="s">
        <v>292</v>
      </c>
      <c r="D1766" t="s">
        <v>73</v>
      </c>
      <c r="E1766" s="26">
        <v>76875</v>
      </c>
      <c r="F1766" s="21">
        <f t="shared" si="54"/>
        <v>1.0159244086163606</v>
      </c>
      <c r="G1766" s="8">
        <f>IFERROR(VLOOKUP(F1766,Points!$A$2:$C$14,3,TRUE),"")</f>
        <v>15</v>
      </c>
      <c r="H1766" t="s">
        <v>6932</v>
      </c>
    </row>
    <row r="1767" spans="1:8" x14ac:dyDescent="0.3">
      <c r="A1767" t="s">
        <v>8703</v>
      </c>
      <c r="B1767" t="str">
        <f t="shared" si="55"/>
        <v>77800</v>
      </c>
      <c r="C1767" t="s">
        <v>291</v>
      </c>
      <c r="D1767" t="s">
        <v>290</v>
      </c>
      <c r="E1767" s="26">
        <v>61848</v>
      </c>
      <c r="F1767" s="21">
        <f t="shared" si="54"/>
        <v>0.81733844324038585</v>
      </c>
      <c r="G1767" s="8">
        <f>IFERROR(VLOOKUP(F1767,Points!$A$2:$C$14,3,TRUE),"")</f>
        <v>40</v>
      </c>
      <c r="H1767" t="s">
        <v>6932</v>
      </c>
    </row>
    <row r="1768" spans="1:8" x14ac:dyDescent="0.3">
      <c r="A1768" t="s">
        <v>8704</v>
      </c>
      <c r="B1768" t="str">
        <f t="shared" si="55"/>
        <v>77825</v>
      </c>
      <c r="C1768" t="s">
        <v>289</v>
      </c>
      <c r="D1768" t="s">
        <v>99</v>
      </c>
      <c r="E1768" s="26">
        <v>70192</v>
      </c>
      <c r="F1768" s="21">
        <f t="shared" si="54"/>
        <v>0.92760671336064493</v>
      </c>
      <c r="G1768" s="8">
        <f>IFERROR(VLOOKUP(F1768,Points!$A$2:$C$14,3,TRUE),"")</f>
        <v>25</v>
      </c>
      <c r="H1768" t="s">
        <v>6931</v>
      </c>
    </row>
    <row r="1769" spans="1:8" x14ac:dyDescent="0.3">
      <c r="A1769" t="s">
        <v>8705</v>
      </c>
      <c r="B1769" t="str">
        <f t="shared" si="55"/>
        <v>77850</v>
      </c>
      <c r="C1769" t="s">
        <v>288</v>
      </c>
      <c r="D1769" t="s">
        <v>73</v>
      </c>
      <c r="E1769" s="26">
        <v>60625</v>
      </c>
      <c r="F1769" s="21">
        <f t="shared" si="54"/>
        <v>0.80117615964054445</v>
      </c>
      <c r="G1769" s="8">
        <f>IFERROR(VLOOKUP(F1769,Points!$A$2:$C$14,3,TRUE),"")</f>
        <v>50</v>
      </c>
      <c r="H1769" t="s">
        <v>6932</v>
      </c>
    </row>
    <row r="1770" spans="1:8" x14ac:dyDescent="0.3">
      <c r="A1770" t="s">
        <v>8706</v>
      </c>
      <c r="B1770" t="str">
        <f t="shared" si="55"/>
        <v>77875</v>
      </c>
      <c r="C1770" t="s">
        <v>287</v>
      </c>
      <c r="D1770" t="s">
        <v>180</v>
      </c>
      <c r="E1770" s="26">
        <v>56882</v>
      </c>
      <c r="F1770" s="21">
        <f t="shared" si="54"/>
        <v>0.75171137835337654</v>
      </c>
      <c r="G1770" s="8">
        <f>IFERROR(VLOOKUP(F1770,Points!$A$2:$C$14,3,TRUE),"")</f>
        <v>60</v>
      </c>
      <c r="H1770" t="s">
        <v>6931</v>
      </c>
    </row>
    <row r="1771" spans="1:8" x14ac:dyDescent="0.3">
      <c r="A1771" t="s">
        <v>8707</v>
      </c>
      <c r="B1771" t="str">
        <f t="shared" si="55"/>
        <v>77900</v>
      </c>
      <c r="C1771" t="s">
        <v>286</v>
      </c>
      <c r="D1771" t="s">
        <v>180</v>
      </c>
      <c r="E1771" s="26">
        <v>84306</v>
      </c>
      <c r="F1771" s="21">
        <f t="shared" si="54"/>
        <v>1.1141271309633938</v>
      </c>
      <c r="G1771" s="8">
        <f>IFERROR(VLOOKUP(F1771,Points!$A$2:$C$14,3,TRUE),"")</f>
        <v>10</v>
      </c>
      <c r="H1771" t="s">
        <v>6932</v>
      </c>
    </row>
    <row r="1772" spans="1:8" x14ac:dyDescent="0.3">
      <c r="A1772" t="s">
        <v>8708</v>
      </c>
      <c r="B1772" t="str">
        <f t="shared" si="55"/>
        <v>77925</v>
      </c>
      <c r="C1772" t="s">
        <v>285</v>
      </c>
      <c r="D1772" t="s">
        <v>3</v>
      </c>
      <c r="E1772" s="26">
        <v>84479</v>
      </c>
      <c r="F1772" s="21">
        <f t="shared" si="54"/>
        <v>1.1164133738601825</v>
      </c>
      <c r="G1772" s="8">
        <f>IFERROR(VLOOKUP(F1772,Points!$A$2:$C$14,3,TRUE),"")</f>
        <v>10</v>
      </c>
      <c r="H1772" t="s">
        <v>6931</v>
      </c>
    </row>
    <row r="1773" spans="1:8" x14ac:dyDescent="0.3">
      <c r="A1773" t="s">
        <v>8709</v>
      </c>
      <c r="B1773" t="str">
        <f t="shared" si="55"/>
        <v>77975</v>
      </c>
      <c r="C1773" t="s">
        <v>284</v>
      </c>
      <c r="D1773" t="s">
        <v>19</v>
      </c>
      <c r="E1773" s="26">
        <v>113614</v>
      </c>
      <c r="F1773" s="21">
        <f t="shared" si="54"/>
        <v>1.5014404651777455</v>
      </c>
      <c r="G1773" s="8">
        <f>IFERROR(VLOOKUP(F1773,Points!$A$2:$C$14,3,TRUE),"")</f>
        <v>0</v>
      </c>
      <c r="H1773" t="s">
        <v>6931</v>
      </c>
    </row>
    <row r="1774" spans="1:8" x14ac:dyDescent="0.3">
      <c r="A1774" t="s">
        <v>8710</v>
      </c>
      <c r="B1774" t="str">
        <f t="shared" si="55"/>
        <v>78075</v>
      </c>
      <c r="C1774" t="s">
        <v>283</v>
      </c>
      <c r="D1774" t="s">
        <v>29</v>
      </c>
      <c r="E1774" s="26">
        <v>74318</v>
      </c>
      <c r="F1774" s="21">
        <f t="shared" si="54"/>
        <v>0.98213294568521214</v>
      </c>
      <c r="G1774" s="8">
        <f>IFERROR(VLOOKUP(F1774,Points!$A$2:$C$14,3,TRUE),"")</f>
        <v>20</v>
      </c>
      <c r="H1774" t="s">
        <v>6932</v>
      </c>
    </row>
    <row r="1775" spans="1:8" x14ac:dyDescent="0.3">
      <c r="A1775" t="s">
        <v>8711</v>
      </c>
      <c r="B1775" t="str">
        <f t="shared" si="55"/>
        <v>78100</v>
      </c>
      <c r="C1775" t="s">
        <v>282</v>
      </c>
      <c r="D1775" t="s">
        <v>81</v>
      </c>
      <c r="E1775" s="26">
        <v>108571</v>
      </c>
      <c r="F1775" s="21">
        <f t="shared" si="54"/>
        <v>1.4347958239725123</v>
      </c>
      <c r="G1775" s="8">
        <f>IFERROR(VLOOKUP(F1775,Points!$A$2:$C$14,3,TRUE),"")</f>
        <v>0</v>
      </c>
      <c r="H1775" t="s">
        <v>6932</v>
      </c>
    </row>
    <row r="1776" spans="1:8" x14ac:dyDescent="0.3">
      <c r="A1776" t="s">
        <v>8712</v>
      </c>
      <c r="B1776" t="str">
        <f t="shared" si="55"/>
        <v>78200</v>
      </c>
      <c r="C1776" t="s">
        <v>281</v>
      </c>
      <c r="D1776" t="s">
        <v>172</v>
      </c>
      <c r="E1776" s="26">
        <v>81902</v>
      </c>
      <c r="F1776" s="21">
        <f t="shared" si="54"/>
        <v>1.0823576053918329</v>
      </c>
      <c r="G1776" s="8">
        <f>IFERROR(VLOOKUP(F1776,Points!$A$2:$C$14,3,TRUE),"")</f>
        <v>10</v>
      </c>
      <c r="H1776" t="s">
        <v>6932</v>
      </c>
    </row>
    <row r="1777" spans="1:8" x14ac:dyDescent="0.3">
      <c r="A1777" t="s">
        <v>8713</v>
      </c>
      <c r="B1777" t="str">
        <f t="shared" si="55"/>
        <v>78175</v>
      </c>
      <c r="C1777" t="s">
        <v>280</v>
      </c>
      <c r="D1777" t="s">
        <v>172</v>
      </c>
      <c r="E1777" s="26">
        <v>82500</v>
      </c>
      <c r="F1777" s="21">
        <f t="shared" si="54"/>
        <v>1.0902603409541429</v>
      </c>
      <c r="G1777" s="8">
        <f>IFERROR(VLOOKUP(F1777,Points!$A$2:$C$14,3,TRUE),"")</f>
        <v>10</v>
      </c>
      <c r="H1777" t="s">
        <v>6931</v>
      </c>
    </row>
    <row r="1778" spans="1:8" x14ac:dyDescent="0.3">
      <c r="A1778" t="s">
        <v>8714</v>
      </c>
      <c r="B1778" t="str">
        <f t="shared" si="55"/>
        <v>78425</v>
      </c>
      <c r="C1778" t="s">
        <v>1711</v>
      </c>
      <c r="D1778" t="s">
        <v>48</v>
      </c>
      <c r="E1778" s="26">
        <v>74286</v>
      </c>
      <c r="F1778" s="21">
        <f t="shared" si="54"/>
        <v>0.98171005682569046</v>
      </c>
      <c r="G1778" s="8">
        <f>IFERROR(VLOOKUP(F1778,Points!$A$2:$C$14,3,TRUE),"")</f>
        <v>20</v>
      </c>
      <c r="H1778" t="s">
        <v>6931</v>
      </c>
    </row>
    <row r="1779" spans="1:8" x14ac:dyDescent="0.3">
      <c r="A1779" t="s">
        <v>8715</v>
      </c>
      <c r="B1779" t="str">
        <f t="shared" si="55"/>
        <v>78275</v>
      </c>
      <c r="C1779" t="s">
        <v>279</v>
      </c>
      <c r="D1779" t="s">
        <v>184</v>
      </c>
      <c r="E1779" s="26">
        <v>88173</v>
      </c>
      <c r="F1779" s="21">
        <f t="shared" si="54"/>
        <v>1.1652306065812079</v>
      </c>
      <c r="G1779" s="8">
        <f>IFERROR(VLOOKUP(F1779,Points!$A$2:$C$14,3,TRUE),"")</f>
        <v>5</v>
      </c>
      <c r="H1779" t="s">
        <v>6932</v>
      </c>
    </row>
    <row r="1780" spans="1:8" x14ac:dyDescent="0.3">
      <c r="A1780" t="s">
        <v>8716</v>
      </c>
      <c r="B1780" t="str">
        <f t="shared" si="55"/>
        <v>78300</v>
      </c>
      <c r="C1780" t="s">
        <v>279</v>
      </c>
      <c r="D1780" t="s">
        <v>43</v>
      </c>
      <c r="E1780" s="26">
        <v>81964</v>
      </c>
      <c r="F1780" s="21">
        <f t="shared" si="54"/>
        <v>1.0831769525571562</v>
      </c>
      <c r="G1780" s="8">
        <f>IFERROR(VLOOKUP(F1780,Points!$A$2:$C$14,3,TRUE),"")</f>
        <v>10</v>
      </c>
      <c r="H1780" t="s">
        <v>6932</v>
      </c>
    </row>
    <row r="1781" spans="1:8" x14ac:dyDescent="0.3">
      <c r="A1781" t="s">
        <v>8717</v>
      </c>
      <c r="B1781" t="str">
        <f t="shared" si="55"/>
        <v>78325</v>
      </c>
      <c r="C1781" t="s">
        <v>279</v>
      </c>
      <c r="D1781" t="s">
        <v>48</v>
      </c>
      <c r="E1781" s="26">
        <v>58750</v>
      </c>
      <c r="F1781" s="21">
        <f t="shared" si="54"/>
        <v>0.77639751552795033</v>
      </c>
      <c r="G1781" s="8">
        <f>IFERROR(VLOOKUP(F1781,Points!$A$2:$C$14,3,TRUE),"")</f>
        <v>50</v>
      </c>
      <c r="H1781" t="s">
        <v>6932</v>
      </c>
    </row>
    <row r="1782" spans="1:8" x14ac:dyDescent="0.3">
      <c r="A1782" t="s">
        <v>8718</v>
      </c>
      <c r="B1782" t="str">
        <f t="shared" si="55"/>
        <v>78375</v>
      </c>
      <c r="C1782" t="s">
        <v>278</v>
      </c>
      <c r="D1782" t="s">
        <v>163</v>
      </c>
      <c r="E1782" s="26">
        <v>124750</v>
      </c>
      <c r="F1782" s="21">
        <f t="shared" si="54"/>
        <v>1.6486057882912648</v>
      </c>
      <c r="G1782" s="8">
        <f>IFERROR(VLOOKUP(F1782,Points!$A$2:$C$14,3,TRUE),"")</f>
        <v>0</v>
      </c>
      <c r="H1782" t="s">
        <v>6931</v>
      </c>
    </row>
    <row r="1783" spans="1:8" x14ac:dyDescent="0.3">
      <c r="A1783" t="s">
        <v>8719</v>
      </c>
      <c r="B1783" t="str">
        <f t="shared" si="55"/>
        <v>78450</v>
      </c>
      <c r="C1783" t="s">
        <v>277</v>
      </c>
      <c r="D1783" t="s">
        <v>210</v>
      </c>
      <c r="E1783" s="26">
        <v>79417</v>
      </c>
      <c r="F1783" s="21">
        <f t="shared" ref="F1783:F1846" si="56">IFERROR(E1783/$J$1,"")</f>
        <v>1.0495176423946082</v>
      </c>
      <c r="G1783" s="8">
        <f>IFERROR(VLOOKUP(F1783,Points!$A$2:$C$14,3,TRUE),"")</f>
        <v>15</v>
      </c>
      <c r="H1783" t="s">
        <v>6932</v>
      </c>
    </row>
    <row r="1784" spans="1:8" x14ac:dyDescent="0.3">
      <c r="A1784" t="s">
        <v>8720</v>
      </c>
      <c r="B1784" t="str">
        <f t="shared" ref="B1784:B1847" si="57">RIGHT(A1784,5)</f>
        <v>78475</v>
      </c>
      <c r="C1784" t="s">
        <v>277</v>
      </c>
      <c r="D1784" t="s">
        <v>172</v>
      </c>
      <c r="E1784" s="26">
        <v>83250</v>
      </c>
      <c r="F1784" s="21">
        <f t="shared" si="56"/>
        <v>1.1001717985991806</v>
      </c>
      <c r="G1784" s="8">
        <f>IFERROR(VLOOKUP(F1784,Points!$A$2:$C$14,3,TRUE),"")</f>
        <v>10</v>
      </c>
      <c r="H1784" t="s">
        <v>6932</v>
      </c>
    </row>
    <row r="1785" spans="1:8" x14ac:dyDescent="0.3">
      <c r="A1785" t="s">
        <v>8721</v>
      </c>
      <c r="B1785" t="str">
        <f t="shared" si="57"/>
        <v>78500</v>
      </c>
      <c r="C1785" t="s">
        <v>277</v>
      </c>
      <c r="D1785" t="s">
        <v>99</v>
      </c>
      <c r="E1785" s="26">
        <v>70703</v>
      </c>
      <c r="F1785" s="21">
        <f t="shared" si="56"/>
        <v>0.93435971983613053</v>
      </c>
      <c r="G1785" s="8">
        <f>IFERROR(VLOOKUP(F1785,Points!$A$2:$C$14,3,TRUE),"")</f>
        <v>25</v>
      </c>
      <c r="H1785" t="s">
        <v>6932</v>
      </c>
    </row>
    <row r="1786" spans="1:8" x14ac:dyDescent="0.3">
      <c r="A1786" t="s">
        <v>8722</v>
      </c>
      <c r="B1786" t="str">
        <f t="shared" si="57"/>
        <v>78525</v>
      </c>
      <c r="C1786" t="s">
        <v>276</v>
      </c>
      <c r="D1786" t="s">
        <v>35</v>
      </c>
      <c r="E1786" s="26">
        <v>66364</v>
      </c>
      <c r="F1786" s="21">
        <f t="shared" si="56"/>
        <v>0.87701863354037268</v>
      </c>
      <c r="G1786" s="8">
        <f>IFERROR(VLOOKUP(F1786,Points!$A$2:$C$14,3,TRUE),"")</f>
        <v>30</v>
      </c>
      <c r="H1786" t="s">
        <v>6932</v>
      </c>
    </row>
    <row r="1787" spans="1:8" x14ac:dyDescent="0.3">
      <c r="A1787" t="s">
        <v>8723</v>
      </c>
      <c r="B1787" t="str">
        <f t="shared" si="57"/>
        <v>78600</v>
      </c>
      <c r="C1787" t="s">
        <v>275</v>
      </c>
      <c r="D1787" t="s">
        <v>7</v>
      </c>
      <c r="E1787" s="26">
        <v>90521</v>
      </c>
      <c r="F1787" s="21">
        <f t="shared" si="56"/>
        <v>1.1962600766486058</v>
      </c>
      <c r="G1787" s="8">
        <f>IFERROR(VLOOKUP(F1787,Points!$A$2:$C$14,3,TRUE),"")</f>
        <v>5</v>
      </c>
      <c r="H1787" t="s">
        <v>6931</v>
      </c>
    </row>
    <row r="1788" spans="1:8" x14ac:dyDescent="0.3">
      <c r="A1788" t="s">
        <v>8724</v>
      </c>
      <c r="B1788" t="str">
        <f t="shared" si="57"/>
        <v>78625</v>
      </c>
      <c r="C1788" t="s">
        <v>274</v>
      </c>
      <c r="D1788" t="s">
        <v>7</v>
      </c>
      <c r="E1788" s="26">
        <v>132250</v>
      </c>
      <c r="F1788" s="21">
        <f t="shared" si="56"/>
        <v>1.7477203647416413</v>
      </c>
      <c r="G1788" s="8">
        <f>IFERROR(VLOOKUP(F1788,Points!$A$2:$C$14,3,TRUE),"")</f>
        <v>0</v>
      </c>
      <c r="H1788" t="s">
        <v>6932</v>
      </c>
    </row>
    <row r="1789" spans="1:8" x14ac:dyDescent="0.3">
      <c r="A1789" t="s">
        <v>8725</v>
      </c>
      <c r="B1789" t="str">
        <f t="shared" si="57"/>
        <v>78650</v>
      </c>
      <c r="C1789" t="s">
        <v>273</v>
      </c>
      <c r="D1789" t="s">
        <v>184</v>
      </c>
      <c r="E1789" s="26">
        <v>63415</v>
      </c>
      <c r="F1789" s="21">
        <f t="shared" si="56"/>
        <v>0.83804678208008454</v>
      </c>
      <c r="G1789" s="8">
        <f>IFERROR(VLOOKUP(F1789,Points!$A$2:$C$14,3,TRUE),"")</f>
        <v>40</v>
      </c>
      <c r="H1789" t="s">
        <v>6931</v>
      </c>
    </row>
    <row r="1790" spans="1:8" x14ac:dyDescent="0.3">
      <c r="A1790" t="s">
        <v>8726</v>
      </c>
      <c r="B1790" t="str">
        <f t="shared" si="57"/>
        <v>78675</v>
      </c>
      <c r="C1790" t="s">
        <v>272</v>
      </c>
      <c r="D1790" t="s">
        <v>184</v>
      </c>
      <c r="E1790" s="26">
        <v>114306</v>
      </c>
      <c r="F1790" s="21">
        <f t="shared" si="56"/>
        <v>1.5105854367649003</v>
      </c>
      <c r="G1790" s="8">
        <f>IFERROR(VLOOKUP(F1790,Points!$A$2:$C$14,3,TRUE),"")</f>
        <v>0</v>
      </c>
      <c r="H1790" t="s">
        <v>6932</v>
      </c>
    </row>
    <row r="1791" spans="1:8" x14ac:dyDescent="0.3">
      <c r="A1791" t="s">
        <v>8727</v>
      </c>
      <c r="B1791" t="str">
        <f t="shared" si="57"/>
        <v>78660</v>
      </c>
      <c r="C1791" t="s">
        <v>271</v>
      </c>
      <c r="D1791" t="s">
        <v>184</v>
      </c>
      <c r="E1791" s="26">
        <v>66875</v>
      </c>
      <c r="F1791" s="21">
        <f t="shared" si="56"/>
        <v>0.88377164001585828</v>
      </c>
      <c r="G1791" s="8">
        <f>IFERROR(VLOOKUP(F1791,Points!$A$2:$C$14,3,TRUE),"")</f>
        <v>30</v>
      </c>
      <c r="H1791" t="s">
        <v>6931</v>
      </c>
    </row>
    <row r="1792" spans="1:8" x14ac:dyDescent="0.3">
      <c r="A1792" t="s">
        <v>8728</v>
      </c>
      <c r="B1792" t="str">
        <f t="shared" si="57"/>
        <v>78725</v>
      </c>
      <c r="C1792" t="s">
        <v>270</v>
      </c>
      <c r="D1792" t="s">
        <v>222</v>
      </c>
      <c r="E1792" s="26">
        <v>50909</v>
      </c>
      <c r="F1792" s="21">
        <f t="shared" si="56"/>
        <v>0.6727765296682966</v>
      </c>
      <c r="G1792" s="8">
        <f>IFERROR(VLOOKUP(F1792,Points!$A$2:$C$14,3,TRUE),"")</f>
        <v>70</v>
      </c>
      <c r="H1792" t="s">
        <v>6931</v>
      </c>
    </row>
    <row r="1793" spans="1:8" x14ac:dyDescent="0.3">
      <c r="A1793" t="s">
        <v>8729</v>
      </c>
      <c r="B1793" t="str">
        <f t="shared" si="57"/>
        <v>78750</v>
      </c>
      <c r="C1793" t="s">
        <v>269</v>
      </c>
      <c r="D1793" t="s">
        <v>163</v>
      </c>
      <c r="E1793" s="26">
        <v>112031</v>
      </c>
      <c r="F1793" s="21">
        <f t="shared" si="56"/>
        <v>1.4805206819082859</v>
      </c>
      <c r="G1793" s="8">
        <f>IFERROR(VLOOKUP(F1793,Points!$A$2:$C$14,3,TRUE),"")</f>
        <v>0</v>
      </c>
      <c r="H1793" t="s">
        <v>6931</v>
      </c>
    </row>
    <row r="1794" spans="1:8" x14ac:dyDescent="0.3">
      <c r="A1794" t="s">
        <v>8730</v>
      </c>
      <c r="B1794" t="str">
        <f t="shared" si="57"/>
        <v>78775</v>
      </c>
      <c r="C1794" t="s">
        <v>268</v>
      </c>
      <c r="D1794" t="s">
        <v>41</v>
      </c>
      <c r="E1794" s="26">
        <v>62083</v>
      </c>
      <c r="F1794" s="21">
        <f t="shared" si="56"/>
        <v>0.82044403330249771</v>
      </c>
      <c r="G1794" s="8">
        <f>IFERROR(VLOOKUP(F1794,Points!$A$2:$C$14,3,TRUE),"")</f>
        <v>40</v>
      </c>
      <c r="H1794" t="s">
        <v>6932</v>
      </c>
    </row>
    <row r="1795" spans="1:8" x14ac:dyDescent="0.3">
      <c r="A1795" t="s">
        <v>8731</v>
      </c>
      <c r="B1795" t="str">
        <f t="shared" si="57"/>
        <v>78825</v>
      </c>
      <c r="C1795" t="s">
        <v>267</v>
      </c>
      <c r="D1795" t="s">
        <v>1</v>
      </c>
      <c r="E1795" s="26">
        <v>66250</v>
      </c>
      <c r="F1795" s="21">
        <f t="shared" si="56"/>
        <v>0.87551209197832691</v>
      </c>
      <c r="G1795" s="8">
        <f>IFERROR(VLOOKUP(F1795,Points!$A$2:$C$14,3,TRUE),"")</f>
        <v>30</v>
      </c>
      <c r="H1795" t="s">
        <v>6932</v>
      </c>
    </row>
    <row r="1796" spans="1:8" x14ac:dyDescent="0.3">
      <c r="A1796" t="s">
        <v>8732</v>
      </c>
      <c r="B1796" t="str">
        <f t="shared" si="57"/>
        <v>78875</v>
      </c>
      <c r="C1796" t="s">
        <v>266</v>
      </c>
      <c r="D1796" t="s">
        <v>5</v>
      </c>
      <c r="E1796" s="26">
        <v>111528</v>
      </c>
      <c r="F1796" s="21">
        <f t="shared" si="56"/>
        <v>1.4738733976476808</v>
      </c>
      <c r="G1796" s="8">
        <f>IFERROR(VLOOKUP(F1796,Points!$A$2:$C$14,3,TRUE),"")</f>
        <v>0</v>
      </c>
      <c r="H1796" t="s">
        <v>6932</v>
      </c>
    </row>
    <row r="1797" spans="1:8" x14ac:dyDescent="0.3">
      <c r="A1797" t="s">
        <v>8733</v>
      </c>
      <c r="B1797" t="str">
        <f t="shared" si="57"/>
        <v>78950</v>
      </c>
      <c r="C1797" t="s">
        <v>265</v>
      </c>
      <c r="D1797" t="s">
        <v>89</v>
      </c>
      <c r="E1797" s="26">
        <v>81875</v>
      </c>
      <c r="F1797" s="21">
        <f t="shared" si="56"/>
        <v>1.0820007929166116</v>
      </c>
      <c r="G1797" s="8">
        <f>IFERROR(VLOOKUP(F1797,Points!$A$2:$C$14,3,TRUE),"")</f>
        <v>10</v>
      </c>
      <c r="H1797" t="s">
        <v>6932</v>
      </c>
    </row>
    <row r="1798" spans="1:8" x14ac:dyDescent="0.3">
      <c r="A1798" t="s">
        <v>8734</v>
      </c>
      <c r="B1798" t="str">
        <f t="shared" si="57"/>
        <v>78980</v>
      </c>
      <c r="C1798" t="s">
        <v>1710</v>
      </c>
      <c r="D1798" t="s">
        <v>76</v>
      </c>
      <c r="E1798" s="26">
        <v>96250</v>
      </c>
      <c r="F1798" s="21">
        <f t="shared" si="56"/>
        <v>1.2719703977798336</v>
      </c>
      <c r="G1798" s="8">
        <f>IFERROR(VLOOKUP(F1798,Points!$A$2:$C$14,3,TRUE),"")</f>
        <v>0</v>
      </c>
      <c r="H1798" t="s">
        <v>6931</v>
      </c>
    </row>
    <row r="1799" spans="1:8" x14ac:dyDescent="0.3">
      <c r="A1799" t="s">
        <v>8735</v>
      </c>
      <c r="B1799" t="str">
        <f t="shared" si="57"/>
        <v>78975</v>
      </c>
      <c r="C1799" t="s">
        <v>264</v>
      </c>
      <c r="D1799" t="s">
        <v>76</v>
      </c>
      <c r="E1799" s="26">
        <v>82417</v>
      </c>
      <c r="F1799" s="21">
        <f t="shared" si="56"/>
        <v>1.0891634729747588</v>
      </c>
      <c r="G1799" s="8">
        <f>IFERROR(VLOOKUP(F1799,Points!$A$2:$C$14,3,TRUE),"")</f>
        <v>10</v>
      </c>
      <c r="H1799" t="s">
        <v>6932</v>
      </c>
    </row>
    <row r="1800" spans="1:8" x14ac:dyDescent="0.3">
      <c r="A1800" t="s">
        <v>8736</v>
      </c>
      <c r="B1800" t="str">
        <f t="shared" si="57"/>
        <v>79100</v>
      </c>
      <c r="C1800" t="s">
        <v>1709</v>
      </c>
      <c r="D1800" t="s">
        <v>155</v>
      </c>
      <c r="E1800" s="26">
        <v>109238</v>
      </c>
      <c r="F1800" s="21">
        <f t="shared" si="56"/>
        <v>1.4436104136381658</v>
      </c>
      <c r="G1800" s="8">
        <f>IFERROR(VLOOKUP(F1800,Points!$A$2:$C$14,3,TRUE),"")</f>
        <v>0</v>
      </c>
      <c r="H1800" t="s">
        <v>6931</v>
      </c>
    </row>
    <row r="1801" spans="1:8" x14ac:dyDescent="0.3">
      <c r="A1801" t="s">
        <v>8737</v>
      </c>
      <c r="B1801" t="str">
        <f t="shared" si="57"/>
        <v>79125</v>
      </c>
      <c r="C1801" t="s">
        <v>263</v>
      </c>
      <c r="D1801" t="s">
        <v>155</v>
      </c>
      <c r="E1801" s="26">
        <v>108939</v>
      </c>
      <c r="F1801" s="21">
        <f t="shared" si="56"/>
        <v>1.4396590458570107</v>
      </c>
      <c r="G1801" s="8">
        <f>IFERROR(VLOOKUP(F1801,Points!$A$2:$C$14,3,TRUE),"")</f>
        <v>0</v>
      </c>
      <c r="H1801" t="s">
        <v>6932</v>
      </c>
    </row>
    <row r="1802" spans="1:8" x14ac:dyDescent="0.3">
      <c r="A1802" t="s">
        <v>8738</v>
      </c>
      <c r="B1802" t="str">
        <f t="shared" si="57"/>
        <v>79150</v>
      </c>
      <c r="C1802" t="s">
        <v>262</v>
      </c>
      <c r="D1802" t="s">
        <v>261</v>
      </c>
      <c r="E1802" s="26">
        <v>51786</v>
      </c>
      <c r="F1802" s="21">
        <f t="shared" si="56"/>
        <v>0.68436632747456061</v>
      </c>
      <c r="G1802" s="8">
        <f>IFERROR(VLOOKUP(F1802,Points!$A$2:$C$14,3,TRUE),"")</f>
        <v>70</v>
      </c>
      <c r="H1802" t="s">
        <v>6931</v>
      </c>
    </row>
    <row r="1803" spans="1:8" x14ac:dyDescent="0.3">
      <c r="A1803" t="s">
        <v>8739</v>
      </c>
      <c r="B1803" t="str">
        <f t="shared" si="57"/>
        <v>79250</v>
      </c>
      <c r="C1803" t="s">
        <v>260</v>
      </c>
      <c r="D1803" t="s">
        <v>17</v>
      </c>
      <c r="E1803" s="26">
        <v>59872</v>
      </c>
      <c r="F1803" s="21">
        <f t="shared" si="56"/>
        <v>0.79122505616492667</v>
      </c>
      <c r="G1803" s="8">
        <f>IFERROR(VLOOKUP(F1803,Points!$A$2:$C$14,3,TRUE),"")</f>
        <v>50</v>
      </c>
      <c r="H1803" t="s">
        <v>6931</v>
      </c>
    </row>
    <row r="1804" spans="1:8" x14ac:dyDescent="0.3">
      <c r="A1804" t="s">
        <v>8740</v>
      </c>
      <c r="B1804" t="str">
        <f t="shared" si="57"/>
        <v>79350</v>
      </c>
      <c r="C1804" t="s">
        <v>259</v>
      </c>
      <c r="D1804" t="s">
        <v>87</v>
      </c>
      <c r="E1804" s="26">
        <v>81010</v>
      </c>
      <c r="F1804" s="21">
        <f t="shared" si="56"/>
        <v>1.0705695784326681</v>
      </c>
      <c r="G1804" s="8">
        <f>IFERROR(VLOOKUP(F1804,Points!$A$2:$C$14,3,TRUE),"")</f>
        <v>10</v>
      </c>
      <c r="H1804" t="s">
        <v>6932</v>
      </c>
    </row>
    <row r="1805" spans="1:8" x14ac:dyDescent="0.3">
      <c r="A1805" t="s">
        <v>8741</v>
      </c>
      <c r="B1805" t="str">
        <f t="shared" si="57"/>
        <v>79425</v>
      </c>
      <c r="C1805" t="s">
        <v>258</v>
      </c>
      <c r="D1805" t="s">
        <v>79</v>
      </c>
      <c r="E1805" s="26">
        <v>116250</v>
      </c>
      <c r="F1805" s="21">
        <f t="shared" si="56"/>
        <v>1.5362759349808379</v>
      </c>
      <c r="G1805" s="8">
        <f>IFERROR(VLOOKUP(F1805,Points!$A$2:$C$14,3,TRUE),"")</f>
        <v>0</v>
      </c>
      <c r="H1805" t="s">
        <v>6932</v>
      </c>
    </row>
    <row r="1806" spans="1:8" x14ac:dyDescent="0.3">
      <c r="A1806" t="s">
        <v>8742</v>
      </c>
      <c r="B1806" t="str">
        <f t="shared" si="57"/>
        <v>79375</v>
      </c>
      <c r="C1806" t="s">
        <v>257</v>
      </c>
      <c r="D1806" t="s">
        <v>79</v>
      </c>
      <c r="E1806" s="26">
        <v>70959</v>
      </c>
      <c r="F1806" s="21">
        <f t="shared" si="56"/>
        <v>0.93774283071230347</v>
      </c>
      <c r="G1806" s="8">
        <f>IFERROR(VLOOKUP(F1806,Points!$A$2:$C$14,3,TRUE),"")</f>
        <v>25</v>
      </c>
      <c r="H1806" t="s">
        <v>6931</v>
      </c>
    </row>
    <row r="1807" spans="1:8" x14ac:dyDescent="0.3">
      <c r="A1807" t="s">
        <v>8743</v>
      </c>
      <c r="B1807" t="str">
        <f t="shared" si="57"/>
        <v>79475</v>
      </c>
      <c r="C1807" t="s">
        <v>256</v>
      </c>
      <c r="D1807" t="s">
        <v>167</v>
      </c>
      <c r="E1807" s="26">
        <v>93208</v>
      </c>
      <c r="F1807" s="21">
        <f t="shared" si="56"/>
        <v>1.2317695255715608</v>
      </c>
      <c r="G1807" s="8">
        <f>IFERROR(VLOOKUP(F1807,Points!$A$2:$C$14,3,TRUE),"")</f>
        <v>5</v>
      </c>
      <c r="H1807" t="s">
        <v>6931</v>
      </c>
    </row>
    <row r="1808" spans="1:8" x14ac:dyDescent="0.3">
      <c r="A1808" t="s">
        <v>8744</v>
      </c>
      <c r="B1808" t="str">
        <f t="shared" si="57"/>
        <v>79575</v>
      </c>
      <c r="C1808" t="s">
        <v>255</v>
      </c>
      <c r="D1808" t="s">
        <v>73</v>
      </c>
      <c r="E1808" s="26">
        <v>58333</v>
      </c>
      <c r="F1808" s="21">
        <f t="shared" si="56"/>
        <v>0.77088674507730937</v>
      </c>
      <c r="G1808" s="8">
        <f>IFERROR(VLOOKUP(F1808,Points!$A$2:$C$14,3,TRUE),"")</f>
        <v>50</v>
      </c>
      <c r="H1808" t="s">
        <v>6932</v>
      </c>
    </row>
    <row r="1809" spans="1:8" x14ac:dyDescent="0.3">
      <c r="A1809" t="s">
        <v>8745</v>
      </c>
      <c r="B1809" t="str">
        <f t="shared" si="57"/>
        <v>79600</v>
      </c>
      <c r="C1809" t="s">
        <v>1708</v>
      </c>
      <c r="D1809" t="s">
        <v>49</v>
      </c>
      <c r="E1809" s="26">
        <v>92500</v>
      </c>
      <c r="F1809" s="21">
        <f t="shared" si="56"/>
        <v>1.2224131095546451</v>
      </c>
      <c r="G1809" s="8">
        <f>IFERROR(VLOOKUP(F1809,Points!$A$2:$C$14,3,TRUE),"")</f>
        <v>5</v>
      </c>
      <c r="H1809" t="s">
        <v>6931</v>
      </c>
    </row>
    <row r="1810" spans="1:8" x14ac:dyDescent="0.3">
      <c r="A1810" t="s">
        <v>8746</v>
      </c>
      <c r="B1810" t="str">
        <f t="shared" si="57"/>
        <v>79625</v>
      </c>
      <c r="C1810" t="s">
        <v>254</v>
      </c>
      <c r="D1810" t="s">
        <v>8</v>
      </c>
      <c r="E1810" s="26">
        <v>56800</v>
      </c>
      <c r="F1810" s="21">
        <f t="shared" si="56"/>
        <v>0.75062772565085234</v>
      </c>
      <c r="G1810" s="8">
        <f>IFERROR(VLOOKUP(F1810,Points!$A$2:$C$14,3,TRUE),"")</f>
        <v>60</v>
      </c>
      <c r="H1810" t="s">
        <v>6931</v>
      </c>
    </row>
    <row r="1811" spans="1:8" x14ac:dyDescent="0.3">
      <c r="A1811" t="s">
        <v>8747</v>
      </c>
      <c r="B1811" t="str">
        <f t="shared" si="57"/>
        <v>79650</v>
      </c>
      <c r="C1811" t="s">
        <v>253</v>
      </c>
      <c r="D1811" t="s">
        <v>8</v>
      </c>
      <c r="E1811" s="26">
        <v>63125</v>
      </c>
      <c r="F1811" s="21">
        <f t="shared" si="56"/>
        <v>0.83421435179067005</v>
      </c>
      <c r="G1811" s="8">
        <f>IFERROR(VLOOKUP(F1811,Points!$A$2:$C$14,3,TRUE),"")</f>
        <v>40</v>
      </c>
      <c r="H1811" t="s">
        <v>6932</v>
      </c>
    </row>
    <row r="1812" spans="1:8" x14ac:dyDescent="0.3">
      <c r="A1812" t="s">
        <v>8748</v>
      </c>
      <c r="B1812" t="str">
        <f t="shared" si="57"/>
        <v>79675</v>
      </c>
      <c r="C1812" t="s">
        <v>1707</v>
      </c>
      <c r="D1812" t="s">
        <v>29</v>
      </c>
      <c r="E1812" s="26">
        <v>53625</v>
      </c>
      <c r="F1812" s="21">
        <f t="shared" si="56"/>
        <v>0.70866922162019297</v>
      </c>
      <c r="G1812" s="8">
        <f>IFERROR(VLOOKUP(F1812,Points!$A$2:$C$14,3,TRUE),"")</f>
        <v>70</v>
      </c>
      <c r="H1812" t="s">
        <v>6931</v>
      </c>
    </row>
    <row r="1813" spans="1:8" x14ac:dyDescent="0.3">
      <c r="A1813" t="s">
        <v>8749</v>
      </c>
      <c r="B1813" t="str">
        <f t="shared" si="57"/>
        <v>79700</v>
      </c>
      <c r="C1813" t="s">
        <v>252</v>
      </c>
      <c r="D1813" t="s">
        <v>29</v>
      </c>
      <c r="E1813" s="26">
        <v>75952</v>
      </c>
      <c r="F1813" s="21">
        <f t="shared" si="56"/>
        <v>1.0037267080745342</v>
      </c>
      <c r="G1813" s="8">
        <f>IFERROR(VLOOKUP(F1813,Points!$A$2:$C$14,3,TRUE),"")</f>
        <v>20</v>
      </c>
      <c r="H1813" t="s">
        <v>6932</v>
      </c>
    </row>
    <row r="1814" spans="1:8" x14ac:dyDescent="0.3">
      <c r="A1814" t="s">
        <v>8750</v>
      </c>
      <c r="B1814" t="str">
        <f t="shared" si="57"/>
        <v>79740</v>
      </c>
      <c r="C1814" t="s">
        <v>1706</v>
      </c>
      <c r="D1814" t="s">
        <v>3</v>
      </c>
      <c r="E1814" s="26">
        <v>124821</v>
      </c>
      <c r="F1814" s="21">
        <f t="shared" si="56"/>
        <v>1.6495440729483282</v>
      </c>
      <c r="G1814" s="8">
        <f>IFERROR(VLOOKUP(F1814,Points!$A$2:$C$14,3,TRUE),"")</f>
        <v>0</v>
      </c>
      <c r="H1814" t="s">
        <v>6931</v>
      </c>
    </row>
    <row r="1815" spans="1:8" x14ac:dyDescent="0.3">
      <c r="A1815" t="s">
        <v>8751</v>
      </c>
      <c r="B1815" t="str">
        <f t="shared" si="57"/>
        <v>79775</v>
      </c>
      <c r="C1815" t="s">
        <v>251</v>
      </c>
      <c r="D1815" t="s">
        <v>76</v>
      </c>
      <c r="E1815" s="26">
        <v>69375</v>
      </c>
      <c r="F1815" s="21">
        <f t="shared" si="56"/>
        <v>0.91680983216598388</v>
      </c>
      <c r="G1815" s="8">
        <f>IFERROR(VLOOKUP(F1815,Points!$A$2:$C$14,3,TRUE),"")</f>
        <v>25</v>
      </c>
      <c r="H1815" t="s">
        <v>6932</v>
      </c>
    </row>
    <row r="1816" spans="1:8" x14ac:dyDescent="0.3">
      <c r="A1816" t="s">
        <v>8752</v>
      </c>
      <c r="B1816" t="str">
        <f t="shared" si="57"/>
        <v>79825</v>
      </c>
      <c r="C1816" t="s">
        <v>250</v>
      </c>
      <c r="D1816" t="s">
        <v>49</v>
      </c>
      <c r="E1816" s="26">
        <v>57139</v>
      </c>
      <c r="F1816" s="21">
        <f t="shared" si="56"/>
        <v>0.75510770450640941</v>
      </c>
      <c r="G1816" s="8">
        <f>IFERROR(VLOOKUP(F1816,Points!$A$2:$C$14,3,TRUE),"")</f>
        <v>60</v>
      </c>
      <c r="H1816" t="s">
        <v>6931</v>
      </c>
    </row>
    <row r="1817" spans="1:8" x14ac:dyDescent="0.3">
      <c r="A1817" t="s">
        <v>8753</v>
      </c>
      <c r="B1817" t="str">
        <f t="shared" si="57"/>
        <v>79875</v>
      </c>
      <c r="C1817" t="s">
        <v>249</v>
      </c>
      <c r="D1817" t="s">
        <v>31</v>
      </c>
      <c r="E1817" s="26">
        <v>109000</v>
      </c>
      <c r="F1817" s="21">
        <f t="shared" si="56"/>
        <v>1.4404651777454738</v>
      </c>
      <c r="G1817" s="8">
        <f>IFERROR(VLOOKUP(F1817,Points!$A$2:$C$14,3,TRUE),"")</f>
        <v>0</v>
      </c>
      <c r="H1817" t="s">
        <v>6932</v>
      </c>
    </row>
    <row r="1818" spans="1:8" x14ac:dyDescent="0.3">
      <c r="A1818" t="s">
        <v>8754</v>
      </c>
      <c r="B1818" t="str">
        <f t="shared" si="57"/>
        <v>79900</v>
      </c>
      <c r="C1818" t="s">
        <v>1705</v>
      </c>
      <c r="D1818" t="s">
        <v>49</v>
      </c>
      <c r="E1818" s="26">
        <v>91875</v>
      </c>
      <c r="F1818" s="21">
        <f t="shared" si="56"/>
        <v>1.2141535615171137</v>
      </c>
      <c r="G1818" s="8">
        <f>IFERROR(VLOOKUP(F1818,Points!$A$2:$C$14,3,TRUE),"")</f>
        <v>5</v>
      </c>
      <c r="H1818" t="s">
        <v>6931</v>
      </c>
    </row>
    <row r="1819" spans="1:8" x14ac:dyDescent="0.3">
      <c r="A1819" t="s">
        <v>8755</v>
      </c>
      <c r="B1819" t="str">
        <f t="shared" si="57"/>
        <v>79975</v>
      </c>
      <c r="C1819" t="s">
        <v>248</v>
      </c>
      <c r="D1819" t="s">
        <v>247</v>
      </c>
      <c r="E1819" s="26">
        <v>62500</v>
      </c>
      <c r="F1819" s="21">
        <f t="shared" si="56"/>
        <v>0.82595480375313868</v>
      </c>
      <c r="G1819" s="8">
        <f>IFERROR(VLOOKUP(F1819,Points!$A$2:$C$14,3,TRUE),"")</f>
        <v>40</v>
      </c>
      <c r="H1819" t="s">
        <v>6932</v>
      </c>
    </row>
    <row r="1820" spans="1:8" x14ac:dyDescent="0.3">
      <c r="A1820" t="s">
        <v>8756</v>
      </c>
      <c r="B1820" t="str">
        <f t="shared" si="57"/>
        <v>80075</v>
      </c>
      <c r="C1820" t="s">
        <v>246</v>
      </c>
      <c r="D1820" t="s">
        <v>15</v>
      </c>
      <c r="E1820" s="26">
        <v>51185</v>
      </c>
      <c r="F1820" s="21">
        <f t="shared" si="56"/>
        <v>0.67642394608167045</v>
      </c>
      <c r="G1820" s="8">
        <f>IFERROR(VLOOKUP(F1820,Points!$A$2:$C$14,3,TRUE),"")</f>
        <v>70</v>
      </c>
      <c r="H1820" t="s">
        <v>6931</v>
      </c>
    </row>
    <row r="1821" spans="1:8" x14ac:dyDescent="0.3">
      <c r="A1821" t="s">
        <v>8757</v>
      </c>
      <c r="B1821" t="str">
        <f t="shared" si="57"/>
        <v>80100</v>
      </c>
      <c r="C1821" t="s">
        <v>245</v>
      </c>
      <c r="D1821" t="s">
        <v>15</v>
      </c>
      <c r="E1821" s="26">
        <v>91172</v>
      </c>
      <c r="F1821" s="21">
        <f t="shared" si="56"/>
        <v>1.2048632218844986</v>
      </c>
      <c r="G1821" s="8">
        <f>IFERROR(VLOOKUP(F1821,Points!$A$2:$C$14,3,TRUE),"")</f>
        <v>5</v>
      </c>
      <c r="H1821" t="s">
        <v>6932</v>
      </c>
    </row>
    <row r="1822" spans="1:8" x14ac:dyDescent="0.3">
      <c r="A1822" t="s">
        <v>8758</v>
      </c>
      <c r="B1822" t="str">
        <f t="shared" si="57"/>
        <v>80125</v>
      </c>
      <c r="C1822" t="s">
        <v>244</v>
      </c>
      <c r="D1822" t="s">
        <v>74</v>
      </c>
      <c r="E1822" s="26">
        <v>60905</v>
      </c>
      <c r="F1822" s="21">
        <f t="shared" si="56"/>
        <v>0.80487643716135848</v>
      </c>
      <c r="G1822" s="8">
        <f>IFERROR(VLOOKUP(F1822,Points!$A$2:$C$14,3,TRUE),"")</f>
        <v>50</v>
      </c>
      <c r="H1822" t="s">
        <v>6931</v>
      </c>
    </row>
    <row r="1823" spans="1:8" x14ac:dyDescent="0.3">
      <c r="A1823" t="s">
        <v>8759</v>
      </c>
      <c r="B1823" t="str">
        <f t="shared" si="57"/>
        <v>80150</v>
      </c>
      <c r="C1823" t="s">
        <v>243</v>
      </c>
      <c r="D1823" t="s">
        <v>74</v>
      </c>
      <c r="E1823" s="26">
        <v>59883</v>
      </c>
      <c r="F1823" s="21">
        <f t="shared" si="56"/>
        <v>0.79137042421038717</v>
      </c>
      <c r="G1823" s="8">
        <f>IFERROR(VLOOKUP(F1823,Points!$A$2:$C$14,3,TRUE),"")</f>
        <v>50</v>
      </c>
      <c r="H1823" t="s">
        <v>6932</v>
      </c>
    </row>
    <row r="1824" spans="1:8" x14ac:dyDescent="0.3">
      <c r="A1824" t="s">
        <v>8760</v>
      </c>
      <c r="B1824" t="str">
        <f t="shared" si="57"/>
        <v>80225</v>
      </c>
      <c r="C1824" t="s">
        <v>242</v>
      </c>
      <c r="D1824" t="s">
        <v>73</v>
      </c>
      <c r="E1824" s="26">
        <v>88750</v>
      </c>
      <c r="F1824" s="21">
        <f t="shared" si="56"/>
        <v>1.1728558213294569</v>
      </c>
      <c r="G1824" s="8">
        <f>IFERROR(VLOOKUP(F1824,Points!$A$2:$C$14,3,TRUE),"")</f>
        <v>5</v>
      </c>
      <c r="H1824" t="s">
        <v>6931</v>
      </c>
    </row>
    <row r="1825" spans="1:8" x14ac:dyDescent="0.3">
      <c r="A1825" t="s">
        <v>8761</v>
      </c>
      <c r="B1825" t="str">
        <f t="shared" si="57"/>
        <v>80300</v>
      </c>
      <c r="C1825" t="s">
        <v>1704</v>
      </c>
      <c r="D1825" t="s">
        <v>222</v>
      </c>
      <c r="E1825" s="26">
        <v>76563</v>
      </c>
      <c r="F1825" s="21">
        <f t="shared" si="56"/>
        <v>1.0118012422360247</v>
      </c>
      <c r="G1825" s="8">
        <f>IFERROR(VLOOKUP(F1825,Points!$A$2:$C$14,3,TRUE),"")</f>
        <v>15</v>
      </c>
      <c r="H1825" t="s">
        <v>6931</v>
      </c>
    </row>
    <row r="1826" spans="1:8" x14ac:dyDescent="0.3">
      <c r="A1826" t="s">
        <v>8762</v>
      </c>
      <c r="B1826" t="str">
        <f t="shared" si="57"/>
        <v>80325</v>
      </c>
      <c r="C1826" t="s">
        <v>241</v>
      </c>
      <c r="D1826" t="s">
        <v>222</v>
      </c>
      <c r="E1826" s="26">
        <v>86989</v>
      </c>
      <c r="F1826" s="21">
        <f t="shared" si="56"/>
        <v>1.1495837187789084</v>
      </c>
      <c r="G1826" s="8">
        <f>IFERROR(VLOOKUP(F1826,Points!$A$2:$C$14,3,TRUE),"")</f>
        <v>10</v>
      </c>
      <c r="H1826" t="s">
        <v>6932</v>
      </c>
    </row>
    <row r="1827" spans="1:8" x14ac:dyDescent="0.3">
      <c r="A1827" t="s">
        <v>8763</v>
      </c>
      <c r="B1827" t="str">
        <f t="shared" si="57"/>
        <v>80375</v>
      </c>
      <c r="C1827" t="s">
        <v>240</v>
      </c>
      <c r="D1827" t="s">
        <v>41</v>
      </c>
      <c r="E1827" s="26">
        <v>74167</v>
      </c>
      <c r="F1827" s="21">
        <f t="shared" si="56"/>
        <v>0.98013743887934457</v>
      </c>
      <c r="G1827" s="8">
        <f>IFERROR(VLOOKUP(F1827,Points!$A$2:$C$14,3,TRUE),"")</f>
        <v>20</v>
      </c>
      <c r="H1827" t="s">
        <v>6932</v>
      </c>
    </row>
    <row r="1828" spans="1:8" x14ac:dyDescent="0.3">
      <c r="A1828" t="s">
        <v>8764</v>
      </c>
      <c r="B1828" t="str">
        <f t="shared" si="57"/>
        <v>80425</v>
      </c>
      <c r="C1828" t="s">
        <v>1703</v>
      </c>
      <c r="D1828" t="s">
        <v>238</v>
      </c>
      <c r="E1828" s="26">
        <v>58333</v>
      </c>
      <c r="F1828" s="21">
        <f t="shared" si="56"/>
        <v>0.77088674507730937</v>
      </c>
      <c r="G1828" s="8">
        <f>IFERROR(VLOOKUP(F1828,Points!$A$2:$C$14,3,TRUE),"")</f>
        <v>50</v>
      </c>
      <c r="H1828" t="s">
        <v>6931</v>
      </c>
    </row>
    <row r="1829" spans="1:8" x14ac:dyDescent="0.3">
      <c r="A1829" t="s">
        <v>8765</v>
      </c>
      <c r="B1829" t="str">
        <f t="shared" si="57"/>
        <v>80450</v>
      </c>
      <c r="C1829" t="s">
        <v>239</v>
      </c>
      <c r="D1829" t="s">
        <v>238</v>
      </c>
      <c r="E1829" s="26">
        <v>62917</v>
      </c>
      <c r="F1829" s="21">
        <f t="shared" si="56"/>
        <v>0.83146557420377953</v>
      </c>
      <c r="G1829" s="8">
        <f>IFERROR(VLOOKUP(F1829,Points!$A$2:$C$14,3,TRUE),"")</f>
        <v>40</v>
      </c>
      <c r="H1829" t="s">
        <v>6932</v>
      </c>
    </row>
    <row r="1830" spans="1:8" x14ac:dyDescent="0.3">
      <c r="A1830" t="s">
        <v>8766</v>
      </c>
      <c r="B1830" t="str">
        <f t="shared" si="57"/>
        <v>80500</v>
      </c>
      <c r="C1830" t="s">
        <v>237</v>
      </c>
      <c r="D1830" t="s">
        <v>99</v>
      </c>
      <c r="E1830" s="26">
        <v>84545</v>
      </c>
      <c r="F1830" s="21">
        <f t="shared" si="56"/>
        <v>1.1172855821329457</v>
      </c>
      <c r="G1830" s="8">
        <f>IFERROR(VLOOKUP(F1830,Points!$A$2:$C$14,3,TRUE),"")</f>
        <v>10</v>
      </c>
      <c r="H1830" t="s">
        <v>6932</v>
      </c>
    </row>
    <row r="1831" spans="1:8" x14ac:dyDescent="0.3">
      <c r="A1831" t="s">
        <v>8767</v>
      </c>
      <c r="B1831" t="str">
        <f t="shared" si="57"/>
        <v>80475</v>
      </c>
      <c r="C1831" t="s">
        <v>236</v>
      </c>
      <c r="D1831" t="s">
        <v>99</v>
      </c>
      <c r="E1831" s="26">
        <v>75423</v>
      </c>
      <c r="F1831" s="21">
        <f t="shared" si="56"/>
        <v>0.99673582661556759</v>
      </c>
      <c r="G1831" s="8">
        <f>IFERROR(VLOOKUP(F1831,Points!$A$2:$C$14,3,TRUE),"")</f>
        <v>20</v>
      </c>
      <c r="H1831" t="s">
        <v>6931</v>
      </c>
    </row>
    <row r="1832" spans="1:8" x14ac:dyDescent="0.3">
      <c r="A1832" t="s">
        <v>8768</v>
      </c>
      <c r="B1832" t="str">
        <f t="shared" si="57"/>
        <v>80525</v>
      </c>
      <c r="C1832" t="s">
        <v>235</v>
      </c>
      <c r="D1832" t="s">
        <v>79</v>
      </c>
      <c r="E1832" s="26">
        <v>94973</v>
      </c>
      <c r="F1832" s="21">
        <f t="shared" si="56"/>
        <v>1.2550944892295492</v>
      </c>
      <c r="G1832" s="8">
        <f>IFERROR(VLOOKUP(F1832,Points!$A$2:$C$14,3,TRUE),"")</f>
        <v>5</v>
      </c>
      <c r="H1832" t="s">
        <v>6932</v>
      </c>
    </row>
    <row r="1833" spans="1:8" x14ac:dyDescent="0.3">
      <c r="A1833" t="s">
        <v>8769</v>
      </c>
      <c r="B1833" t="str">
        <f t="shared" si="57"/>
        <v>80550</v>
      </c>
      <c r="C1833" t="s">
        <v>235</v>
      </c>
      <c r="D1833" t="s">
        <v>219</v>
      </c>
      <c r="E1833" s="26">
        <v>99671</v>
      </c>
      <c r="F1833" s="21">
        <f t="shared" si="56"/>
        <v>1.3171798599180653</v>
      </c>
      <c r="G1833" s="8">
        <f>IFERROR(VLOOKUP(F1833,Points!$A$2:$C$14,3,TRUE),"")</f>
        <v>0</v>
      </c>
      <c r="H1833" t="s">
        <v>6932</v>
      </c>
    </row>
    <row r="1834" spans="1:8" x14ac:dyDescent="0.3">
      <c r="A1834" t="s">
        <v>8770</v>
      </c>
      <c r="B1834" t="str">
        <f t="shared" si="57"/>
        <v>80575</v>
      </c>
      <c r="C1834" t="s">
        <v>235</v>
      </c>
      <c r="D1834" t="s">
        <v>131</v>
      </c>
      <c r="E1834" s="26">
        <v>97289</v>
      </c>
      <c r="F1834" s="21">
        <f t="shared" si="56"/>
        <v>1.2857010704374257</v>
      </c>
      <c r="G1834" s="8">
        <f>IFERROR(VLOOKUP(F1834,Points!$A$2:$C$14,3,TRUE),"")</f>
        <v>0</v>
      </c>
      <c r="H1834" t="s">
        <v>6932</v>
      </c>
    </row>
    <row r="1835" spans="1:8" x14ac:dyDescent="0.3">
      <c r="A1835" t="s">
        <v>8771</v>
      </c>
      <c r="B1835" t="str">
        <f t="shared" si="57"/>
        <v>80700</v>
      </c>
      <c r="C1835" t="s">
        <v>234</v>
      </c>
      <c r="D1835" t="s">
        <v>219</v>
      </c>
      <c r="E1835" s="26">
        <v>104444</v>
      </c>
      <c r="F1835" s="21">
        <f t="shared" si="56"/>
        <v>1.3802563763710849</v>
      </c>
      <c r="G1835" s="8">
        <f>IFERROR(VLOOKUP(F1835,Points!$A$2:$C$14,3,TRUE),"")</f>
        <v>0</v>
      </c>
      <c r="H1835" t="s">
        <v>6932</v>
      </c>
    </row>
    <row r="1836" spans="1:8" x14ac:dyDescent="0.3">
      <c r="A1836" t="s">
        <v>8772</v>
      </c>
      <c r="B1836" t="str">
        <f t="shared" si="57"/>
        <v>80750</v>
      </c>
      <c r="C1836" t="s">
        <v>233</v>
      </c>
      <c r="D1836" t="s">
        <v>182</v>
      </c>
      <c r="E1836" s="26">
        <v>91250</v>
      </c>
      <c r="F1836" s="21">
        <f t="shared" si="56"/>
        <v>1.2058940134795824</v>
      </c>
      <c r="G1836" s="8">
        <f>IFERROR(VLOOKUP(F1836,Points!$A$2:$C$14,3,TRUE),"")</f>
        <v>5</v>
      </c>
      <c r="H1836" t="s">
        <v>6932</v>
      </c>
    </row>
    <row r="1837" spans="1:8" x14ac:dyDescent="0.3">
      <c r="A1837" t="s">
        <v>8773</v>
      </c>
      <c r="B1837" t="str">
        <f t="shared" si="57"/>
        <v>80800</v>
      </c>
      <c r="C1837" t="s">
        <v>232</v>
      </c>
      <c r="D1837" t="s">
        <v>25</v>
      </c>
      <c r="E1837" s="26">
        <v>153435</v>
      </c>
      <c r="F1837" s="21">
        <f t="shared" si="56"/>
        <v>2.0276860050218053</v>
      </c>
      <c r="G1837" s="8">
        <f>IFERROR(VLOOKUP(F1837,Points!$A$2:$C$14,3,TRUE),"")</f>
        <v>0</v>
      </c>
      <c r="H1837" t="s">
        <v>6932</v>
      </c>
    </row>
    <row r="1838" spans="1:8" x14ac:dyDescent="0.3">
      <c r="A1838" t="s">
        <v>8774</v>
      </c>
      <c r="B1838" t="str">
        <f t="shared" si="57"/>
        <v>80825</v>
      </c>
      <c r="C1838" t="s">
        <v>232</v>
      </c>
      <c r="D1838" t="s">
        <v>35</v>
      </c>
      <c r="E1838" s="26">
        <v>82188</v>
      </c>
      <c r="F1838" s="21">
        <f t="shared" si="56"/>
        <v>1.0861371745738073</v>
      </c>
      <c r="G1838" s="8">
        <f>IFERROR(VLOOKUP(F1838,Points!$A$2:$C$14,3,TRUE),"")</f>
        <v>10</v>
      </c>
      <c r="H1838" t="s">
        <v>6932</v>
      </c>
    </row>
    <row r="1839" spans="1:8" x14ac:dyDescent="0.3">
      <c r="A1839" t="s">
        <v>8775</v>
      </c>
      <c r="B1839" t="str">
        <f t="shared" si="57"/>
        <v>80875</v>
      </c>
      <c r="C1839" t="s">
        <v>232</v>
      </c>
      <c r="D1839" t="s">
        <v>81</v>
      </c>
      <c r="E1839" s="26">
        <v>106667</v>
      </c>
      <c r="F1839" s="21">
        <f t="shared" si="56"/>
        <v>1.4096339368309767</v>
      </c>
      <c r="G1839" s="8">
        <f>IFERROR(VLOOKUP(F1839,Points!$A$2:$C$14,3,TRUE),"")</f>
        <v>0</v>
      </c>
      <c r="H1839" t="s">
        <v>6932</v>
      </c>
    </row>
    <row r="1840" spans="1:8" x14ac:dyDescent="0.3">
      <c r="A1840" t="s">
        <v>8776</v>
      </c>
      <c r="B1840" t="str">
        <f t="shared" si="57"/>
        <v>80950</v>
      </c>
      <c r="C1840" t="s">
        <v>231</v>
      </c>
      <c r="D1840" t="s">
        <v>73</v>
      </c>
      <c r="E1840" s="26">
        <v>60000</v>
      </c>
      <c r="F1840" s="21">
        <f t="shared" si="56"/>
        <v>0.79291661160301308</v>
      </c>
      <c r="G1840" s="8">
        <f>IFERROR(VLOOKUP(F1840,Points!$A$2:$C$14,3,TRUE),"")</f>
        <v>50</v>
      </c>
      <c r="H1840" t="s">
        <v>6932</v>
      </c>
    </row>
    <row r="1841" spans="1:8" x14ac:dyDescent="0.3">
      <c r="A1841" t="s">
        <v>8777</v>
      </c>
      <c r="B1841" t="str">
        <f t="shared" si="57"/>
        <v>81025</v>
      </c>
      <c r="C1841" t="s">
        <v>1702</v>
      </c>
      <c r="D1841" t="s">
        <v>15</v>
      </c>
      <c r="E1841" s="26" t="s">
        <v>6933</v>
      </c>
      <c r="F1841" s="21" t="str">
        <f t="shared" si="56"/>
        <v/>
      </c>
      <c r="G1841" s="8" t="str">
        <f>IFERROR(VLOOKUP(F1841,Points!$A$2:$C$14,3,TRUE),"")</f>
        <v/>
      </c>
      <c r="H1841" t="s">
        <v>6931</v>
      </c>
    </row>
    <row r="1842" spans="1:8" x14ac:dyDescent="0.3">
      <c r="A1842" t="s">
        <v>8778</v>
      </c>
      <c r="B1842" t="str">
        <f t="shared" si="57"/>
        <v>81090</v>
      </c>
      <c r="C1842" t="s">
        <v>1701</v>
      </c>
      <c r="D1842" t="s">
        <v>81</v>
      </c>
      <c r="E1842" s="26">
        <v>67500</v>
      </c>
      <c r="F1842" s="21">
        <f t="shared" si="56"/>
        <v>0.89203118805338977</v>
      </c>
      <c r="G1842" s="8">
        <f>IFERROR(VLOOKUP(F1842,Points!$A$2:$C$14,3,TRUE),"")</f>
        <v>30</v>
      </c>
      <c r="H1842" t="s">
        <v>6931</v>
      </c>
    </row>
    <row r="1843" spans="1:8" x14ac:dyDescent="0.3">
      <c r="A1843" t="s">
        <v>8779</v>
      </c>
      <c r="B1843" t="str">
        <f t="shared" si="57"/>
        <v>81100</v>
      </c>
      <c r="C1843" t="s">
        <v>230</v>
      </c>
      <c r="D1843" t="s">
        <v>210</v>
      </c>
      <c r="E1843" s="26">
        <v>82852</v>
      </c>
      <c r="F1843" s="21">
        <f t="shared" si="56"/>
        <v>1.0949121184088806</v>
      </c>
      <c r="G1843" s="8">
        <f>IFERROR(VLOOKUP(F1843,Points!$A$2:$C$14,3,TRUE),"")</f>
        <v>10</v>
      </c>
      <c r="H1843" t="s">
        <v>6932</v>
      </c>
    </row>
    <row r="1844" spans="1:8" x14ac:dyDescent="0.3">
      <c r="A1844" t="s">
        <v>8780</v>
      </c>
      <c r="B1844" t="str">
        <f t="shared" si="57"/>
        <v>81075</v>
      </c>
      <c r="C1844" t="s">
        <v>229</v>
      </c>
      <c r="D1844" t="s">
        <v>210</v>
      </c>
      <c r="E1844" s="26">
        <v>57854</v>
      </c>
      <c r="F1844" s="21">
        <f t="shared" si="56"/>
        <v>0.76455662746134534</v>
      </c>
      <c r="G1844" s="8">
        <f>IFERROR(VLOOKUP(F1844,Points!$A$2:$C$14,3,TRUE),"")</f>
        <v>50</v>
      </c>
      <c r="H1844" t="s">
        <v>6931</v>
      </c>
    </row>
    <row r="1845" spans="1:8" x14ac:dyDescent="0.3">
      <c r="A1845" t="s">
        <v>8781</v>
      </c>
      <c r="B1845" t="str">
        <f t="shared" si="57"/>
        <v>81050</v>
      </c>
      <c r="C1845" t="s">
        <v>228</v>
      </c>
      <c r="D1845" t="s">
        <v>218</v>
      </c>
      <c r="E1845" s="26">
        <v>87500</v>
      </c>
      <c r="F1845" s="21">
        <f t="shared" si="56"/>
        <v>1.1563367252543941</v>
      </c>
      <c r="G1845" s="8">
        <f>IFERROR(VLOOKUP(F1845,Points!$A$2:$C$14,3,TRUE),"")</f>
        <v>10</v>
      </c>
      <c r="H1845" t="s">
        <v>6932</v>
      </c>
    </row>
    <row r="1846" spans="1:8" x14ac:dyDescent="0.3">
      <c r="A1846" t="s">
        <v>8782</v>
      </c>
      <c r="B1846" t="str">
        <f t="shared" si="57"/>
        <v>81150</v>
      </c>
      <c r="C1846" t="s">
        <v>1700</v>
      </c>
      <c r="D1846" t="s">
        <v>85</v>
      </c>
      <c r="E1846" s="26">
        <v>53750</v>
      </c>
      <c r="F1846" s="21">
        <f t="shared" si="56"/>
        <v>0.71032113122769924</v>
      </c>
      <c r="G1846" s="8">
        <f>IFERROR(VLOOKUP(F1846,Points!$A$2:$C$14,3,TRUE),"")</f>
        <v>60</v>
      </c>
      <c r="H1846" t="s">
        <v>6931</v>
      </c>
    </row>
    <row r="1847" spans="1:8" x14ac:dyDescent="0.3">
      <c r="A1847" t="s">
        <v>8783</v>
      </c>
      <c r="B1847" t="str">
        <f t="shared" si="57"/>
        <v>81250</v>
      </c>
      <c r="C1847" t="s">
        <v>227</v>
      </c>
      <c r="D1847" t="s">
        <v>109</v>
      </c>
      <c r="E1847" s="26">
        <v>85800</v>
      </c>
      <c r="F1847" s="21">
        <f t="shared" ref="F1847:F1910" si="58">IFERROR(E1847/$J$1,"")</f>
        <v>1.1338707545923088</v>
      </c>
      <c r="G1847" s="8">
        <f>IFERROR(VLOOKUP(F1847,Points!$A$2:$C$14,3,TRUE),"")</f>
        <v>10</v>
      </c>
      <c r="H1847" t="s">
        <v>6931</v>
      </c>
    </row>
    <row r="1848" spans="1:8" x14ac:dyDescent="0.3">
      <c r="A1848" t="s">
        <v>8784</v>
      </c>
      <c r="B1848" t="str">
        <f t="shared" ref="B1848:B1911" si="59">RIGHT(A1848,5)</f>
        <v>81300</v>
      </c>
      <c r="C1848" t="s">
        <v>226</v>
      </c>
      <c r="D1848" t="s">
        <v>97</v>
      </c>
      <c r="E1848" s="26">
        <v>73889</v>
      </c>
      <c r="F1848" s="21">
        <f t="shared" si="58"/>
        <v>0.97646359191225052</v>
      </c>
      <c r="G1848" s="8">
        <f>IFERROR(VLOOKUP(F1848,Points!$A$2:$C$14,3,TRUE),"")</f>
        <v>20</v>
      </c>
      <c r="H1848" t="s">
        <v>6932</v>
      </c>
    </row>
    <row r="1849" spans="1:8" x14ac:dyDescent="0.3">
      <c r="A1849" t="s">
        <v>8785</v>
      </c>
      <c r="B1849" t="str">
        <f t="shared" si="59"/>
        <v>81325</v>
      </c>
      <c r="C1849" t="s">
        <v>225</v>
      </c>
      <c r="D1849" t="s">
        <v>97</v>
      </c>
      <c r="E1849" s="26">
        <v>58716</v>
      </c>
      <c r="F1849" s="21">
        <f t="shared" si="58"/>
        <v>0.77594819611470855</v>
      </c>
      <c r="G1849" s="8">
        <f>IFERROR(VLOOKUP(F1849,Points!$A$2:$C$14,3,TRUE),"")</f>
        <v>50</v>
      </c>
      <c r="H1849" t="s">
        <v>6931</v>
      </c>
    </row>
    <row r="1850" spans="1:8" x14ac:dyDescent="0.3">
      <c r="A1850" t="s">
        <v>8786</v>
      </c>
      <c r="B1850" t="str">
        <f t="shared" si="59"/>
        <v>81350</v>
      </c>
      <c r="C1850" t="s">
        <v>224</v>
      </c>
      <c r="D1850" t="s">
        <v>97</v>
      </c>
      <c r="E1850" s="26">
        <v>72917</v>
      </c>
      <c r="F1850" s="21">
        <f t="shared" si="58"/>
        <v>0.96361834280428171</v>
      </c>
      <c r="G1850" s="8">
        <f>IFERROR(VLOOKUP(F1850,Points!$A$2:$C$14,3,TRUE),"")</f>
        <v>20</v>
      </c>
      <c r="H1850" t="s">
        <v>6932</v>
      </c>
    </row>
    <row r="1851" spans="1:8" x14ac:dyDescent="0.3">
      <c r="A1851" t="s">
        <v>8787</v>
      </c>
      <c r="B1851" t="str">
        <f t="shared" si="59"/>
        <v>81475</v>
      </c>
      <c r="C1851" t="s">
        <v>223</v>
      </c>
      <c r="D1851" t="s">
        <v>222</v>
      </c>
      <c r="E1851" s="26">
        <v>75000</v>
      </c>
      <c r="F1851" s="21">
        <f t="shared" si="58"/>
        <v>0.99114576450376635</v>
      </c>
      <c r="G1851" s="8">
        <f>IFERROR(VLOOKUP(F1851,Points!$A$2:$C$14,3,TRUE),"")</f>
        <v>20</v>
      </c>
      <c r="H1851" t="s">
        <v>6932</v>
      </c>
    </row>
    <row r="1852" spans="1:8" x14ac:dyDescent="0.3">
      <c r="A1852" t="s">
        <v>8788</v>
      </c>
      <c r="B1852" t="str">
        <f t="shared" si="59"/>
        <v>81725</v>
      </c>
      <c r="C1852" t="s">
        <v>221</v>
      </c>
      <c r="D1852" t="s">
        <v>43</v>
      </c>
      <c r="E1852" s="26">
        <v>62250</v>
      </c>
      <c r="F1852" s="21">
        <f t="shared" si="58"/>
        <v>0.82265098453812613</v>
      </c>
      <c r="G1852" s="8">
        <f>IFERROR(VLOOKUP(F1852,Points!$A$2:$C$14,3,TRUE),"")</f>
        <v>40</v>
      </c>
      <c r="H1852" t="s">
        <v>6931</v>
      </c>
    </row>
    <row r="1853" spans="1:8" x14ac:dyDescent="0.3">
      <c r="A1853" t="s">
        <v>8789</v>
      </c>
      <c r="B1853" t="str">
        <f t="shared" si="59"/>
        <v>81775</v>
      </c>
      <c r="C1853" t="s">
        <v>220</v>
      </c>
      <c r="D1853" t="s">
        <v>3</v>
      </c>
      <c r="E1853" s="26">
        <v>94621</v>
      </c>
      <c r="F1853" s="21">
        <f t="shared" si="58"/>
        <v>1.2504427117748116</v>
      </c>
      <c r="G1853" s="8">
        <f>IFERROR(VLOOKUP(F1853,Points!$A$2:$C$14,3,TRUE),"")</f>
        <v>5</v>
      </c>
      <c r="H1853" t="s">
        <v>6931</v>
      </c>
    </row>
    <row r="1854" spans="1:8" x14ac:dyDescent="0.3">
      <c r="A1854" t="s">
        <v>8790</v>
      </c>
      <c r="B1854" t="str">
        <f t="shared" si="59"/>
        <v>81500</v>
      </c>
      <c r="C1854" t="s">
        <v>217</v>
      </c>
      <c r="D1854" t="s">
        <v>41</v>
      </c>
      <c r="E1854" s="26">
        <v>66875</v>
      </c>
      <c r="F1854" s="21">
        <f t="shared" si="58"/>
        <v>0.88377164001585828</v>
      </c>
      <c r="G1854" s="8">
        <f>IFERROR(VLOOKUP(F1854,Points!$A$2:$C$14,3,TRUE),"")</f>
        <v>30</v>
      </c>
      <c r="H1854" t="s">
        <v>6932</v>
      </c>
    </row>
    <row r="1855" spans="1:8" x14ac:dyDescent="0.3">
      <c r="A1855" t="s">
        <v>8791</v>
      </c>
      <c r="B1855" t="str">
        <f t="shared" si="59"/>
        <v>81525</v>
      </c>
      <c r="C1855" t="s">
        <v>217</v>
      </c>
      <c r="D1855" t="s">
        <v>180</v>
      </c>
      <c r="E1855" s="26">
        <v>118194</v>
      </c>
      <c r="F1855" s="21">
        <f t="shared" si="58"/>
        <v>1.5619664331967755</v>
      </c>
      <c r="G1855" s="8">
        <f>IFERROR(VLOOKUP(F1855,Points!$A$2:$C$14,3,TRUE),"")</f>
        <v>0</v>
      </c>
      <c r="H1855" t="s">
        <v>6932</v>
      </c>
    </row>
    <row r="1856" spans="1:8" x14ac:dyDescent="0.3">
      <c r="A1856" t="s">
        <v>8792</v>
      </c>
      <c r="B1856" t="str">
        <f t="shared" si="59"/>
        <v>81550</v>
      </c>
      <c r="C1856" t="s">
        <v>217</v>
      </c>
      <c r="D1856" t="s">
        <v>75</v>
      </c>
      <c r="E1856" s="26">
        <v>90815</v>
      </c>
      <c r="F1856" s="21">
        <f t="shared" si="58"/>
        <v>1.2001453680454606</v>
      </c>
      <c r="G1856" s="8">
        <f>IFERROR(VLOOKUP(F1856,Points!$A$2:$C$14,3,TRUE),"")</f>
        <v>5</v>
      </c>
      <c r="H1856" t="s">
        <v>6932</v>
      </c>
    </row>
    <row r="1857" spans="1:8" x14ac:dyDescent="0.3">
      <c r="A1857" t="s">
        <v>8793</v>
      </c>
      <c r="B1857" t="str">
        <f t="shared" si="59"/>
        <v>81600</v>
      </c>
      <c r="C1857" t="s">
        <v>217</v>
      </c>
      <c r="D1857" t="s">
        <v>219</v>
      </c>
      <c r="E1857" s="26">
        <v>108750</v>
      </c>
      <c r="F1857" s="21">
        <f t="shared" si="58"/>
        <v>1.4371613585304612</v>
      </c>
      <c r="G1857" s="8">
        <f>IFERROR(VLOOKUP(F1857,Points!$A$2:$C$14,3,TRUE),"")</f>
        <v>0</v>
      </c>
      <c r="H1857" t="s">
        <v>6932</v>
      </c>
    </row>
    <row r="1858" spans="1:8" x14ac:dyDescent="0.3">
      <c r="A1858" t="s">
        <v>8794</v>
      </c>
      <c r="B1858" t="str">
        <f t="shared" si="59"/>
        <v>81650</v>
      </c>
      <c r="C1858" t="s">
        <v>217</v>
      </c>
      <c r="D1858" t="s">
        <v>218</v>
      </c>
      <c r="E1858" s="26">
        <v>92813</v>
      </c>
      <c r="F1858" s="21">
        <f t="shared" si="58"/>
        <v>1.2265494912118409</v>
      </c>
      <c r="G1858" s="8">
        <f>IFERROR(VLOOKUP(F1858,Points!$A$2:$C$14,3,TRUE),"")</f>
        <v>5</v>
      </c>
      <c r="H1858" t="s">
        <v>6932</v>
      </c>
    </row>
    <row r="1859" spans="1:8" x14ac:dyDescent="0.3">
      <c r="A1859" t="s">
        <v>8795</v>
      </c>
      <c r="B1859" t="str">
        <f t="shared" si="59"/>
        <v>81675</v>
      </c>
      <c r="C1859" t="s">
        <v>217</v>
      </c>
      <c r="D1859" t="s">
        <v>94</v>
      </c>
      <c r="E1859" s="26">
        <v>53750</v>
      </c>
      <c r="F1859" s="21">
        <f t="shared" si="58"/>
        <v>0.71032113122769924</v>
      </c>
      <c r="G1859" s="8">
        <f>IFERROR(VLOOKUP(F1859,Points!$A$2:$C$14,3,TRUE),"")</f>
        <v>60</v>
      </c>
      <c r="H1859" t="s">
        <v>6932</v>
      </c>
    </row>
    <row r="1860" spans="1:8" x14ac:dyDescent="0.3">
      <c r="A1860" t="s">
        <v>8796</v>
      </c>
      <c r="B1860" t="str">
        <f t="shared" si="59"/>
        <v>81700</v>
      </c>
      <c r="C1860" t="s">
        <v>217</v>
      </c>
      <c r="D1860" t="s">
        <v>9</v>
      </c>
      <c r="E1860" s="26">
        <v>77188</v>
      </c>
      <c r="F1860" s="21">
        <f t="shared" si="58"/>
        <v>1.0200607902735563</v>
      </c>
      <c r="G1860" s="8">
        <f>IFERROR(VLOOKUP(F1860,Points!$A$2:$C$14,3,TRUE),"")</f>
        <v>15</v>
      </c>
      <c r="H1860" t="s">
        <v>6932</v>
      </c>
    </row>
    <row r="1861" spans="1:8" x14ac:dyDescent="0.3">
      <c r="A1861" t="s">
        <v>8797</v>
      </c>
      <c r="B1861" t="str">
        <f t="shared" si="59"/>
        <v>81825</v>
      </c>
      <c r="C1861" t="s">
        <v>216</v>
      </c>
      <c r="D1861" t="s">
        <v>8</v>
      </c>
      <c r="E1861" s="26">
        <v>68482</v>
      </c>
      <c r="F1861" s="21">
        <f t="shared" si="58"/>
        <v>0.90500858992995903</v>
      </c>
      <c r="G1861" s="8">
        <f>IFERROR(VLOOKUP(F1861,Points!$A$2:$C$14,3,TRUE),"")</f>
        <v>30</v>
      </c>
      <c r="H1861" t="s">
        <v>6932</v>
      </c>
    </row>
    <row r="1862" spans="1:8" x14ac:dyDescent="0.3">
      <c r="A1862" t="s">
        <v>8798</v>
      </c>
      <c r="B1862" t="str">
        <f t="shared" si="59"/>
        <v>81875</v>
      </c>
      <c r="C1862" t="s">
        <v>216</v>
      </c>
      <c r="D1862" t="s">
        <v>99</v>
      </c>
      <c r="E1862" s="26">
        <v>92500</v>
      </c>
      <c r="F1862" s="21">
        <f t="shared" si="58"/>
        <v>1.2224131095546451</v>
      </c>
      <c r="G1862" s="8">
        <f>IFERROR(VLOOKUP(F1862,Points!$A$2:$C$14,3,TRUE),"")</f>
        <v>5</v>
      </c>
      <c r="H1862" t="s">
        <v>6932</v>
      </c>
    </row>
    <row r="1863" spans="1:8" x14ac:dyDescent="0.3">
      <c r="A1863" t="s">
        <v>8799</v>
      </c>
      <c r="B1863" t="str">
        <f t="shared" si="59"/>
        <v>81850</v>
      </c>
      <c r="C1863" t="s">
        <v>215</v>
      </c>
      <c r="D1863" t="s">
        <v>87</v>
      </c>
      <c r="E1863" s="26">
        <v>58125</v>
      </c>
      <c r="F1863" s="21">
        <f t="shared" si="58"/>
        <v>0.76813796749041896</v>
      </c>
      <c r="G1863" s="8">
        <f>IFERROR(VLOOKUP(F1863,Points!$A$2:$C$14,3,TRUE),"")</f>
        <v>50</v>
      </c>
      <c r="H1863" t="s">
        <v>6931</v>
      </c>
    </row>
    <row r="1864" spans="1:8" x14ac:dyDescent="0.3">
      <c r="A1864" t="s">
        <v>8800</v>
      </c>
      <c r="B1864" t="str">
        <f t="shared" si="59"/>
        <v>81950</v>
      </c>
      <c r="C1864" t="s">
        <v>214</v>
      </c>
      <c r="D1864" t="s">
        <v>48</v>
      </c>
      <c r="E1864" s="26">
        <v>74375</v>
      </c>
      <c r="F1864" s="21">
        <f t="shared" si="58"/>
        <v>0.98288621646623497</v>
      </c>
      <c r="G1864" s="8">
        <f>IFERROR(VLOOKUP(F1864,Points!$A$2:$C$14,3,TRUE),"")</f>
        <v>20</v>
      </c>
      <c r="H1864" t="s">
        <v>6932</v>
      </c>
    </row>
    <row r="1865" spans="1:8" x14ac:dyDescent="0.3">
      <c r="A1865" t="s">
        <v>8801</v>
      </c>
      <c r="B1865" t="str">
        <f t="shared" si="59"/>
        <v>82100</v>
      </c>
      <c r="C1865" t="s">
        <v>213</v>
      </c>
      <c r="D1865" t="s">
        <v>144</v>
      </c>
      <c r="E1865" s="26">
        <v>58438</v>
      </c>
      <c r="F1865" s="21">
        <f t="shared" si="58"/>
        <v>0.77227434914761461</v>
      </c>
      <c r="G1865" s="8">
        <f>IFERROR(VLOOKUP(F1865,Points!$A$2:$C$14,3,TRUE),"")</f>
        <v>50</v>
      </c>
      <c r="H1865" t="s">
        <v>6932</v>
      </c>
    </row>
    <row r="1866" spans="1:8" x14ac:dyDescent="0.3">
      <c r="A1866" t="s">
        <v>8802</v>
      </c>
      <c r="B1866" t="str">
        <f t="shared" si="59"/>
        <v>82175</v>
      </c>
      <c r="C1866" t="s">
        <v>213</v>
      </c>
      <c r="D1866" t="s">
        <v>46</v>
      </c>
      <c r="E1866" s="26">
        <v>103409</v>
      </c>
      <c r="F1866" s="21">
        <f t="shared" si="58"/>
        <v>1.366578564820933</v>
      </c>
      <c r="G1866" s="8">
        <f>IFERROR(VLOOKUP(F1866,Points!$A$2:$C$14,3,TRUE),"")</f>
        <v>0</v>
      </c>
      <c r="H1866" t="s">
        <v>6932</v>
      </c>
    </row>
    <row r="1867" spans="1:8" x14ac:dyDescent="0.3">
      <c r="A1867" t="s">
        <v>8803</v>
      </c>
      <c r="B1867" t="str">
        <f t="shared" si="59"/>
        <v>82200</v>
      </c>
      <c r="C1867" t="s">
        <v>212</v>
      </c>
      <c r="D1867" t="s">
        <v>97</v>
      </c>
      <c r="E1867" s="26">
        <v>71964</v>
      </c>
      <c r="F1867" s="21">
        <f t="shared" si="58"/>
        <v>0.95102418395665389</v>
      </c>
      <c r="G1867" s="8">
        <f>IFERROR(VLOOKUP(F1867,Points!$A$2:$C$14,3,TRUE),"")</f>
        <v>25</v>
      </c>
      <c r="H1867" t="s">
        <v>6931</v>
      </c>
    </row>
    <row r="1868" spans="1:8" x14ac:dyDescent="0.3">
      <c r="A1868" t="s">
        <v>8804</v>
      </c>
      <c r="B1868" t="str">
        <f t="shared" si="59"/>
        <v>82450</v>
      </c>
      <c r="C1868" t="s">
        <v>1699</v>
      </c>
      <c r="D1868" t="s">
        <v>155</v>
      </c>
      <c r="E1868" s="26">
        <v>119107</v>
      </c>
      <c r="F1868" s="21">
        <f t="shared" si="58"/>
        <v>1.5740319809700014</v>
      </c>
      <c r="G1868" s="8">
        <f>IFERROR(VLOOKUP(F1868,Points!$A$2:$C$14,3,TRUE),"")</f>
        <v>0</v>
      </c>
      <c r="H1868" t="s">
        <v>6931</v>
      </c>
    </row>
    <row r="1869" spans="1:8" x14ac:dyDescent="0.3">
      <c r="A1869" t="s">
        <v>8805</v>
      </c>
      <c r="B1869" t="str">
        <f t="shared" si="59"/>
        <v>82375</v>
      </c>
      <c r="C1869" t="s">
        <v>211</v>
      </c>
      <c r="D1869" t="s">
        <v>210</v>
      </c>
      <c r="E1869" s="26">
        <v>67500</v>
      </c>
      <c r="F1869" s="21">
        <f t="shared" si="58"/>
        <v>0.89203118805338977</v>
      </c>
      <c r="G1869" s="8">
        <f>IFERROR(VLOOKUP(F1869,Points!$A$2:$C$14,3,TRUE),"")</f>
        <v>30</v>
      </c>
      <c r="H1869" t="s">
        <v>6932</v>
      </c>
    </row>
    <row r="1870" spans="1:8" x14ac:dyDescent="0.3">
      <c r="A1870" t="s">
        <v>8806</v>
      </c>
      <c r="B1870" t="str">
        <f t="shared" si="59"/>
        <v>82400</v>
      </c>
      <c r="C1870" t="s">
        <v>209</v>
      </c>
      <c r="D1870" t="s">
        <v>208</v>
      </c>
      <c r="E1870" s="26">
        <v>131250</v>
      </c>
      <c r="F1870" s="21">
        <f t="shared" si="58"/>
        <v>1.7345050878815911</v>
      </c>
      <c r="G1870" s="8">
        <f>IFERROR(VLOOKUP(F1870,Points!$A$2:$C$14,3,TRUE),"")</f>
        <v>0</v>
      </c>
      <c r="H1870" t="s">
        <v>6932</v>
      </c>
    </row>
    <row r="1871" spans="1:8" x14ac:dyDescent="0.3">
      <c r="A1871" t="s">
        <v>8807</v>
      </c>
      <c r="B1871" t="str">
        <f t="shared" si="59"/>
        <v>82525</v>
      </c>
      <c r="C1871" t="s">
        <v>207</v>
      </c>
      <c r="D1871" t="s">
        <v>7</v>
      </c>
      <c r="E1871" s="26">
        <v>100179</v>
      </c>
      <c r="F1871" s="21">
        <f t="shared" si="58"/>
        <v>1.3238932205629708</v>
      </c>
      <c r="G1871" s="8">
        <f>IFERROR(VLOOKUP(F1871,Points!$A$2:$C$14,3,TRUE),"")</f>
        <v>0</v>
      </c>
      <c r="H1871" t="s">
        <v>6932</v>
      </c>
    </row>
    <row r="1872" spans="1:8" x14ac:dyDescent="0.3">
      <c r="A1872" t="s">
        <v>8808</v>
      </c>
      <c r="B1872" t="str">
        <f t="shared" si="59"/>
        <v>82575</v>
      </c>
      <c r="C1872" t="s">
        <v>206</v>
      </c>
      <c r="D1872" t="s">
        <v>163</v>
      </c>
      <c r="E1872" s="26">
        <v>121401</v>
      </c>
      <c r="F1872" s="21">
        <f t="shared" si="58"/>
        <v>1.6043478260869566</v>
      </c>
      <c r="G1872" s="8">
        <f>IFERROR(VLOOKUP(F1872,Points!$A$2:$C$14,3,TRUE),"")</f>
        <v>0</v>
      </c>
      <c r="H1872" t="s">
        <v>6931</v>
      </c>
    </row>
    <row r="1873" spans="1:8" x14ac:dyDescent="0.3">
      <c r="A1873" t="s">
        <v>8809</v>
      </c>
      <c r="B1873" t="str">
        <f t="shared" si="59"/>
        <v>82600</v>
      </c>
      <c r="C1873" t="s">
        <v>205</v>
      </c>
      <c r="D1873" t="s">
        <v>7</v>
      </c>
      <c r="E1873" s="26">
        <v>119148</v>
      </c>
      <c r="F1873" s="21">
        <f t="shared" si="58"/>
        <v>1.5745738073212634</v>
      </c>
      <c r="G1873" s="8">
        <f>IFERROR(VLOOKUP(F1873,Points!$A$2:$C$14,3,TRUE),"")</f>
        <v>0</v>
      </c>
      <c r="H1873" t="s">
        <v>6931</v>
      </c>
    </row>
    <row r="1874" spans="1:8" x14ac:dyDescent="0.3">
      <c r="A1874" t="s">
        <v>8810</v>
      </c>
      <c r="B1874" t="str">
        <f t="shared" si="59"/>
        <v>82625</v>
      </c>
      <c r="C1874" t="s">
        <v>204</v>
      </c>
      <c r="D1874" t="s">
        <v>7</v>
      </c>
      <c r="E1874" s="26">
        <v>138750</v>
      </c>
      <c r="F1874" s="21">
        <f t="shared" si="58"/>
        <v>1.8336196643319678</v>
      </c>
      <c r="G1874" s="8">
        <f>IFERROR(VLOOKUP(F1874,Points!$A$2:$C$14,3,TRUE),"")</f>
        <v>0</v>
      </c>
      <c r="H1874" t="s">
        <v>6932</v>
      </c>
    </row>
    <row r="1875" spans="1:8" x14ac:dyDescent="0.3">
      <c r="A1875" t="s">
        <v>8811</v>
      </c>
      <c r="B1875" t="str">
        <f t="shared" si="59"/>
        <v>82650</v>
      </c>
      <c r="C1875" t="s">
        <v>203</v>
      </c>
      <c r="D1875" t="s">
        <v>39</v>
      </c>
      <c r="E1875" s="26">
        <v>58448</v>
      </c>
      <c r="F1875" s="21">
        <f t="shared" si="58"/>
        <v>0.77240650191621518</v>
      </c>
      <c r="G1875" s="8">
        <f>IFERROR(VLOOKUP(F1875,Points!$A$2:$C$14,3,TRUE),"")</f>
        <v>50</v>
      </c>
      <c r="H1875" t="s">
        <v>6931</v>
      </c>
    </row>
    <row r="1876" spans="1:8" x14ac:dyDescent="0.3">
      <c r="A1876" t="s">
        <v>8812</v>
      </c>
      <c r="B1876" t="str">
        <f t="shared" si="59"/>
        <v>82750</v>
      </c>
      <c r="C1876" t="s">
        <v>202</v>
      </c>
      <c r="D1876" t="s">
        <v>7</v>
      </c>
      <c r="E1876" s="26">
        <v>133250</v>
      </c>
      <c r="F1876" s="21">
        <f t="shared" si="58"/>
        <v>1.7609356416016915</v>
      </c>
      <c r="G1876" s="8">
        <f>IFERROR(VLOOKUP(F1876,Points!$A$2:$C$14,3,TRUE),"")</f>
        <v>0</v>
      </c>
      <c r="H1876" t="s">
        <v>6932</v>
      </c>
    </row>
    <row r="1877" spans="1:8" x14ac:dyDescent="0.3">
      <c r="A1877" t="s">
        <v>8813</v>
      </c>
      <c r="B1877" t="str">
        <f t="shared" si="59"/>
        <v>82825</v>
      </c>
      <c r="C1877" t="s">
        <v>201</v>
      </c>
      <c r="D1877" t="s">
        <v>48</v>
      </c>
      <c r="E1877" s="26">
        <v>65625</v>
      </c>
      <c r="F1877" s="21">
        <f t="shared" si="58"/>
        <v>0.86725254394079554</v>
      </c>
      <c r="G1877" s="8">
        <f>IFERROR(VLOOKUP(F1877,Points!$A$2:$C$14,3,TRUE),"")</f>
        <v>30</v>
      </c>
      <c r="H1877" t="s">
        <v>6932</v>
      </c>
    </row>
    <row r="1878" spans="1:8" x14ac:dyDescent="0.3">
      <c r="A1878" t="s">
        <v>8814</v>
      </c>
      <c r="B1878" t="str">
        <f t="shared" si="59"/>
        <v>82875</v>
      </c>
      <c r="C1878" t="s">
        <v>200</v>
      </c>
      <c r="D1878" t="s">
        <v>46</v>
      </c>
      <c r="E1878" s="26">
        <v>91667</v>
      </c>
      <c r="F1878" s="21">
        <f t="shared" si="58"/>
        <v>1.2114047839302233</v>
      </c>
      <c r="G1878" s="8">
        <f>IFERROR(VLOOKUP(F1878,Points!$A$2:$C$14,3,TRUE),"")</f>
        <v>5</v>
      </c>
      <c r="H1878" t="s">
        <v>6932</v>
      </c>
    </row>
    <row r="1879" spans="1:8" x14ac:dyDescent="0.3">
      <c r="A1879" t="s">
        <v>8815</v>
      </c>
      <c r="B1879" t="str">
        <f t="shared" si="59"/>
        <v>82900</v>
      </c>
      <c r="C1879" t="s">
        <v>199</v>
      </c>
      <c r="D1879" t="s">
        <v>1</v>
      </c>
      <c r="E1879" s="26">
        <v>86000</v>
      </c>
      <c r="F1879" s="21">
        <f t="shared" si="58"/>
        <v>1.1365138099643188</v>
      </c>
      <c r="G1879" s="8">
        <f>IFERROR(VLOOKUP(F1879,Points!$A$2:$C$14,3,TRUE),"")</f>
        <v>10</v>
      </c>
      <c r="H1879" t="s">
        <v>6931</v>
      </c>
    </row>
    <row r="1880" spans="1:8" x14ac:dyDescent="0.3">
      <c r="A1880" t="s">
        <v>8816</v>
      </c>
      <c r="B1880" t="str">
        <f t="shared" si="59"/>
        <v>82925</v>
      </c>
      <c r="C1880" t="s">
        <v>198</v>
      </c>
      <c r="D1880" t="s">
        <v>94</v>
      </c>
      <c r="E1880" s="26">
        <v>66039</v>
      </c>
      <c r="F1880" s="21">
        <f t="shared" si="58"/>
        <v>0.87272366856085637</v>
      </c>
      <c r="G1880" s="8">
        <f>IFERROR(VLOOKUP(F1880,Points!$A$2:$C$14,3,TRUE),"")</f>
        <v>30</v>
      </c>
      <c r="H1880" t="s">
        <v>6931</v>
      </c>
    </row>
    <row r="1881" spans="1:8" x14ac:dyDescent="0.3">
      <c r="A1881" t="s">
        <v>8817</v>
      </c>
      <c r="B1881" t="str">
        <f t="shared" si="59"/>
        <v>82950</v>
      </c>
      <c r="C1881" t="s">
        <v>197</v>
      </c>
      <c r="D1881" t="s">
        <v>94</v>
      </c>
      <c r="E1881" s="26">
        <v>101250</v>
      </c>
      <c r="F1881" s="21">
        <f t="shared" si="58"/>
        <v>1.3380467820800845</v>
      </c>
      <c r="G1881" s="8">
        <f>IFERROR(VLOOKUP(F1881,Points!$A$2:$C$14,3,TRUE),"")</f>
        <v>0</v>
      </c>
      <c r="H1881" t="s">
        <v>6932</v>
      </c>
    </row>
    <row r="1882" spans="1:8" x14ac:dyDescent="0.3">
      <c r="A1882" t="s">
        <v>8818</v>
      </c>
      <c r="B1882" t="str">
        <f t="shared" si="59"/>
        <v>83000</v>
      </c>
      <c r="C1882" t="s">
        <v>1698</v>
      </c>
      <c r="D1882" t="s">
        <v>195</v>
      </c>
      <c r="E1882" s="26">
        <v>34375</v>
      </c>
      <c r="F1882" s="21">
        <f t="shared" si="58"/>
        <v>0.45427514206422626</v>
      </c>
      <c r="G1882" s="8">
        <f>IFERROR(VLOOKUP(F1882,Points!$A$2:$C$14,3,TRUE),"")</f>
        <v>100</v>
      </c>
      <c r="H1882" t="s">
        <v>6931</v>
      </c>
    </row>
    <row r="1883" spans="1:8" x14ac:dyDescent="0.3">
      <c r="A1883" t="s">
        <v>8819</v>
      </c>
      <c r="B1883" t="str">
        <f t="shared" si="59"/>
        <v>83025</v>
      </c>
      <c r="C1883" t="s">
        <v>196</v>
      </c>
      <c r="D1883" t="s">
        <v>195</v>
      </c>
      <c r="E1883" s="26">
        <v>63750</v>
      </c>
      <c r="F1883" s="21">
        <f t="shared" si="58"/>
        <v>0.84247389982820142</v>
      </c>
      <c r="G1883" s="8">
        <f>IFERROR(VLOOKUP(F1883,Points!$A$2:$C$14,3,TRUE),"")</f>
        <v>40</v>
      </c>
      <c r="H1883" t="s">
        <v>6932</v>
      </c>
    </row>
    <row r="1884" spans="1:8" x14ac:dyDescent="0.3">
      <c r="A1884" t="s">
        <v>8820</v>
      </c>
      <c r="B1884" t="str">
        <f t="shared" si="59"/>
        <v>83050</v>
      </c>
      <c r="C1884" t="s">
        <v>194</v>
      </c>
      <c r="D1884" t="s">
        <v>150</v>
      </c>
      <c r="E1884" s="26">
        <v>75250</v>
      </c>
      <c r="F1884" s="21">
        <f t="shared" si="58"/>
        <v>0.9944495837187789</v>
      </c>
      <c r="G1884" s="8">
        <f>IFERROR(VLOOKUP(F1884,Points!$A$2:$C$14,3,TRUE),"")</f>
        <v>20</v>
      </c>
      <c r="H1884" t="s">
        <v>6932</v>
      </c>
    </row>
    <row r="1885" spans="1:8" x14ac:dyDescent="0.3">
      <c r="A1885" t="s">
        <v>8821</v>
      </c>
      <c r="B1885" t="str">
        <f t="shared" si="59"/>
        <v>83100</v>
      </c>
      <c r="C1885" t="s">
        <v>193</v>
      </c>
      <c r="D1885" t="s">
        <v>71</v>
      </c>
      <c r="E1885" s="26">
        <v>69583</v>
      </c>
      <c r="F1885" s="21">
        <f t="shared" si="58"/>
        <v>0.91955860975287429</v>
      </c>
      <c r="G1885" s="8">
        <f>IFERROR(VLOOKUP(F1885,Points!$A$2:$C$14,3,TRUE),"")</f>
        <v>25</v>
      </c>
      <c r="H1885" t="s">
        <v>6931</v>
      </c>
    </row>
    <row r="1886" spans="1:8" x14ac:dyDescent="0.3">
      <c r="A1886" t="s">
        <v>8822</v>
      </c>
      <c r="B1886" t="str">
        <f t="shared" si="59"/>
        <v>83150</v>
      </c>
      <c r="C1886" t="s">
        <v>192</v>
      </c>
      <c r="D1886" t="s">
        <v>11</v>
      </c>
      <c r="E1886" s="26">
        <v>93750</v>
      </c>
      <c r="F1886" s="21">
        <f t="shared" si="58"/>
        <v>1.2389322056297079</v>
      </c>
      <c r="G1886" s="8">
        <f>IFERROR(VLOOKUP(F1886,Points!$A$2:$C$14,3,TRUE),"")</f>
        <v>5</v>
      </c>
      <c r="H1886" t="s">
        <v>6932</v>
      </c>
    </row>
    <row r="1887" spans="1:8" x14ac:dyDescent="0.3">
      <c r="A1887" t="s">
        <v>8823</v>
      </c>
      <c r="B1887" t="str">
        <f t="shared" si="59"/>
        <v>83175</v>
      </c>
      <c r="C1887" t="s">
        <v>191</v>
      </c>
      <c r="D1887" t="s">
        <v>163</v>
      </c>
      <c r="E1887" s="26">
        <v>110804</v>
      </c>
      <c r="F1887" s="21">
        <f t="shared" si="58"/>
        <v>1.4643055372010043</v>
      </c>
      <c r="G1887" s="8">
        <f>IFERROR(VLOOKUP(F1887,Points!$A$2:$C$14,3,TRUE),"")</f>
        <v>0</v>
      </c>
      <c r="H1887" t="s">
        <v>6931</v>
      </c>
    </row>
    <row r="1888" spans="1:8" x14ac:dyDescent="0.3">
      <c r="A1888" t="s">
        <v>8824</v>
      </c>
      <c r="B1888" t="str">
        <f t="shared" si="59"/>
        <v>83275</v>
      </c>
      <c r="C1888" t="s">
        <v>190</v>
      </c>
      <c r="D1888" t="s">
        <v>81</v>
      </c>
      <c r="E1888" s="26">
        <v>88482</v>
      </c>
      <c r="F1888" s="21">
        <f t="shared" si="58"/>
        <v>1.1693141271309635</v>
      </c>
      <c r="G1888" s="8">
        <f>IFERROR(VLOOKUP(F1888,Points!$A$2:$C$14,3,TRUE),"")</f>
        <v>5</v>
      </c>
      <c r="H1888" t="s">
        <v>6932</v>
      </c>
    </row>
    <row r="1889" spans="1:8" x14ac:dyDescent="0.3">
      <c r="A1889" t="s">
        <v>8825</v>
      </c>
      <c r="B1889" t="str">
        <f t="shared" si="59"/>
        <v>83250</v>
      </c>
      <c r="C1889" t="s">
        <v>189</v>
      </c>
      <c r="D1889" t="s">
        <v>81</v>
      </c>
      <c r="E1889" s="26">
        <v>64125</v>
      </c>
      <c r="F1889" s="21">
        <f t="shared" si="58"/>
        <v>0.84742962865072025</v>
      </c>
      <c r="G1889" s="8">
        <f>IFERROR(VLOOKUP(F1889,Points!$A$2:$C$14,3,TRUE),"")</f>
        <v>40</v>
      </c>
      <c r="H1889" t="s">
        <v>6931</v>
      </c>
    </row>
    <row r="1890" spans="1:8" x14ac:dyDescent="0.3">
      <c r="A1890" t="s">
        <v>8826</v>
      </c>
      <c r="B1890" t="str">
        <f t="shared" si="59"/>
        <v>83350</v>
      </c>
      <c r="C1890" t="s">
        <v>188</v>
      </c>
      <c r="D1890" t="s">
        <v>8</v>
      </c>
      <c r="E1890" s="26">
        <v>85000</v>
      </c>
      <c r="F1890" s="21">
        <f t="shared" si="58"/>
        <v>1.1232985331042686</v>
      </c>
      <c r="G1890" s="8">
        <f>IFERROR(VLOOKUP(F1890,Points!$A$2:$C$14,3,TRUE),"")</f>
        <v>10</v>
      </c>
      <c r="H1890" t="s">
        <v>6932</v>
      </c>
    </row>
    <row r="1891" spans="1:8" x14ac:dyDescent="0.3">
      <c r="A1891" t="s">
        <v>8827</v>
      </c>
      <c r="B1891" t="str">
        <f t="shared" si="59"/>
        <v>83400</v>
      </c>
      <c r="C1891" t="s">
        <v>187</v>
      </c>
      <c r="D1891" t="s">
        <v>25</v>
      </c>
      <c r="E1891" s="26">
        <v>145625</v>
      </c>
      <c r="F1891" s="21">
        <f t="shared" si="58"/>
        <v>1.9244746927448131</v>
      </c>
      <c r="G1891" s="8">
        <f>IFERROR(VLOOKUP(F1891,Points!$A$2:$C$14,3,TRUE),"")</f>
        <v>0</v>
      </c>
      <c r="H1891" t="s">
        <v>6932</v>
      </c>
    </row>
    <row r="1892" spans="1:8" x14ac:dyDescent="0.3">
      <c r="A1892" t="s">
        <v>8828</v>
      </c>
      <c r="B1892" t="str">
        <f t="shared" si="59"/>
        <v>83425</v>
      </c>
      <c r="C1892" t="s">
        <v>187</v>
      </c>
      <c r="D1892" t="s">
        <v>85</v>
      </c>
      <c r="E1892" s="26">
        <v>65764</v>
      </c>
      <c r="F1892" s="21">
        <f t="shared" si="58"/>
        <v>0.86908946742434257</v>
      </c>
      <c r="G1892" s="8">
        <f>IFERROR(VLOOKUP(F1892,Points!$A$2:$C$14,3,TRUE),"")</f>
        <v>30</v>
      </c>
      <c r="H1892" t="s">
        <v>6932</v>
      </c>
    </row>
    <row r="1893" spans="1:8" x14ac:dyDescent="0.3">
      <c r="A1893" t="s">
        <v>8829</v>
      </c>
      <c r="B1893" t="str">
        <f t="shared" si="59"/>
        <v>83450</v>
      </c>
      <c r="C1893" t="s">
        <v>186</v>
      </c>
      <c r="D1893" t="s">
        <v>15</v>
      </c>
      <c r="E1893" s="26">
        <v>80833</v>
      </c>
      <c r="F1893" s="21">
        <f t="shared" si="58"/>
        <v>1.0682304744284392</v>
      </c>
      <c r="G1893" s="8">
        <f>IFERROR(VLOOKUP(F1893,Points!$A$2:$C$14,3,TRUE),"")</f>
        <v>10</v>
      </c>
      <c r="H1893" t="s">
        <v>6931</v>
      </c>
    </row>
    <row r="1894" spans="1:8" x14ac:dyDescent="0.3">
      <c r="A1894" t="s">
        <v>8830</v>
      </c>
      <c r="B1894" t="str">
        <f t="shared" si="59"/>
        <v>83512</v>
      </c>
      <c r="C1894" t="s">
        <v>185</v>
      </c>
      <c r="D1894" t="s">
        <v>184</v>
      </c>
      <c r="E1894" s="26">
        <v>79792</v>
      </c>
      <c r="F1894" s="21">
        <f t="shared" si="58"/>
        <v>1.054473371217127</v>
      </c>
      <c r="G1894" s="8">
        <f>IFERROR(VLOOKUP(F1894,Points!$A$2:$C$14,3,TRUE),"")</f>
        <v>15</v>
      </c>
      <c r="H1894" t="s">
        <v>6932</v>
      </c>
    </row>
    <row r="1895" spans="1:8" x14ac:dyDescent="0.3">
      <c r="A1895" t="s">
        <v>8831</v>
      </c>
      <c r="B1895" t="str">
        <f t="shared" si="59"/>
        <v>83525</v>
      </c>
      <c r="C1895" t="s">
        <v>183</v>
      </c>
      <c r="D1895" t="s">
        <v>182</v>
      </c>
      <c r="E1895" s="26">
        <v>60288</v>
      </c>
      <c r="F1895" s="21">
        <f t="shared" si="58"/>
        <v>0.79672261133870759</v>
      </c>
      <c r="G1895" s="8">
        <f>IFERROR(VLOOKUP(F1895,Points!$A$2:$C$14,3,TRUE),"")</f>
        <v>50</v>
      </c>
      <c r="H1895" t="s">
        <v>6931</v>
      </c>
    </row>
    <row r="1896" spans="1:8" x14ac:dyDescent="0.3">
      <c r="A1896" t="s">
        <v>8832</v>
      </c>
      <c r="B1896" t="str">
        <f t="shared" si="59"/>
        <v>83550</v>
      </c>
      <c r="C1896" t="s">
        <v>181</v>
      </c>
      <c r="D1896" t="s">
        <v>182</v>
      </c>
      <c r="E1896" s="26">
        <v>84167</v>
      </c>
      <c r="F1896" s="21">
        <f t="shared" si="58"/>
        <v>1.1122902074798466</v>
      </c>
      <c r="G1896" s="8">
        <f>IFERROR(VLOOKUP(F1896,Points!$A$2:$C$14,3,TRUE),"")</f>
        <v>10</v>
      </c>
      <c r="H1896" t="s">
        <v>6932</v>
      </c>
    </row>
    <row r="1897" spans="1:8" x14ac:dyDescent="0.3">
      <c r="A1897" t="s">
        <v>8833</v>
      </c>
      <c r="B1897" t="str">
        <f t="shared" si="59"/>
        <v>83575</v>
      </c>
      <c r="C1897" t="s">
        <v>181</v>
      </c>
      <c r="D1897" t="s">
        <v>8</v>
      </c>
      <c r="E1897" s="26">
        <v>65750</v>
      </c>
      <c r="F1897" s="21">
        <f t="shared" si="58"/>
        <v>0.86890445354830181</v>
      </c>
      <c r="G1897" s="8">
        <f>IFERROR(VLOOKUP(F1897,Points!$A$2:$C$14,3,TRUE),"")</f>
        <v>30</v>
      </c>
      <c r="H1897" t="s">
        <v>6932</v>
      </c>
    </row>
    <row r="1898" spans="1:8" x14ac:dyDescent="0.3">
      <c r="A1898" t="s">
        <v>8834</v>
      </c>
      <c r="B1898" t="str">
        <f t="shared" si="59"/>
        <v>83600</v>
      </c>
      <c r="C1898" t="s">
        <v>179</v>
      </c>
      <c r="D1898" t="s">
        <v>180</v>
      </c>
      <c r="E1898" s="26">
        <v>73542</v>
      </c>
      <c r="F1898" s="21">
        <f t="shared" si="58"/>
        <v>0.97187789084181309</v>
      </c>
      <c r="G1898" s="8">
        <f>IFERROR(VLOOKUP(F1898,Points!$A$2:$C$14,3,TRUE),"")</f>
        <v>20</v>
      </c>
      <c r="H1898" t="s">
        <v>6932</v>
      </c>
    </row>
    <row r="1899" spans="1:8" x14ac:dyDescent="0.3">
      <c r="A1899" t="s">
        <v>8835</v>
      </c>
      <c r="B1899" t="str">
        <f t="shared" si="59"/>
        <v>83612</v>
      </c>
      <c r="C1899" t="s">
        <v>179</v>
      </c>
      <c r="D1899" t="s">
        <v>75</v>
      </c>
      <c r="E1899" s="26">
        <v>109547</v>
      </c>
      <c r="F1899" s="21">
        <f t="shared" si="58"/>
        <v>1.4476939341879211</v>
      </c>
      <c r="G1899" s="8">
        <f>IFERROR(VLOOKUP(F1899,Points!$A$2:$C$14,3,TRUE),"")</f>
        <v>0</v>
      </c>
      <c r="H1899" t="s">
        <v>6932</v>
      </c>
    </row>
    <row r="1900" spans="1:8" x14ac:dyDescent="0.3">
      <c r="A1900" t="s">
        <v>8836</v>
      </c>
      <c r="B1900" t="str">
        <f t="shared" si="59"/>
        <v>83625</v>
      </c>
      <c r="C1900" t="s">
        <v>179</v>
      </c>
      <c r="D1900" t="s">
        <v>5</v>
      </c>
      <c r="E1900" s="26">
        <v>95625</v>
      </c>
      <c r="F1900" s="21">
        <f t="shared" si="58"/>
        <v>1.2637108497423022</v>
      </c>
      <c r="G1900" s="8">
        <f>IFERROR(VLOOKUP(F1900,Points!$A$2:$C$14,3,TRUE),"")</f>
        <v>0</v>
      </c>
      <c r="H1900" t="s">
        <v>6932</v>
      </c>
    </row>
    <row r="1901" spans="1:8" x14ac:dyDescent="0.3">
      <c r="A1901" t="s">
        <v>8837</v>
      </c>
      <c r="B1901" t="str">
        <f t="shared" si="59"/>
        <v>83650</v>
      </c>
      <c r="C1901" t="s">
        <v>179</v>
      </c>
      <c r="D1901" t="s">
        <v>125</v>
      </c>
      <c r="E1901" s="26">
        <v>75313</v>
      </c>
      <c r="F1901" s="21">
        <f t="shared" si="58"/>
        <v>0.99528214616096211</v>
      </c>
      <c r="G1901" s="8">
        <f>IFERROR(VLOOKUP(F1901,Points!$A$2:$C$14,3,TRUE),"")</f>
        <v>20</v>
      </c>
      <c r="H1901" t="s">
        <v>6932</v>
      </c>
    </row>
    <row r="1902" spans="1:8" x14ac:dyDescent="0.3">
      <c r="A1902" t="s">
        <v>8838</v>
      </c>
      <c r="B1902" t="str">
        <f t="shared" si="59"/>
        <v>83675</v>
      </c>
      <c r="C1902" t="s">
        <v>179</v>
      </c>
      <c r="D1902" t="s">
        <v>73</v>
      </c>
      <c r="E1902" s="26">
        <v>54915</v>
      </c>
      <c r="F1902" s="21">
        <f t="shared" si="58"/>
        <v>0.72571692876965777</v>
      </c>
      <c r="G1902" s="8">
        <f>IFERROR(VLOOKUP(F1902,Points!$A$2:$C$14,3,TRUE),"")</f>
        <v>60</v>
      </c>
      <c r="H1902" t="s">
        <v>6932</v>
      </c>
    </row>
    <row r="1903" spans="1:8" x14ac:dyDescent="0.3">
      <c r="A1903" t="s">
        <v>8839</v>
      </c>
      <c r="B1903" t="str">
        <f t="shared" si="59"/>
        <v>83700</v>
      </c>
      <c r="C1903" t="s">
        <v>179</v>
      </c>
      <c r="D1903" t="s">
        <v>35</v>
      </c>
      <c r="E1903" s="26">
        <v>81518</v>
      </c>
      <c r="F1903" s="21">
        <f t="shared" si="58"/>
        <v>1.0772829390775738</v>
      </c>
      <c r="G1903" s="8">
        <f>IFERROR(VLOOKUP(F1903,Points!$A$2:$C$14,3,TRUE),"")</f>
        <v>10</v>
      </c>
      <c r="H1903" t="s">
        <v>6932</v>
      </c>
    </row>
    <row r="1904" spans="1:8" x14ac:dyDescent="0.3">
      <c r="A1904" t="s">
        <v>8840</v>
      </c>
      <c r="B1904" t="str">
        <f t="shared" si="59"/>
        <v>83725</v>
      </c>
      <c r="C1904" t="s">
        <v>179</v>
      </c>
      <c r="D1904" t="s">
        <v>49</v>
      </c>
      <c r="E1904" s="26">
        <v>61500</v>
      </c>
      <c r="F1904" s="21">
        <f t="shared" si="58"/>
        <v>0.81273952689308837</v>
      </c>
      <c r="G1904" s="8">
        <f>IFERROR(VLOOKUP(F1904,Points!$A$2:$C$14,3,TRUE),"")</f>
        <v>40</v>
      </c>
      <c r="H1904" t="s">
        <v>6932</v>
      </c>
    </row>
    <row r="1905" spans="1:8" x14ac:dyDescent="0.3">
      <c r="A1905" t="s">
        <v>8841</v>
      </c>
      <c r="B1905" t="str">
        <f t="shared" si="59"/>
        <v>83750</v>
      </c>
      <c r="C1905" t="s">
        <v>179</v>
      </c>
      <c r="D1905" t="s">
        <v>67</v>
      </c>
      <c r="E1905" s="26">
        <v>81875</v>
      </c>
      <c r="F1905" s="21">
        <f t="shared" si="58"/>
        <v>1.0820007929166116</v>
      </c>
      <c r="G1905" s="8">
        <f>IFERROR(VLOOKUP(F1905,Points!$A$2:$C$14,3,TRUE),"")</f>
        <v>10</v>
      </c>
      <c r="H1905" t="s">
        <v>6932</v>
      </c>
    </row>
    <row r="1906" spans="1:8" x14ac:dyDescent="0.3">
      <c r="A1906" t="s">
        <v>8842</v>
      </c>
      <c r="B1906" t="str">
        <f t="shared" si="59"/>
        <v>83850</v>
      </c>
      <c r="C1906" t="s">
        <v>178</v>
      </c>
      <c r="D1906" t="s">
        <v>3</v>
      </c>
      <c r="E1906" s="26">
        <v>115625</v>
      </c>
      <c r="F1906" s="21">
        <f t="shared" si="58"/>
        <v>1.5280163869433065</v>
      </c>
      <c r="G1906" s="8">
        <f>IFERROR(VLOOKUP(F1906,Points!$A$2:$C$14,3,TRUE),"")</f>
        <v>0</v>
      </c>
      <c r="H1906" t="s">
        <v>6932</v>
      </c>
    </row>
    <row r="1907" spans="1:8" x14ac:dyDescent="0.3">
      <c r="A1907" t="s">
        <v>8843</v>
      </c>
      <c r="B1907" t="str">
        <f t="shared" si="59"/>
        <v>83825</v>
      </c>
      <c r="C1907" t="s">
        <v>177</v>
      </c>
      <c r="D1907" t="s">
        <v>3</v>
      </c>
      <c r="E1907" s="26">
        <v>80380</v>
      </c>
      <c r="F1907" s="21">
        <f t="shared" si="58"/>
        <v>1.0622439540108366</v>
      </c>
      <c r="G1907" s="8">
        <f>IFERROR(VLOOKUP(F1907,Points!$A$2:$C$14,3,TRUE),"")</f>
        <v>10</v>
      </c>
      <c r="H1907" t="s">
        <v>6931</v>
      </c>
    </row>
    <row r="1908" spans="1:8" x14ac:dyDescent="0.3">
      <c r="A1908" t="s">
        <v>8844</v>
      </c>
      <c r="B1908" t="str">
        <f t="shared" si="59"/>
        <v>83925</v>
      </c>
      <c r="C1908" t="s">
        <v>176</v>
      </c>
      <c r="D1908" t="s">
        <v>172</v>
      </c>
      <c r="E1908" s="26">
        <v>78103</v>
      </c>
      <c r="F1908" s="21">
        <f t="shared" si="58"/>
        <v>1.0321527686005021</v>
      </c>
      <c r="G1908" s="8">
        <f>IFERROR(VLOOKUP(F1908,Points!$A$2:$C$14,3,TRUE),"")</f>
        <v>15</v>
      </c>
      <c r="H1908" t="s">
        <v>6931</v>
      </c>
    </row>
    <row r="1909" spans="1:8" x14ac:dyDescent="0.3">
      <c r="A1909" t="s">
        <v>8845</v>
      </c>
      <c r="B1909" t="str">
        <f t="shared" si="59"/>
        <v>83900</v>
      </c>
      <c r="C1909" t="s">
        <v>175</v>
      </c>
      <c r="D1909" t="s">
        <v>17</v>
      </c>
      <c r="E1909" s="26">
        <v>71250</v>
      </c>
      <c r="F1909" s="21">
        <f t="shared" si="58"/>
        <v>0.941588476278578</v>
      </c>
      <c r="G1909" s="8">
        <f>IFERROR(VLOOKUP(F1909,Points!$A$2:$C$14,3,TRUE),"")</f>
        <v>25</v>
      </c>
      <c r="H1909" t="s">
        <v>6932</v>
      </c>
    </row>
    <row r="1910" spans="1:8" x14ac:dyDescent="0.3">
      <c r="A1910" t="s">
        <v>8846</v>
      </c>
      <c r="B1910" t="str">
        <f t="shared" si="59"/>
        <v>83950</v>
      </c>
      <c r="C1910" t="s">
        <v>175</v>
      </c>
      <c r="D1910" t="s">
        <v>172</v>
      </c>
      <c r="E1910" s="26">
        <v>120795</v>
      </c>
      <c r="F1910" s="21">
        <f t="shared" si="58"/>
        <v>1.5963393683097662</v>
      </c>
      <c r="G1910" s="8">
        <f>IFERROR(VLOOKUP(F1910,Points!$A$2:$C$14,3,TRUE),"")</f>
        <v>0</v>
      </c>
      <c r="H1910" t="s">
        <v>6932</v>
      </c>
    </row>
    <row r="1911" spans="1:8" x14ac:dyDescent="0.3">
      <c r="A1911" t="s">
        <v>8847</v>
      </c>
      <c r="B1911" t="str">
        <f t="shared" si="59"/>
        <v>83975</v>
      </c>
      <c r="C1911" t="s">
        <v>174</v>
      </c>
      <c r="D1911" t="s">
        <v>172</v>
      </c>
      <c r="E1911" s="26">
        <v>68333</v>
      </c>
      <c r="F1911" s="21">
        <f t="shared" ref="F1911:F1974" si="60">IFERROR(E1911/$J$1,"")</f>
        <v>0.90303951367781155</v>
      </c>
      <c r="G1911" s="8">
        <f>IFERROR(VLOOKUP(F1911,Points!$A$2:$C$14,3,TRUE),"")</f>
        <v>30</v>
      </c>
      <c r="H1911" t="s">
        <v>6931</v>
      </c>
    </row>
    <row r="1912" spans="1:8" x14ac:dyDescent="0.3">
      <c r="A1912" t="s">
        <v>8848</v>
      </c>
      <c r="B1912" t="str">
        <f t="shared" ref="B1912:B1975" si="61">RIGHT(A1912,5)</f>
        <v>84000</v>
      </c>
      <c r="C1912" t="s">
        <v>173</v>
      </c>
      <c r="D1912" t="s">
        <v>172</v>
      </c>
      <c r="E1912" s="26">
        <v>88889</v>
      </c>
      <c r="F1912" s="21">
        <f t="shared" si="60"/>
        <v>1.1746927448130038</v>
      </c>
      <c r="G1912" s="8">
        <f>IFERROR(VLOOKUP(F1912,Points!$A$2:$C$14,3,TRUE),"")</f>
        <v>5</v>
      </c>
      <c r="H1912" t="s">
        <v>6932</v>
      </c>
    </row>
    <row r="1913" spans="1:8" x14ac:dyDescent="0.3">
      <c r="A1913" t="s">
        <v>8849</v>
      </c>
      <c r="B1913" t="str">
        <f t="shared" si="61"/>
        <v>84025</v>
      </c>
      <c r="C1913" t="s">
        <v>171</v>
      </c>
      <c r="D1913" t="s">
        <v>168</v>
      </c>
      <c r="E1913" s="26">
        <v>73382</v>
      </c>
      <c r="F1913" s="21">
        <f t="shared" si="60"/>
        <v>0.9697634465442051</v>
      </c>
      <c r="G1913" s="8">
        <f>IFERROR(VLOOKUP(F1913,Points!$A$2:$C$14,3,TRUE),"")</f>
        <v>20</v>
      </c>
      <c r="H1913" t="s">
        <v>6932</v>
      </c>
    </row>
    <row r="1914" spans="1:8" x14ac:dyDescent="0.3">
      <c r="A1914" t="s">
        <v>8850</v>
      </c>
      <c r="B1914" t="str">
        <f t="shared" si="61"/>
        <v>84075</v>
      </c>
      <c r="C1914" t="s">
        <v>170</v>
      </c>
      <c r="D1914" t="s">
        <v>17</v>
      </c>
      <c r="E1914" s="26">
        <v>54736</v>
      </c>
      <c r="F1914" s="21">
        <f t="shared" si="60"/>
        <v>0.72335139421170869</v>
      </c>
      <c r="G1914" s="8">
        <f>IFERROR(VLOOKUP(F1914,Points!$A$2:$C$14,3,TRUE),"")</f>
        <v>60</v>
      </c>
      <c r="H1914" t="s">
        <v>6932</v>
      </c>
    </row>
    <row r="1915" spans="1:8" x14ac:dyDescent="0.3">
      <c r="A1915" t="s">
        <v>8851</v>
      </c>
      <c r="B1915" t="str">
        <f t="shared" si="61"/>
        <v>84100</v>
      </c>
      <c r="C1915" t="s">
        <v>169</v>
      </c>
      <c r="D1915" t="s">
        <v>168</v>
      </c>
      <c r="E1915" s="26">
        <v>99167</v>
      </c>
      <c r="F1915" s="21">
        <f t="shared" si="60"/>
        <v>1.3105193603806</v>
      </c>
      <c r="G1915" s="8">
        <f>IFERROR(VLOOKUP(F1915,Points!$A$2:$C$14,3,TRUE),"")</f>
        <v>0</v>
      </c>
      <c r="H1915" t="s">
        <v>6932</v>
      </c>
    </row>
    <row r="1916" spans="1:8" x14ac:dyDescent="0.3">
      <c r="A1916" t="s">
        <v>8852</v>
      </c>
      <c r="B1916" t="str">
        <f t="shared" si="61"/>
        <v>84150</v>
      </c>
      <c r="C1916" t="s">
        <v>1697</v>
      </c>
      <c r="D1916" t="s">
        <v>167</v>
      </c>
      <c r="E1916" s="26">
        <v>64943</v>
      </c>
      <c r="F1916" s="21">
        <f t="shared" si="60"/>
        <v>0.85823972512224134</v>
      </c>
      <c r="G1916" s="8">
        <f>IFERROR(VLOOKUP(F1916,Points!$A$2:$C$14,3,TRUE),"")</f>
        <v>40</v>
      </c>
      <c r="H1916" t="s">
        <v>6931</v>
      </c>
    </row>
    <row r="1917" spans="1:8" x14ac:dyDescent="0.3">
      <c r="A1917" t="s">
        <v>8853</v>
      </c>
      <c r="B1917" t="str">
        <f t="shared" si="61"/>
        <v>84200</v>
      </c>
      <c r="C1917" t="s">
        <v>1696</v>
      </c>
      <c r="D1917" t="s">
        <v>46</v>
      </c>
      <c r="E1917" s="26" t="s">
        <v>6933</v>
      </c>
      <c r="F1917" s="21" t="str">
        <f t="shared" si="60"/>
        <v/>
      </c>
      <c r="G1917" s="8" t="str">
        <f>IFERROR(VLOOKUP(F1917,Points!$A$2:$C$14,3,TRUE),"")</f>
        <v/>
      </c>
      <c r="H1917" t="s">
        <v>6931</v>
      </c>
    </row>
    <row r="1918" spans="1:8" x14ac:dyDescent="0.3">
      <c r="A1918" t="s">
        <v>8854</v>
      </c>
      <c r="B1918" t="str">
        <f t="shared" si="61"/>
        <v>84225</v>
      </c>
      <c r="C1918" t="s">
        <v>166</v>
      </c>
      <c r="D1918" t="s">
        <v>49</v>
      </c>
      <c r="E1918" s="26">
        <v>102585</v>
      </c>
      <c r="F1918" s="21">
        <f t="shared" si="60"/>
        <v>1.3556891766882517</v>
      </c>
      <c r="G1918" s="8">
        <f>IFERROR(VLOOKUP(F1918,Points!$A$2:$C$14,3,TRUE),"")</f>
        <v>0</v>
      </c>
      <c r="H1918" t="s">
        <v>6932</v>
      </c>
    </row>
    <row r="1919" spans="1:8" x14ac:dyDescent="0.3">
      <c r="A1919" t="s">
        <v>8855</v>
      </c>
      <c r="B1919" t="str">
        <f t="shared" si="61"/>
        <v>84250</v>
      </c>
      <c r="C1919" t="s">
        <v>165</v>
      </c>
      <c r="D1919" t="s">
        <v>163</v>
      </c>
      <c r="E1919" s="26">
        <v>81651</v>
      </c>
      <c r="F1919" s="21">
        <f t="shared" si="60"/>
        <v>1.0790405708999604</v>
      </c>
      <c r="G1919" s="8">
        <f>IFERROR(VLOOKUP(F1919,Points!$A$2:$C$14,3,TRUE),"")</f>
        <v>10</v>
      </c>
      <c r="H1919" t="s">
        <v>6931</v>
      </c>
    </row>
    <row r="1920" spans="1:8" x14ac:dyDescent="0.3">
      <c r="A1920" t="s">
        <v>8856</v>
      </c>
      <c r="B1920" t="str">
        <f t="shared" si="61"/>
        <v>84275</v>
      </c>
      <c r="C1920" t="s">
        <v>164</v>
      </c>
      <c r="D1920" t="s">
        <v>163</v>
      </c>
      <c r="E1920" s="26">
        <v>126286</v>
      </c>
      <c r="F1920" s="21">
        <f t="shared" si="60"/>
        <v>1.6689044535483017</v>
      </c>
      <c r="G1920" s="8">
        <f>IFERROR(VLOOKUP(F1920,Points!$A$2:$C$14,3,TRUE),"")</f>
        <v>0</v>
      </c>
      <c r="H1920" t="s">
        <v>6931</v>
      </c>
    </row>
    <row r="1921" spans="1:8" x14ac:dyDescent="0.3">
      <c r="A1921" t="s">
        <v>8857</v>
      </c>
      <c r="B1921" t="str">
        <f t="shared" si="61"/>
        <v>84300</v>
      </c>
      <c r="C1921" t="s">
        <v>1695</v>
      </c>
      <c r="D1921" t="s">
        <v>161</v>
      </c>
      <c r="E1921" s="26">
        <v>69375</v>
      </c>
      <c r="F1921" s="21">
        <f t="shared" si="60"/>
        <v>0.91680983216598388</v>
      </c>
      <c r="G1921" s="8">
        <f>IFERROR(VLOOKUP(F1921,Points!$A$2:$C$14,3,TRUE),"")</f>
        <v>25</v>
      </c>
      <c r="H1921" t="s">
        <v>6931</v>
      </c>
    </row>
    <row r="1922" spans="1:8" x14ac:dyDescent="0.3">
      <c r="A1922" t="s">
        <v>8858</v>
      </c>
      <c r="B1922" t="str">
        <f t="shared" si="61"/>
        <v>84325</v>
      </c>
      <c r="C1922" t="s">
        <v>162</v>
      </c>
      <c r="D1922" t="s">
        <v>161</v>
      </c>
      <c r="E1922" s="26">
        <v>84219</v>
      </c>
      <c r="F1922" s="21">
        <f t="shared" si="60"/>
        <v>1.1129774018765692</v>
      </c>
      <c r="G1922" s="8">
        <f>IFERROR(VLOOKUP(F1922,Points!$A$2:$C$14,3,TRUE),"")</f>
        <v>10</v>
      </c>
      <c r="H1922" t="s">
        <v>6932</v>
      </c>
    </row>
    <row r="1923" spans="1:8" x14ac:dyDescent="0.3">
      <c r="A1923" t="s">
        <v>8859</v>
      </c>
      <c r="B1923" t="str">
        <f t="shared" si="61"/>
        <v>84350</v>
      </c>
      <c r="C1923" t="s">
        <v>160</v>
      </c>
      <c r="D1923" t="s">
        <v>7</v>
      </c>
      <c r="E1923" s="26">
        <v>128750</v>
      </c>
      <c r="F1923" s="21">
        <f t="shared" si="60"/>
        <v>1.7014668957314656</v>
      </c>
      <c r="G1923" s="8">
        <f>IFERROR(VLOOKUP(F1923,Points!$A$2:$C$14,3,TRUE),"")</f>
        <v>0</v>
      </c>
      <c r="H1923" t="s">
        <v>6931</v>
      </c>
    </row>
    <row r="1924" spans="1:8" x14ac:dyDescent="0.3">
      <c r="A1924" t="s">
        <v>8860</v>
      </c>
      <c r="B1924" t="str">
        <f t="shared" si="61"/>
        <v>84375</v>
      </c>
      <c r="C1924" t="s">
        <v>159</v>
      </c>
      <c r="D1924" t="s">
        <v>9</v>
      </c>
      <c r="E1924" s="26">
        <v>52586</v>
      </c>
      <c r="F1924" s="21">
        <f t="shared" si="60"/>
        <v>0.69493854896260077</v>
      </c>
      <c r="G1924" s="8">
        <f>IFERROR(VLOOKUP(F1924,Points!$A$2:$C$14,3,TRUE),"")</f>
        <v>70</v>
      </c>
      <c r="H1924" t="s">
        <v>6931</v>
      </c>
    </row>
    <row r="1925" spans="1:8" x14ac:dyDescent="0.3">
      <c r="A1925" t="s">
        <v>8861</v>
      </c>
      <c r="B1925" t="str">
        <f t="shared" si="61"/>
        <v>84400</v>
      </c>
      <c r="C1925" t="s">
        <v>158</v>
      </c>
      <c r="D1925" t="s">
        <v>9</v>
      </c>
      <c r="E1925" s="26">
        <v>83438</v>
      </c>
      <c r="F1925" s="21">
        <f t="shared" si="60"/>
        <v>1.1026562706488701</v>
      </c>
      <c r="G1925" s="8">
        <f>IFERROR(VLOOKUP(F1925,Points!$A$2:$C$14,3,TRUE),"")</f>
        <v>10</v>
      </c>
      <c r="H1925" t="s">
        <v>6932</v>
      </c>
    </row>
    <row r="1926" spans="1:8" x14ac:dyDescent="0.3">
      <c r="A1926" t="s">
        <v>8862</v>
      </c>
      <c r="B1926" t="str">
        <f t="shared" si="61"/>
        <v>84425</v>
      </c>
      <c r="C1926" t="s">
        <v>157</v>
      </c>
      <c r="D1926" t="s">
        <v>79</v>
      </c>
      <c r="E1926" s="26">
        <v>66931</v>
      </c>
      <c r="F1926" s="21">
        <f t="shared" si="60"/>
        <v>0.88451169552002118</v>
      </c>
      <c r="G1926" s="8">
        <f>IFERROR(VLOOKUP(F1926,Points!$A$2:$C$14,3,TRUE),"")</f>
        <v>30</v>
      </c>
      <c r="H1926" t="s">
        <v>6931</v>
      </c>
    </row>
    <row r="1927" spans="1:8" x14ac:dyDescent="0.3">
      <c r="A1927" t="s">
        <v>8863</v>
      </c>
      <c r="B1927" t="str">
        <f t="shared" si="61"/>
        <v>84450</v>
      </c>
      <c r="C1927" t="s">
        <v>156</v>
      </c>
      <c r="D1927" t="s">
        <v>155</v>
      </c>
      <c r="E1927" s="26">
        <v>111042</v>
      </c>
      <c r="F1927" s="21">
        <f t="shared" si="60"/>
        <v>1.4674507730936963</v>
      </c>
      <c r="G1927" s="8">
        <f>IFERROR(VLOOKUP(F1927,Points!$A$2:$C$14,3,TRUE),"")</f>
        <v>0</v>
      </c>
      <c r="H1927" t="s">
        <v>6932</v>
      </c>
    </row>
    <row r="1928" spans="1:8" x14ac:dyDescent="0.3">
      <c r="A1928" t="s">
        <v>8864</v>
      </c>
      <c r="B1928" t="str">
        <f t="shared" si="61"/>
        <v>84475</v>
      </c>
      <c r="C1928" t="s">
        <v>154</v>
      </c>
      <c r="D1928" t="s">
        <v>87</v>
      </c>
      <c r="E1928" s="26">
        <v>61877</v>
      </c>
      <c r="F1928" s="21">
        <f t="shared" si="60"/>
        <v>0.8177216862693274</v>
      </c>
      <c r="G1928" s="8">
        <f>IFERROR(VLOOKUP(F1928,Points!$A$2:$C$14,3,TRUE),"")</f>
        <v>40</v>
      </c>
      <c r="H1928" t="s">
        <v>6931</v>
      </c>
    </row>
    <row r="1929" spans="1:8" x14ac:dyDescent="0.3">
      <c r="A1929" t="s">
        <v>8865</v>
      </c>
      <c r="B1929" t="str">
        <f t="shared" si="61"/>
        <v>84500</v>
      </c>
      <c r="C1929" t="s">
        <v>153</v>
      </c>
      <c r="D1929" t="s">
        <v>87</v>
      </c>
      <c r="E1929" s="26">
        <v>80750</v>
      </c>
      <c r="F1929" s="21">
        <f t="shared" si="60"/>
        <v>1.0671336064490551</v>
      </c>
      <c r="G1929" s="8">
        <f>IFERROR(VLOOKUP(F1929,Points!$A$2:$C$14,3,TRUE),"")</f>
        <v>10</v>
      </c>
      <c r="H1929" t="s">
        <v>6932</v>
      </c>
    </row>
    <row r="1930" spans="1:8" x14ac:dyDescent="0.3">
      <c r="A1930" t="s">
        <v>8866</v>
      </c>
      <c r="B1930" t="str">
        <f t="shared" si="61"/>
        <v>84550</v>
      </c>
      <c r="C1930" t="s">
        <v>152</v>
      </c>
      <c r="D1930" t="s">
        <v>150</v>
      </c>
      <c r="E1930" s="26">
        <v>70119</v>
      </c>
      <c r="F1930" s="21">
        <f t="shared" si="60"/>
        <v>0.92664199814986126</v>
      </c>
      <c r="G1930" s="8">
        <f>IFERROR(VLOOKUP(F1930,Points!$A$2:$C$14,3,TRUE),"")</f>
        <v>25</v>
      </c>
      <c r="H1930" t="s">
        <v>6932</v>
      </c>
    </row>
    <row r="1931" spans="1:8" x14ac:dyDescent="0.3">
      <c r="A1931" t="s">
        <v>8867</v>
      </c>
      <c r="B1931" t="str">
        <f t="shared" si="61"/>
        <v>84525</v>
      </c>
      <c r="C1931" t="s">
        <v>151</v>
      </c>
      <c r="D1931" t="s">
        <v>150</v>
      </c>
      <c r="E1931" s="26">
        <v>44554</v>
      </c>
      <c r="F1931" s="21">
        <f t="shared" si="60"/>
        <v>0.5887934452226774</v>
      </c>
      <c r="G1931" s="8">
        <f>IFERROR(VLOOKUP(F1931,Points!$A$2:$C$14,3,TRUE),"")</f>
        <v>100</v>
      </c>
      <c r="H1931" t="s">
        <v>6931</v>
      </c>
    </row>
    <row r="1932" spans="1:8" x14ac:dyDescent="0.3">
      <c r="A1932" t="s">
        <v>8868</v>
      </c>
      <c r="B1932" t="str">
        <f t="shared" si="61"/>
        <v>84625</v>
      </c>
      <c r="C1932" t="s">
        <v>149</v>
      </c>
      <c r="D1932" t="s">
        <v>85</v>
      </c>
      <c r="E1932" s="26">
        <v>36250</v>
      </c>
      <c r="F1932" s="21">
        <f t="shared" si="60"/>
        <v>0.47905378617682043</v>
      </c>
      <c r="G1932" s="8">
        <f>IFERROR(VLOOKUP(F1932,Points!$A$2:$C$14,3,TRUE),"")</f>
        <v>100</v>
      </c>
      <c r="H1932" t="s">
        <v>6931</v>
      </c>
    </row>
    <row r="1933" spans="1:8" x14ac:dyDescent="0.3">
      <c r="A1933" t="s">
        <v>8869</v>
      </c>
      <c r="B1933" t="str">
        <f t="shared" si="61"/>
        <v>84650</v>
      </c>
      <c r="C1933" t="s">
        <v>148</v>
      </c>
      <c r="D1933" t="s">
        <v>85</v>
      </c>
      <c r="E1933" s="26">
        <v>78869</v>
      </c>
      <c r="F1933" s="21">
        <f t="shared" si="60"/>
        <v>1.0422756706753007</v>
      </c>
      <c r="G1933" s="8">
        <f>IFERROR(VLOOKUP(F1933,Points!$A$2:$C$14,3,TRUE),"")</f>
        <v>15</v>
      </c>
      <c r="H1933" t="s">
        <v>6932</v>
      </c>
    </row>
    <row r="1934" spans="1:8" x14ac:dyDescent="0.3">
      <c r="A1934" t="s">
        <v>8870</v>
      </c>
      <c r="B1934" t="str">
        <f t="shared" si="61"/>
        <v>84675</v>
      </c>
      <c r="C1934" t="s">
        <v>147</v>
      </c>
      <c r="D1934" t="s">
        <v>101</v>
      </c>
      <c r="E1934" s="26">
        <v>93859</v>
      </c>
      <c r="F1934" s="21">
        <f t="shared" si="60"/>
        <v>1.2403726708074534</v>
      </c>
      <c r="G1934" s="8">
        <f>IFERROR(VLOOKUP(F1934,Points!$A$2:$C$14,3,TRUE),"")</f>
        <v>5</v>
      </c>
      <c r="H1934" t="s">
        <v>6931</v>
      </c>
    </row>
    <row r="1935" spans="1:8" x14ac:dyDescent="0.3">
      <c r="A1935" t="s">
        <v>8871</v>
      </c>
      <c r="B1935" t="str">
        <f t="shared" si="61"/>
        <v>84750</v>
      </c>
      <c r="C1935" t="s">
        <v>146</v>
      </c>
      <c r="D1935" t="s">
        <v>144</v>
      </c>
      <c r="E1935" s="26">
        <v>80000</v>
      </c>
      <c r="F1935" s="21">
        <f t="shared" si="60"/>
        <v>1.0572221488040174</v>
      </c>
      <c r="G1935" s="8">
        <f>IFERROR(VLOOKUP(F1935,Points!$A$2:$C$14,3,TRUE),"")</f>
        <v>15</v>
      </c>
      <c r="H1935" t="s">
        <v>6932</v>
      </c>
    </row>
    <row r="1936" spans="1:8" x14ac:dyDescent="0.3">
      <c r="A1936" t="s">
        <v>8872</v>
      </c>
      <c r="B1936" t="str">
        <f t="shared" si="61"/>
        <v>84725</v>
      </c>
      <c r="C1936" t="s">
        <v>145</v>
      </c>
      <c r="D1936" t="s">
        <v>144</v>
      </c>
      <c r="E1936" s="26">
        <v>65469</v>
      </c>
      <c r="F1936" s="21">
        <f t="shared" si="60"/>
        <v>0.86519096075062774</v>
      </c>
      <c r="G1936" s="8">
        <f>IFERROR(VLOOKUP(F1936,Points!$A$2:$C$14,3,TRUE),"")</f>
        <v>30</v>
      </c>
      <c r="H1936" t="s">
        <v>6931</v>
      </c>
    </row>
    <row r="1937" spans="1:8" x14ac:dyDescent="0.3">
      <c r="A1937" t="s">
        <v>8873</v>
      </c>
      <c r="B1937" t="str">
        <f t="shared" si="61"/>
        <v>84850</v>
      </c>
      <c r="C1937" t="s">
        <v>143</v>
      </c>
      <c r="D1937" t="s">
        <v>37</v>
      </c>
      <c r="E1937" s="26">
        <v>89444</v>
      </c>
      <c r="F1937" s="21">
        <f t="shared" si="60"/>
        <v>1.1820272234703317</v>
      </c>
      <c r="G1937" s="8">
        <f>IFERROR(VLOOKUP(F1937,Points!$A$2:$C$14,3,TRUE),"")</f>
        <v>5</v>
      </c>
      <c r="H1937" t="s">
        <v>6932</v>
      </c>
    </row>
    <row r="1938" spans="1:8" x14ac:dyDescent="0.3">
      <c r="A1938" t="s">
        <v>8874</v>
      </c>
      <c r="B1938" t="str">
        <f t="shared" si="61"/>
        <v>84900</v>
      </c>
      <c r="C1938" t="s">
        <v>143</v>
      </c>
      <c r="D1938" t="s">
        <v>131</v>
      </c>
      <c r="E1938" s="26">
        <v>132969</v>
      </c>
      <c r="F1938" s="21">
        <f t="shared" si="60"/>
        <v>1.7572221488040174</v>
      </c>
      <c r="G1938" s="8">
        <f>IFERROR(VLOOKUP(F1938,Points!$A$2:$C$14,3,TRUE),"")</f>
        <v>0</v>
      </c>
      <c r="H1938" t="s">
        <v>6932</v>
      </c>
    </row>
    <row r="1939" spans="1:8" x14ac:dyDescent="0.3">
      <c r="A1939" t="s">
        <v>8875</v>
      </c>
      <c r="B1939" t="str">
        <f t="shared" si="61"/>
        <v>84975</v>
      </c>
      <c r="C1939" t="s">
        <v>142</v>
      </c>
      <c r="D1939" t="s">
        <v>41</v>
      </c>
      <c r="E1939" s="26">
        <v>67969</v>
      </c>
      <c r="F1939" s="21">
        <f t="shared" si="60"/>
        <v>0.89822915290075322</v>
      </c>
      <c r="G1939" s="8">
        <f>IFERROR(VLOOKUP(F1939,Points!$A$2:$C$14,3,TRUE),"")</f>
        <v>30</v>
      </c>
      <c r="H1939" t="s">
        <v>6932</v>
      </c>
    </row>
    <row r="1940" spans="1:8" x14ac:dyDescent="0.3">
      <c r="A1940" t="s">
        <v>8876</v>
      </c>
      <c r="B1940" t="str">
        <f t="shared" si="61"/>
        <v>85050</v>
      </c>
      <c r="C1940" t="s">
        <v>141</v>
      </c>
      <c r="D1940" t="s">
        <v>94</v>
      </c>
      <c r="E1940" s="26">
        <v>62411</v>
      </c>
      <c r="F1940" s="21">
        <f t="shared" si="60"/>
        <v>0.82477864411259416</v>
      </c>
      <c r="G1940" s="8">
        <f>IFERROR(VLOOKUP(F1940,Points!$A$2:$C$14,3,TRUE),"")</f>
        <v>40</v>
      </c>
      <c r="H1940" t="s">
        <v>6932</v>
      </c>
    </row>
    <row r="1941" spans="1:8" x14ac:dyDescent="0.3">
      <c r="A1941" t="s">
        <v>8877</v>
      </c>
      <c r="B1941" t="str">
        <f t="shared" si="61"/>
        <v>85025</v>
      </c>
      <c r="C1941" t="s">
        <v>140</v>
      </c>
      <c r="D1941" t="s">
        <v>41</v>
      </c>
      <c r="E1941" s="26">
        <v>36750</v>
      </c>
      <c r="F1941" s="21">
        <f t="shared" si="60"/>
        <v>0.48566142460684553</v>
      </c>
      <c r="G1941" s="8">
        <f>IFERROR(VLOOKUP(F1941,Points!$A$2:$C$14,3,TRUE),"")</f>
        <v>100</v>
      </c>
      <c r="H1941" t="s">
        <v>6931</v>
      </c>
    </row>
    <row r="1942" spans="1:8" x14ac:dyDescent="0.3">
      <c r="A1942" t="s">
        <v>8878</v>
      </c>
      <c r="B1942" t="str">
        <f t="shared" si="61"/>
        <v>85100</v>
      </c>
      <c r="C1942" t="s">
        <v>139</v>
      </c>
      <c r="D1942" t="s">
        <v>57</v>
      </c>
      <c r="E1942" s="26">
        <v>53500</v>
      </c>
      <c r="F1942" s="21">
        <f t="shared" si="60"/>
        <v>0.70701731201268669</v>
      </c>
      <c r="G1942" s="8">
        <f>IFERROR(VLOOKUP(F1942,Points!$A$2:$C$14,3,TRUE),"")</f>
        <v>70</v>
      </c>
      <c r="H1942" t="s">
        <v>6932</v>
      </c>
    </row>
    <row r="1943" spans="1:8" x14ac:dyDescent="0.3">
      <c r="A1943" t="s">
        <v>8879</v>
      </c>
      <c r="B1943" t="str">
        <f t="shared" si="61"/>
        <v>85125</v>
      </c>
      <c r="C1943" t="s">
        <v>138</v>
      </c>
      <c r="D1943" t="s">
        <v>15</v>
      </c>
      <c r="E1943" s="26">
        <v>58482</v>
      </c>
      <c r="F1943" s="21">
        <f t="shared" si="60"/>
        <v>0.77285582132945685</v>
      </c>
      <c r="G1943" s="8">
        <f>IFERROR(VLOOKUP(F1943,Points!$A$2:$C$14,3,TRUE),"")</f>
        <v>50</v>
      </c>
      <c r="H1943" t="s">
        <v>6932</v>
      </c>
    </row>
    <row r="1944" spans="1:8" x14ac:dyDescent="0.3">
      <c r="A1944" t="s">
        <v>8880</v>
      </c>
      <c r="B1944" t="str">
        <f t="shared" si="61"/>
        <v>85150</v>
      </c>
      <c r="C1944" t="s">
        <v>137</v>
      </c>
      <c r="D1944" t="s">
        <v>15</v>
      </c>
      <c r="E1944" s="26">
        <v>71250</v>
      </c>
      <c r="F1944" s="21">
        <f t="shared" si="60"/>
        <v>0.941588476278578</v>
      </c>
      <c r="G1944" s="8">
        <f>IFERROR(VLOOKUP(F1944,Points!$A$2:$C$14,3,TRUE),"")</f>
        <v>25</v>
      </c>
      <c r="H1944" t="s">
        <v>6932</v>
      </c>
    </row>
    <row r="1945" spans="1:8" x14ac:dyDescent="0.3">
      <c r="A1945" t="s">
        <v>8881</v>
      </c>
      <c r="B1945" t="str">
        <f t="shared" si="61"/>
        <v>85275</v>
      </c>
      <c r="C1945" t="s">
        <v>136</v>
      </c>
      <c r="D1945" t="s">
        <v>49</v>
      </c>
      <c r="E1945" s="26">
        <v>71641</v>
      </c>
      <c r="F1945" s="21">
        <f t="shared" si="60"/>
        <v>0.94675564953085767</v>
      </c>
      <c r="G1945" s="8">
        <f>IFERROR(VLOOKUP(F1945,Points!$A$2:$C$14,3,TRUE),"")</f>
        <v>25</v>
      </c>
      <c r="H1945" t="s">
        <v>6932</v>
      </c>
    </row>
    <row r="1946" spans="1:8" x14ac:dyDescent="0.3">
      <c r="A1946" t="s">
        <v>8882</v>
      </c>
      <c r="B1946" t="str">
        <f t="shared" si="61"/>
        <v>85300</v>
      </c>
      <c r="C1946" t="s">
        <v>135</v>
      </c>
      <c r="D1946" t="s">
        <v>101</v>
      </c>
      <c r="E1946" s="26">
        <v>69685</v>
      </c>
      <c r="F1946" s="21">
        <f t="shared" si="60"/>
        <v>0.9209065679925994</v>
      </c>
      <c r="G1946" s="8">
        <f>IFERROR(VLOOKUP(F1946,Points!$A$2:$C$14,3,TRUE),"")</f>
        <v>25</v>
      </c>
      <c r="H1946" t="s">
        <v>6931</v>
      </c>
    </row>
    <row r="1947" spans="1:8" x14ac:dyDescent="0.3">
      <c r="A1947" t="s">
        <v>8883</v>
      </c>
      <c r="B1947" t="str">
        <f t="shared" si="61"/>
        <v>85325</v>
      </c>
      <c r="C1947" t="s">
        <v>134</v>
      </c>
      <c r="D1947" t="s">
        <v>35</v>
      </c>
      <c r="E1947" s="26">
        <v>58889</v>
      </c>
      <c r="F1947" s="21">
        <f t="shared" si="60"/>
        <v>0.77823443901149725</v>
      </c>
      <c r="G1947" s="8">
        <f>IFERROR(VLOOKUP(F1947,Points!$A$2:$C$14,3,TRUE),"")</f>
        <v>50</v>
      </c>
      <c r="H1947" t="s">
        <v>6931</v>
      </c>
    </row>
    <row r="1948" spans="1:8" x14ac:dyDescent="0.3">
      <c r="A1948" t="s">
        <v>8884</v>
      </c>
      <c r="B1948" t="str">
        <f t="shared" si="61"/>
        <v>85350</v>
      </c>
      <c r="C1948" t="s">
        <v>133</v>
      </c>
      <c r="D1948" t="s">
        <v>131</v>
      </c>
      <c r="E1948" s="26">
        <v>75043</v>
      </c>
      <c r="F1948" s="21">
        <f t="shared" si="60"/>
        <v>0.99171402140874854</v>
      </c>
      <c r="G1948" s="8">
        <f>IFERROR(VLOOKUP(F1948,Points!$A$2:$C$14,3,TRUE),"")</f>
        <v>20</v>
      </c>
      <c r="H1948" t="s">
        <v>6931</v>
      </c>
    </row>
    <row r="1949" spans="1:8" x14ac:dyDescent="0.3">
      <c r="A1949" t="s">
        <v>8885</v>
      </c>
      <c r="B1949" t="str">
        <f t="shared" si="61"/>
        <v>85375</v>
      </c>
      <c r="C1949" t="s">
        <v>132</v>
      </c>
      <c r="D1949" t="s">
        <v>131</v>
      </c>
      <c r="E1949" s="26">
        <v>111012</v>
      </c>
      <c r="F1949" s="21">
        <f t="shared" si="60"/>
        <v>1.4670543147878947</v>
      </c>
      <c r="G1949" s="8">
        <f>IFERROR(VLOOKUP(F1949,Points!$A$2:$C$14,3,TRUE),"")</f>
        <v>0</v>
      </c>
      <c r="H1949" t="s">
        <v>6932</v>
      </c>
    </row>
    <row r="1950" spans="1:8" x14ac:dyDescent="0.3">
      <c r="A1950" t="s">
        <v>8886</v>
      </c>
      <c r="B1950" t="str">
        <f t="shared" si="61"/>
        <v>85775</v>
      </c>
      <c r="C1950" t="s">
        <v>130</v>
      </c>
      <c r="D1950" t="s">
        <v>129</v>
      </c>
      <c r="E1950" s="26">
        <v>92679</v>
      </c>
      <c r="F1950" s="21">
        <f t="shared" si="60"/>
        <v>1.2247786441125941</v>
      </c>
      <c r="G1950" s="8">
        <f>IFERROR(VLOOKUP(F1950,Points!$A$2:$C$14,3,TRUE),"")</f>
        <v>5</v>
      </c>
      <c r="H1950" t="s">
        <v>6932</v>
      </c>
    </row>
    <row r="1951" spans="1:8" x14ac:dyDescent="0.3">
      <c r="A1951" t="s">
        <v>8887</v>
      </c>
      <c r="B1951" t="str">
        <f t="shared" si="61"/>
        <v>85850</v>
      </c>
      <c r="C1951" t="s">
        <v>128</v>
      </c>
      <c r="D1951" t="s">
        <v>41</v>
      </c>
      <c r="E1951" s="26">
        <v>73333</v>
      </c>
      <c r="F1951" s="21">
        <f t="shared" si="60"/>
        <v>0.96911589797806263</v>
      </c>
      <c r="G1951" s="8">
        <f>IFERROR(VLOOKUP(F1951,Points!$A$2:$C$14,3,TRUE),"")</f>
        <v>20</v>
      </c>
      <c r="H1951" t="s">
        <v>6932</v>
      </c>
    </row>
    <row r="1952" spans="1:8" x14ac:dyDescent="0.3">
      <c r="A1952" t="s">
        <v>8888</v>
      </c>
      <c r="B1952" t="str">
        <f t="shared" si="61"/>
        <v>85875</v>
      </c>
      <c r="C1952" t="s">
        <v>127</v>
      </c>
      <c r="D1952" t="s">
        <v>101</v>
      </c>
      <c r="E1952" s="26">
        <v>48976</v>
      </c>
      <c r="F1952" s="21">
        <f t="shared" si="60"/>
        <v>0.64723139949781949</v>
      </c>
      <c r="G1952" s="8">
        <f>IFERROR(VLOOKUP(F1952,Points!$A$2:$C$14,3,TRUE),"")</f>
        <v>85</v>
      </c>
      <c r="H1952" t="s">
        <v>6931</v>
      </c>
    </row>
    <row r="1953" spans="1:8" x14ac:dyDescent="0.3">
      <c r="A1953" t="s">
        <v>8889</v>
      </c>
      <c r="B1953" t="str">
        <f t="shared" si="61"/>
        <v>86100</v>
      </c>
      <c r="C1953" t="s">
        <v>126</v>
      </c>
      <c r="D1953" t="s">
        <v>12</v>
      </c>
      <c r="E1953" s="26">
        <v>117059</v>
      </c>
      <c r="F1953" s="21">
        <f t="shared" si="60"/>
        <v>1.5469670939606184</v>
      </c>
      <c r="G1953" s="8">
        <f>IFERROR(VLOOKUP(F1953,Points!$A$2:$C$14,3,TRUE),"")</f>
        <v>0</v>
      </c>
      <c r="H1953" t="s">
        <v>6932</v>
      </c>
    </row>
    <row r="1954" spans="1:8" x14ac:dyDescent="0.3">
      <c r="A1954" t="s">
        <v>8890</v>
      </c>
      <c r="B1954" t="str">
        <f t="shared" si="61"/>
        <v>86275</v>
      </c>
      <c r="C1954" t="s">
        <v>124</v>
      </c>
      <c r="D1954" t="s">
        <v>125</v>
      </c>
      <c r="E1954" s="26">
        <v>90991</v>
      </c>
      <c r="F1954" s="21">
        <f t="shared" si="60"/>
        <v>1.2024712567728293</v>
      </c>
      <c r="G1954" s="8">
        <f>IFERROR(VLOOKUP(F1954,Points!$A$2:$C$14,3,TRUE),"")</f>
        <v>5</v>
      </c>
      <c r="H1954" t="s">
        <v>6931</v>
      </c>
    </row>
    <row r="1955" spans="1:8" x14ac:dyDescent="0.3">
      <c r="A1955" t="s">
        <v>8891</v>
      </c>
      <c r="B1955" t="str">
        <f t="shared" si="61"/>
        <v>86350</v>
      </c>
      <c r="C1955" t="s">
        <v>123</v>
      </c>
      <c r="D1955" t="s">
        <v>122</v>
      </c>
      <c r="E1955" s="26">
        <v>66500</v>
      </c>
      <c r="F1955" s="21">
        <f t="shared" si="60"/>
        <v>0.87881591119333946</v>
      </c>
      <c r="G1955" s="8">
        <f>IFERROR(VLOOKUP(F1955,Points!$A$2:$C$14,3,TRUE),"")</f>
        <v>30</v>
      </c>
      <c r="H1955" t="s">
        <v>6932</v>
      </c>
    </row>
    <row r="1956" spans="1:8" x14ac:dyDescent="0.3">
      <c r="A1956" t="s">
        <v>8892</v>
      </c>
      <c r="B1956" t="str">
        <f t="shared" si="61"/>
        <v>85425</v>
      </c>
      <c r="C1956" t="s">
        <v>1694</v>
      </c>
      <c r="D1956" t="s">
        <v>89</v>
      </c>
      <c r="E1956" s="26">
        <v>46000</v>
      </c>
      <c r="F1956" s="21">
        <f t="shared" si="60"/>
        <v>0.60790273556231</v>
      </c>
      <c r="G1956" s="8">
        <f>IFERROR(VLOOKUP(F1956,Points!$A$2:$C$14,3,TRUE),"")</f>
        <v>100</v>
      </c>
      <c r="H1956" t="s">
        <v>6931</v>
      </c>
    </row>
    <row r="1957" spans="1:8" x14ac:dyDescent="0.3">
      <c r="A1957" t="s">
        <v>8893</v>
      </c>
      <c r="B1957" t="str">
        <f t="shared" si="61"/>
        <v>85450</v>
      </c>
      <c r="C1957" t="s">
        <v>121</v>
      </c>
      <c r="D1957" t="s">
        <v>89</v>
      </c>
      <c r="E1957" s="26">
        <v>66154</v>
      </c>
      <c r="F1957" s="21">
        <f t="shared" si="60"/>
        <v>0.87424342539976208</v>
      </c>
      <c r="G1957" s="8">
        <f>IFERROR(VLOOKUP(F1957,Points!$A$2:$C$14,3,TRUE),"")</f>
        <v>30</v>
      </c>
      <c r="H1957" t="s">
        <v>6932</v>
      </c>
    </row>
    <row r="1958" spans="1:8" x14ac:dyDescent="0.3">
      <c r="A1958" t="s">
        <v>8894</v>
      </c>
      <c r="B1958" t="str">
        <f t="shared" si="61"/>
        <v>85475</v>
      </c>
      <c r="C1958" t="s">
        <v>120</v>
      </c>
      <c r="D1958" t="s">
        <v>94</v>
      </c>
      <c r="E1958" s="26">
        <v>70182</v>
      </c>
      <c r="F1958" s="21">
        <f t="shared" si="60"/>
        <v>0.92747456059204436</v>
      </c>
      <c r="G1958" s="8">
        <f>IFERROR(VLOOKUP(F1958,Points!$A$2:$C$14,3,TRUE),"")</f>
        <v>25</v>
      </c>
      <c r="H1958" t="s">
        <v>6931</v>
      </c>
    </row>
    <row r="1959" spans="1:8" x14ac:dyDescent="0.3">
      <c r="A1959" t="s">
        <v>8895</v>
      </c>
      <c r="B1959" t="str">
        <f t="shared" si="61"/>
        <v>85600</v>
      </c>
      <c r="C1959" t="s">
        <v>119</v>
      </c>
      <c r="D1959" t="s">
        <v>118</v>
      </c>
      <c r="E1959" s="26">
        <v>68452</v>
      </c>
      <c r="F1959" s="21">
        <f t="shared" si="60"/>
        <v>0.90461213162415754</v>
      </c>
      <c r="G1959" s="8">
        <f>IFERROR(VLOOKUP(F1959,Points!$A$2:$C$14,3,TRUE),"")</f>
        <v>30</v>
      </c>
      <c r="H1959" t="s">
        <v>6932</v>
      </c>
    </row>
    <row r="1960" spans="1:8" x14ac:dyDescent="0.3">
      <c r="A1960" t="s">
        <v>8896</v>
      </c>
      <c r="B1960" t="str">
        <f t="shared" si="61"/>
        <v>85625</v>
      </c>
      <c r="C1960" t="s">
        <v>119</v>
      </c>
      <c r="D1960" t="s">
        <v>35</v>
      </c>
      <c r="E1960" s="26">
        <v>64821</v>
      </c>
      <c r="F1960" s="21">
        <f t="shared" si="60"/>
        <v>0.8566274613453152</v>
      </c>
      <c r="G1960" s="8">
        <f>IFERROR(VLOOKUP(F1960,Points!$A$2:$C$14,3,TRUE),"")</f>
        <v>40</v>
      </c>
      <c r="H1960" t="s">
        <v>6932</v>
      </c>
    </row>
    <row r="1961" spans="1:8" x14ac:dyDescent="0.3">
      <c r="A1961" t="s">
        <v>8897</v>
      </c>
      <c r="B1961" t="str">
        <f t="shared" si="61"/>
        <v>85575</v>
      </c>
      <c r="C1961" t="s">
        <v>117</v>
      </c>
      <c r="D1961" t="s">
        <v>118</v>
      </c>
      <c r="E1961" s="26">
        <v>56518</v>
      </c>
      <c r="F1961" s="21">
        <f t="shared" si="60"/>
        <v>0.74690101757631822</v>
      </c>
      <c r="G1961" s="8">
        <f>IFERROR(VLOOKUP(F1961,Points!$A$2:$C$14,3,TRUE),"")</f>
        <v>60</v>
      </c>
      <c r="H1961" t="s">
        <v>6931</v>
      </c>
    </row>
    <row r="1962" spans="1:8" x14ac:dyDescent="0.3">
      <c r="A1962" t="s">
        <v>8898</v>
      </c>
      <c r="B1962" t="str">
        <f t="shared" si="61"/>
        <v>85650</v>
      </c>
      <c r="C1962" t="s">
        <v>116</v>
      </c>
      <c r="D1962" t="s">
        <v>79</v>
      </c>
      <c r="E1962" s="26">
        <v>88229</v>
      </c>
      <c r="F1962" s="21">
        <f t="shared" si="60"/>
        <v>1.1659706620853707</v>
      </c>
      <c r="G1962" s="8">
        <f>IFERROR(VLOOKUP(F1962,Points!$A$2:$C$14,3,TRUE),"")</f>
        <v>5</v>
      </c>
      <c r="H1962" t="s">
        <v>6932</v>
      </c>
    </row>
    <row r="1963" spans="1:8" x14ac:dyDescent="0.3">
      <c r="A1963" t="s">
        <v>8899</v>
      </c>
      <c r="B1963" t="str">
        <f t="shared" si="61"/>
        <v>85675</v>
      </c>
      <c r="C1963" t="s">
        <v>116</v>
      </c>
      <c r="D1963" t="s">
        <v>1</v>
      </c>
      <c r="E1963" s="26">
        <v>54583</v>
      </c>
      <c r="F1963" s="21">
        <f t="shared" si="60"/>
        <v>0.72132945685212102</v>
      </c>
      <c r="G1963" s="8">
        <f>IFERROR(VLOOKUP(F1963,Points!$A$2:$C$14,3,TRUE),"")</f>
        <v>60</v>
      </c>
      <c r="H1963" t="s">
        <v>6932</v>
      </c>
    </row>
    <row r="1964" spans="1:8" x14ac:dyDescent="0.3">
      <c r="A1964" t="s">
        <v>8900</v>
      </c>
      <c r="B1964" t="str">
        <f t="shared" si="61"/>
        <v>85925</v>
      </c>
      <c r="C1964" t="s">
        <v>115</v>
      </c>
      <c r="D1964" t="s">
        <v>8</v>
      </c>
      <c r="E1964" s="26">
        <v>61827</v>
      </c>
      <c r="F1964" s="21">
        <f t="shared" si="60"/>
        <v>0.81706092242632478</v>
      </c>
      <c r="G1964" s="8">
        <f>IFERROR(VLOOKUP(F1964,Points!$A$2:$C$14,3,TRUE),"")</f>
        <v>40</v>
      </c>
      <c r="H1964" t="s">
        <v>6932</v>
      </c>
    </row>
    <row r="1965" spans="1:8" x14ac:dyDescent="0.3">
      <c r="A1965" t="s">
        <v>8901</v>
      </c>
      <c r="B1965" t="str">
        <f t="shared" si="61"/>
        <v>85975</v>
      </c>
      <c r="C1965" t="s">
        <v>115</v>
      </c>
      <c r="D1965" t="s">
        <v>76</v>
      </c>
      <c r="E1965" s="26">
        <v>75625</v>
      </c>
      <c r="F1965" s="21">
        <f t="shared" si="60"/>
        <v>0.99940531254129772</v>
      </c>
      <c r="G1965" s="8">
        <f>IFERROR(VLOOKUP(F1965,Points!$A$2:$C$14,3,TRUE),"")</f>
        <v>20</v>
      </c>
      <c r="H1965" t="s">
        <v>6932</v>
      </c>
    </row>
    <row r="1966" spans="1:8" x14ac:dyDescent="0.3">
      <c r="A1966" t="s">
        <v>8902</v>
      </c>
      <c r="B1966" t="str">
        <f t="shared" si="61"/>
        <v>86050</v>
      </c>
      <c r="C1966" t="s">
        <v>115</v>
      </c>
      <c r="D1966" t="s">
        <v>87</v>
      </c>
      <c r="E1966" s="26">
        <v>121875</v>
      </c>
      <c r="F1966" s="21">
        <f t="shared" si="60"/>
        <v>1.6106118673186203</v>
      </c>
      <c r="G1966" s="8">
        <f>IFERROR(VLOOKUP(F1966,Points!$A$2:$C$14,3,TRUE),"")</f>
        <v>0</v>
      </c>
      <c r="H1966" t="s">
        <v>6932</v>
      </c>
    </row>
    <row r="1967" spans="1:8" x14ac:dyDescent="0.3">
      <c r="A1967" t="s">
        <v>8903</v>
      </c>
      <c r="B1967" t="str">
        <f t="shared" si="61"/>
        <v>86025</v>
      </c>
      <c r="C1967" t="s">
        <v>114</v>
      </c>
      <c r="D1967" t="s">
        <v>87</v>
      </c>
      <c r="E1967" s="26">
        <v>75565</v>
      </c>
      <c r="F1967" s="21">
        <f t="shared" si="60"/>
        <v>0.99861239592969475</v>
      </c>
      <c r="G1967" s="8">
        <f>IFERROR(VLOOKUP(F1967,Points!$A$2:$C$14,3,TRUE),"")</f>
        <v>20</v>
      </c>
      <c r="H1967" t="s">
        <v>6931</v>
      </c>
    </row>
    <row r="1968" spans="1:8" x14ac:dyDescent="0.3">
      <c r="A1968" t="s">
        <v>8904</v>
      </c>
      <c r="B1968" t="str">
        <f t="shared" si="61"/>
        <v>86125</v>
      </c>
      <c r="C1968" t="s">
        <v>113</v>
      </c>
      <c r="D1968" t="s">
        <v>7</v>
      </c>
      <c r="E1968" s="26">
        <v>75188</v>
      </c>
      <c r="F1968" s="21">
        <f t="shared" si="60"/>
        <v>0.99363023655345584</v>
      </c>
      <c r="G1968" s="8">
        <f>IFERROR(VLOOKUP(F1968,Points!$A$2:$C$14,3,TRUE),"")</f>
        <v>20</v>
      </c>
      <c r="H1968" t="s">
        <v>6932</v>
      </c>
    </row>
    <row r="1969" spans="1:8" x14ac:dyDescent="0.3">
      <c r="A1969" t="s">
        <v>8905</v>
      </c>
      <c r="B1969" t="str">
        <f t="shared" si="61"/>
        <v>86400</v>
      </c>
      <c r="C1969" t="s">
        <v>112</v>
      </c>
      <c r="D1969" t="s">
        <v>9</v>
      </c>
      <c r="E1969" s="26">
        <v>64549</v>
      </c>
      <c r="F1969" s="21">
        <f t="shared" si="60"/>
        <v>0.85303290603938153</v>
      </c>
      <c r="G1969" s="8">
        <f>IFERROR(VLOOKUP(F1969,Points!$A$2:$C$14,3,TRUE),"")</f>
        <v>40</v>
      </c>
      <c r="H1969" t="s">
        <v>6931</v>
      </c>
    </row>
    <row r="1970" spans="1:8" x14ac:dyDescent="0.3">
      <c r="A1970" t="s">
        <v>8906</v>
      </c>
      <c r="B1970" t="str">
        <f t="shared" si="61"/>
        <v>86425</v>
      </c>
      <c r="C1970" t="s">
        <v>111</v>
      </c>
      <c r="D1970" t="s">
        <v>9</v>
      </c>
      <c r="E1970" s="26">
        <v>78348</v>
      </c>
      <c r="F1970" s="21">
        <f t="shared" si="60"/>
        <v>1.0353905114312145</v>
      </c>
      <c r="G1970" s="8">
        <f>IFERROR(VLOOKUP(F1970,Points!$A$2:$C$14,3,TRUE),"")</f>
        <v>15</v>
      </c>
      <c r="H1970" t="s">
        <v>6932</v>
      </c>
    </row>
    <row r="1971" spans="1:8" x14ac:dyDescent="0.3">
      <c r="A1971" t="s">
        <v>8907</v>
      </c>
      <c r="B1971" t="str">
        <f t="shared" si="61"/>
        <v>86450</v>
      </c>
      <c r="C1971" t="s">
        <v>110</v>
      </c>
      <c r="D1971" t="s">
        <v>73</v>
      </c>
      <c r="E1971" s="26">
        <v>51250</v>
      </c>
      <c r="F1971" s="21">
        <f t="shared" si="60"/>
        <v>0.67728293907757364</v>
      </c>
      <c r="G1971" s="8">
        <f>IFERROR(VLOOKUP(F1971,Points!$A$2:$C$14,3,TRUE),"")</f>
        <v>70</v>
      </c>
      <c r="H1971" t="s">
        <v>6931</v>
      </c>
    </row>
    <row r="1972" spans="1:8" x14ac:dyDescent="0.3">
      <c r="A1972" t="s">
        <v>8908</v>
      </c>
      <c r="B1972" t="str">
        <f t="shared" si="61"/>
        <v>86500</v>
      </c>
      <c r="C1972" t="s">
        <v>108</v>
      </c>
      <c r="D1972" t="s">
        <v>109</v>
      </c>
      <c r="E1972" s="26">
        <v>87733</v>
      </c>
      <c r="F1972" s="21">
        <f t="shared" si="60"/>
        <v>1.1594158847627858</v>
      </c>
      <c r="G1972" s="8">
        <f>IFERROR(VLOOKUP(F1972,Points!$A$2:$C$14,3,TRUE),"")</f>
        <v>10</v>
      </c>
      <c r="H1972" t="s">
        <v>6932</v>
      </c>
    </row>
    <row r="1973" spans="1:8" x14ac:dyDescent="0.3">
      <c r="A1973" t="s">
        <v>8909</v>
      </c>
      <c r="B1973" t="str">
        <f t="shared" si="61"/>
        <v>86525</v>
      </c>
      <c r="C1973" t="s">
        <v>108</v>
      </c>
      <c r="D1973" t="s">
        <v>94</v>
      </c>
      <c r="E1973" s="26">
        <v>63839</v>
      </c>
      <c r="F1973" s="21">
        <f t="shared" si="60"/>
        <v>0.84365005946874583</v>
      </c>
      <c r="G1973" s="8">
        <f>IFERROR(VLOOKUP(F1973,Points!$A$2:$C$14,3,TRUE),"")</f>
        <v>40</v>
      </c>
      <c r="H1973" t="s">
        <v>6932</v>
      </c>
    </row>
    <row r="1974" spans="1:8" x14ac:dyDescent="0.3">
      <c r="A1974" t="s">
        <v>8910</v>
      </c>
      <c r="B1974" t="str">
        <f t="shared" si="61"/>
        <v>86537</v>
      </c>
      <c r="C1974" t="s">
        <v>107</v>
      </c>
      <c r="D1974" t="s">
        <v>31</v>
      </c>
      <c r="E1974" s="26">
        <v>102267</v>
      </c>
      <c r="F1974" s="21">
        <f t="shared" si="60"/>
        <v>1.3514867186467556</v>
      </c>
      <c r="G1974" s="8">
        <f>IFERROR(VLOOKUP(F1974,Points!$A$2:$C$14,3,TRUE),"")</f>
        <v>0</v>
      </c>
      <c r="H1974" t="s">
        <v>6932</v>
      </c>
    </row>
    <row r="1975" spans="1:8" x14ac:dyDescent="0.3">
      <c r="A1975" t="s">
        <v>8911</v>
      </c>
      <c r="B1975" t="str">
        <f t="shared" si="61"/>
        <v>86575</v>
      </c>
      <c r="C1975" t="s">
        <v>106</v>
      </c>
      <c r="D1975" t="s">
        <v>76</v>
      </c>
      <c r="E1975" s="26">
        <v>73750</v>
      </c>
      <c r="F1975" s="21">
        <f t="shared" ref="F1975:F2038" si="62">IFERROR(E1975/$J$1,"")</f>
        <v>0.9746266684287036</v>
      </c>
      <c r="G1975" s="8">
        <f>IFERROR(VLOOKUP(F1975,Points!$A$2:$C$14,3,TRUE),"")</f>
        <v>20</v>
      </c>
      <c r="H1975" t="s">
        <v>6931</v>
      </c>
    </row>
    <row r="1976" spans="1:8" x14ac:dyDescent="0.3">
      <c r="A1976" t="s">
        <v>8912</v>
      </c>
      <c r="B1976" t="str">
        <f t="shared" ref="B1976:B2039" si="63">RIGHT(A1976,5)</f>
        <v>86750</v>
      </c>
      <c r="C1976" t="s">
        <v>105</v>
      </c>
      <c r="D1976" t="s">
        <v>48</v>
      </c>
      <c r="E1976" s="26">
        <v>41875</v>
      </c>
      <c r="F1976" s="21">
        <f t="shared" si="62"/>
        <v>0.55338971851460284</v>
      </c>
      <c r="G1976" s="8">
        <f>IFERROR(VLOOKUP(F1976,Points!$A$2:$C$14,3,TRUE),"")</f>
        <v>100</v>
      </c>
      <c r="H1976" t="s">
        <v>6931</v>
      </c>
    </row>
    <row r="1977" spans="1:8" x14ac:dyDescent="0.3">
      <c r="A1977" t="s">
        <v>8913</v>
      </c>
      <c r="B1977" t="str">
        <f t="shared" si="63"/>
        <v>86800</v>
      </c>
      <c r="C1977" t="s">
        <v>104</v>
      </c>
      <c r="D1977" t="s">
        <v>37</v>
      </c>
      <c r="E1977" s="26">
        <v>63917</v>
      </c>
      <c r="F1977" s="21">
        <f t="shared" si="62"/>
        <v>0.84468085106382984</v>
      </c>
      <c r="G1977" s="8">
        <f>IFERROR(VLOOKUP(F1977,Points!$A$2:$C$14,3,TRUE),"")</f>
        <v>40</v>
      </c>
      <c r="H1977" t="s">
        <v>6932</v>
      </c>
    </row>
    <row r="1978" spans="1:8" x14ac:dyDescent="0.3">
      <c r="A1978" t="s">
        <v>8914</v>
      </c>
      <c r="B1978" t="str">
        <f t="shared" si="63"/>
        <v>86850</v>
      </c>
      <c r="C1978" t="s">
        <v>103</v>
      </c>
      <c r="D1978" t="s">
        <v>102</v>
      </c>
      <c r="E1978" s="26">
        <v>78958</v>
      </c>
      <c r="F1978" s="21">
        <f t="shared" si="62"/>
        <v>1.0434518303158451</v>
      </c>
      <c r="G1978" s="8">
        <f>IFERROR(VLOOKUP(F1978,Points!$A$2:$C$14,3,TRUE),"")</f>
        <v>15</v>
      </c>
      <c r="H1978" t="s">
        <v>6932</v>
      </c>
    </row>
    <row r="1979" spans="1:8" x14ac:dyDescent="0.3">
      <c r="A1979" t="s">
        <v>8915</v>
      </c>
      <c r="B1979" t="str">
        <f t="shared" si="63"/>
        <v>86700</v>
      </c>
      <c r="C1979" t="s">
        <v>100</v>
      </c>
      <c r="D1979" t="s">
        <v>101</v>
      </c>
      <c r="E1979" s="26">
        <v>154255</v>
      </c>
      <c r="F1979" s="21">
        <f t="shared" si="62"/>
        <v>2.0385225320470464</v>
      </c>
      <c r="G1979" s="8">
        <f>IFERROR(VLOOKUP(F1979,Points!$A$2:$C$14,3,TRUE),"")</f>
        <v>0</v>
      </c>
      <c r="H1979" t="s">
        <v>6931</v>
      </c>
    </row>
    <row r="1980" spans="1:8" x14ac:dyDescent="0.3">
      <c r="A1980" t="s">
        <v>8916</v>
      </c>
      <c r="B1980" t="str">
        <f t="shared" si="63"/>
        <v>86725</v>
      </c>
      <c r="C1980" t="s">
        <v>98</v>
      </c>
      <c r="D1980" t="s">
        <v>99</v>
      </c>
      <c r="E1980" s="26">
        <v>59321</v>
      </c>
      <c r="F1980" s="21">
        <f t="shared" si="62"/>
        <v>0.78394343861503901</v>
      </c>
      <c r="G1980" s="8">
        <f>IFERROR(VLOOKUP(F1980,Points!$A$2:$C$14,3,TRUE),"")</f>
        <v>50</v>
      </c>
      <c r="H1980" t="s">
        <v>6931</v>
      </c>
    </row>
    <row r="1981" spans="1:8" x14ac:dyDescent="0.3">
      <c r="A1981" t="s">
        <v>8917</v>
      </c>
      <c r="B1981" t="str">
        <f t="shared" si="63"/>
        <v>86775</v>
      </c>
      <c r="C1981" t="s">
        <v>96</v>
      </c>
      <c r="D1981" t="s">
        <v>97</v>
      </c>
      <c r="E1981" s="26">
        <v>57298</v>
      </c>
      <c r="F1981" s="21">
        <f t="shared" si="62"/>
        <v>0.75720893352715735</v>
      </c>
      <c r="G1981" s="8">
        <f>IFERROR(VLOOKUP(F1981,Points!$A$2:$C$14,3,TRUE),"")</f>
        <v>60</v>
      </c>
      <c r="H1981" t="s">
        <v>6931</v>
      </c>
    </row>
    <row r="1982" spans="1:8" x14ac:dyDescent="0.3">
      <c r="A1982" t="s">
        <v>8918</v>
      </c>
      <c r="B1982" t="str">
        <f t="shared" si="63"/>
        <v>86900</v>
      </c>
      <c r="C1982" t="s">
        <v>95</v>
      </c>
      <c r="D1982" t="s">
        <v>94</v>
      </c>
      <c r="E1982" s="26">
        <v>72083</v>
      </c>
      <c r="F1982" s="21">
        <f t="shared" si="62"/>
        <v>0.95259680190299989</v>
      </c>
      <c r="G1982" s="8">
        <f>IFERROR(VLOOKUP(F1982,Points!$A$2:$C$14,3,TRUE),"")</f>
        <v>25</v>
      </c>
      <c r="H1982" t="s">
        <v>6932</v>
      </c>
    </row>
    <row r="1983" spans="1:8" x14ac:dyDescent="0.3">
      <c r="A1983" t="s">
        <v>8919</v>
      </c>
      <c r="B1983" t="str">
        <f t="shared" si="63"/>
        <v>86925</v>
      </c>
      <c r="C1983" t="s">
        <v>93</v>
      </c>
      <c r="D1983" t="s">
        <v>81</v>
      </c>
      <c r="E1983" s="26">
        <v>49000</v>
      </c>
      <c r="F1983" s="21">
        <f t="shared" si="62"/>
        <v>0.6475485661424607</v>
      </c>
      <c r="G1983" s="8">
        <f>IFERROR(VLOOKUP(F1983,Points!$A$2:$C$14,3,TRUE),"")</f>
        <v>85</v>
      </c>
      <c r="H1983" t="s">
        <v>6931</v>
      </c>
    </row>
    <row r="1984" spans="1:8" x14ac:dyDescent="0.3">
      <c r="A1984" t="s">
        <v>8920</v>
      </c>
      <c r="B1984" t="str">
        <f t="shared" si="63"/>
        <v>86950</v>
      </c>
      <c r="C1984" t="s">
        <v>92</v>
      </c>
      <c r="D1984" t="s">
        <v>81</v>
      </c>
      <c r="E1984" s="26">
        <v>90694</v>
      </c>
      <c r="F1984" s="21">
        <f t="shared" si="62"/>
        <v>1.1985463195453945</v>
      </c>
      <c r="G1984" s="8">
        <f>IFERROR(VLOOKUP(F1984,Points!$A$2:$C$14,3,TRUE),"")</f>
        <v>5</v>
      </c>
      <c r="H1984" t="s">
        <v>6932</v>
      </c>
    </row>
    <row r="1985" spans="1:8" x14ac:dyDescent="0.3">
      <c r="A1985" t="s">
        <v>8921</v>
      </c>
      <c r="B1985" t="str">
        <f t="shared" si="63"/>
        <v>86975</v>
      </c>
      <c r="C1985" t="s">
        <v>91</v>
      </c>
      <c r="D1985" t="s">
        <v>90</v>
      </c>
      <c r="E1985" s="26">
        <v>72257</v>
      </c>
      <c r="F1985" s="21">
        <f t="shared" si="62"/>
        <v>0.95489626007664863</v>
      </c>
      <c r="G1985" s="8">
        <f>IFERROR(VLOOKUP(F1985,Points!$A$2:$C$14,3,TRUE),"")</f>
        <v>25</v>
      </c>
      <c r="H1985" t="s">
        <v>6931</v>
      </c>
    </row>
    <row r="1986" spans="1:8" x14ac:dyDescent="0.3">
      <c r="A1986" t="s">
        <v>8922</v>
      </c>
      <c r="B1986" t="str">
        <f t="shared" si="63"/>
        <v>87000</v>
      </c>
      <c r="C1986" t="s">
        <v>1693</v>
      </c>
      <c r="D1986" t="s">
        <v>89</v>
      </c>
      <c r="E1986" s="26">
        <v>63250</v>
      </c>
      <c r="F1986" s="21">
        <f t="shared" si="62"/>
        <v>0.83586626139817632</v>
      </c>
      <c r="G1986" s="8">
        <f>IFERROR(VLOOKUP(F1986,Points!$A$2:$C$14,3,TRUE),"")</f>
        <v>40</v>
      </c>
      <c r="H1986" t="s">
        <v>6931</v>
      </c>
    </row>
    <row r="1987" spans="1:8" x14ac:dyDescent="0.3">
      <c r="A1987" t="s">
        <v>8923</v>
      </c>
      <c r="B1987" t="str">
        <f t="shared" si="63"/>
        <v>87025</v>
      </c>
      <c r="C1987" t="s">
        <v>88</v>
      </c>
      <c r="D1987" t="s">
        <v>87</v>
      </c>
      <c r="E1987" s="26">
        <v>88750</v>
      </c>
      <c r="F1987" s="21">
        <f t="shared" si="62"/>
        <v>1.1728558213294569</v>
      </c>
      <c r="G1987" s="8">
        <f>IFERROR(VLOOKUP(F1987,Points!$A$2:$C$14,3,TRUE),"")</f>
        <v>5</v>
      </c>
      <c r="H1987" t="s">
        <v>6932</v>
      </c>
    </row>
    <row r="1988" spans="1:8" x14ac:dyDescent="0.3">
      <c r="A1988" t="s">
        <v>8924</v>
      </c>
      <c r="B1988" t="str">
        <f t="shared" si="63"/>
        <v>87075</v>
      </c>
      <c r="C1988" t="s">
        <v>86</v>
      </c>
      <c r="D1988" t="s">
        <v>85</v>
      </c>
      <c r="E1988" s="26">
        <v>46491</v>
      </c>
      <c r="F1988" s="21">
        <f t="shared" si="62"/>
        <v>0.61439143650059469</v>
      </c>
      <c r="G1988" s="8">
        <f>IFERROR(VLOOKUP(F1988,Points!$A$2:$C$14,3,TRUE),"")</f>
        <v>85</v>
      </c>
      <c r="H1988" t="s">
        <v>6931</v>
      </c>
    </row>
    <row r="1989" spans="1:8" x14ac:dyDescent="0.3">
      <c r="A1989" t="s">
        <v>8925</v>
      </c>
      <c r="B1989" t="str">
        <f t="shared" si="63"/>
        <v>87125</v>
      </c>
      <c r="C1989" t="s">
        <v>84</v>
      </c>
      <c r="D1989" t="s">
        <v>73</v>
      </c>
      <c r="E1989" s="26" t="s">
        <v>6933</v>
      </c>
      <c r="F1989" s="21" t="str">
        <f t="shared" si="62"/>
        <v/>
      </c>
      <c r="G1989" s="8" t="str">
        <f>IFERROR(VLOOKUP(F1989,Points!$A$2:$C$14,3,TRUE),"")</f>
        <v/>
      </c>
      <c r="H1989" t="s">
        <v>6932</v>
      </c>
    </row>
    <row r="1990" spans="1:8" x14ac:dyDescent="0.3">
      <c r="A1990" t="s">
        <v>8926</v>
      </c>
      <c r="B1990" t="str">
        <f t="shared" si="63"/>
        <v>87175</v>
      </c>
      <c r="C1990" t="s">
        <v>83</v>
      </c>
      <c r="D1990" t="s">
        <v>73</v>
      </c>
      <c r="E1990" s="26">
        <v>66563</v>
      </c>
      <c r="F1990" s="21">
        <f t="shared" si="62"/>
        <v>0.87964847363552268</v>
      </c>
      <c r="G1990" s="8">
        <f>IFERROR(VLOOKUP(F1990,Points!$A$2:$C$14,3,TRUE),"")</f>
        <v>30</v>
      </c>
      <c r="H1990" t="s">
        <v>6932</v>
      </c>
    </row>
    <row r="1991" spans="1:8" x14ac:dyDescent="0.3">
      <c r="A1991" t="s">
        <v>8927</v>
      </c>
      <c r="B1991" t="str">
        <f t="shared" si="63"/>
        <v>87200</v>
      </c>
      <c r="C1991" t="s">
        <v>82</v>
      </c>
      <c r="D1991" t="s">
        <v>81</v>
      </c>
      <c r="E1991" s="26">
        <v>70568</v>
      </c>
      <c r="F1991" s="21">
        <f t="shared" si="62"/>
        <v>0.9325756574600238</v>
      </c>
      <c r="G1991" s="8">
        <f>IFERROR(VLOOKUP(F1991,Points!$A$2:$C$14,3,TRUE),"")</f>
        <v>25</v>
      </c>
      <c r="H1991" t="s">
        <v>6931</v>
      </c>
    </row>
    <row r="1992" spans="1:8" x14ac:dyDescent="0.3">
      <c r="A1992" t="s">
        <v>8928</v>
      </c>
      <c r="B1992" t="str">
        <f t="shared" si="63"/>
        <v>87225</v>
      </c>
      <c r="C1992" t="s">
        <v>80</v>
      </c>
      <c r="D1992" t="s">
        <v>79</v>
      </c>
      <c r="E1992" s="26" t="s">
        <v>6933</v>
      </c>
      <c r="F1992" s="21" t="str">
        <f t="shared" si="62"/>
        <v/>
      </c>
      <c r="G1992" s="8" t="str">
        <f>IFERROR(VLOOKUP(F1992,Points!$A$2:$C$14,3,TRUE),"")</f>
        <v/>
      </c>
      <c r="H1992" t="s">
        <v>6932</v>
      </c>
    </row>
    <row r="1993" spans="1:8" x14ac:dyDescent="0.3">
      <c r="A1993" t="s">
        <v>8929</v>
      </c>
      <c r="B1993" t="str">
        <f t="shared" si="63"/>
        <v>87275</v>
      </c>
      <c r="C1993" t="s">
        <v>78</v>
      </c>
      <c r="D1993" t="s">
        <v>37</v>
      </c>
      <c r="E1993" s="26">
        <v>87935</v>
      </c>
      <c r="F1993" s="21">
        <f t="shared" si="62"/>
        <v>1.1620853706885159</v>
      </c>
      <c r="G1993" s="8">
        <f>IFERROR(VLOOKUP(F1993,Points!$A$2:$C$14,3,TRUE),"")</f>
        <v>5</v>
      </c>
      <c r="H1993" t="s">
        <v>6932</v>
      </c>
    </row>
    <row r="1994" spans="1:8" x14ac:dyDescent="0.3">
      <c r="A1994" t="s">
        <v>8930</v>
      </c>
      <c r="B1994" t="str">
        <f t="shared" si="63"/>
        <v>87250</v>
      </c>
      <c r="C1994" t="s">
        <v>77</v>
      </c>
      <c r="D1994" t="s">
        <v>1</v>
      </c>
      <c r="E1994" s="26">
        <v>68125</v>
      </c>
      <c r="F1994" s="21">
        <f t="shared" si="62"/>
        <v>0.90029073609092114</v>
      </c>
      <c r="G1994" s="8">
        <f>IFERROR(VLOOKUP(F1994,Points!$A$2:$C$14,3,TRUE),"")</f>
        <v>30</v>
      </c>
      <c r="H1994" t="s">
        <v>6932</v>
      </c>
    </row>
    <row r="1995" spans="1:8" x14ac:dyDescent="0.3">
      <c r="A1995" t="s">
        <v>8931</v>
      </c>
      <c r="B1995" t="str">
        <f t="shared" si="63"/>
        <v>87375</v>
      </c>
      <c r="C1995" t="s">
        <v>72</v>
      </c>
      <c r="D1995" t="s">
        <v>76</v>
      </c>
      <c r="E1995" s="26">
        <v>87917</v>
      </c>
      <c r="F1995" s="21">
        <f t="shared" si="62"/>
        <v>1.1618474957050351</v>
      </c>
      <c r="G1995" s="8">
        <f>IFERROR(VLOOKUP(F1995,Points!$A$2:$C$14,3,TRUE),"")</f>
        <v>5</v>
      </c>
      <c r="H1995" t="s">
        <v>6932</v>
      </c>
    </row>
    <row r="1996" spans="1:8" x14ac:dyDescent="0.3">
      <c r="A1996" t="s">
        <v>8932</v>
      </c>
      <c r="B1996" t="str">
        <f t="shared" si="63"/>
        <v>87400</v>
      </c>
      <c r="C1996" t="s">
        <v>72</v>
      </c>
      <c r="D1996" t="s">
        <v>75</v>
      </c>
      <c r="E1996" s="26">
        <v>81875</v>
      </c>
      <c r="F1996" s="21">
        <f t="shared" si="62"/>
        <v>1.0820007929166116</v>
      </c>
      <c r="G1996" s="8">
        <f>IFERROR(VLOOKUP(F1996,Points!$A$2:$C$14,3,TRUE),"")</f>
        <v>10</v>
      </c>
      <c r="H1996" t="s">
        <v>6932</v>
      </c>
    </row>
    <row r="1997" spans="1:8" x14ac:dyDescent="0.3">
      <c r="A1997" t="s">
        <v>8933</v>
      </c>
      <c r="B1997" t="str">
        <f t="shared" si="63"/>
        <v>87425</v>
      </c>
      <c r="C1997" t="s">
        <v>72</v>
      </c>
      <c r="D1997" t="s">
        <v>74</v>
      </c>
      <c r="E1997" s="26">
        <v>72500</v>
      </c>
      <c r="F1997" s="21">
        <f t="shared" si="62"/>
        <v>0.95810757235364086</v>
      </c>
      <c r="G1997" s="8">
        <f>IFERROR(VLOOKUP(F1997,Points!$A$2:$C$14,3,TRUE),"")</f>
        <v>25</v>
      </c>
      <c r="H1997" t="s">
        <v>6932</v>
      </c>
    </row>
    <row r="1998" spans="1:8" x14ac:dyDescent="0.3">
      <c r="A1998" t="s">
        <v>8934</v>
      </c>
      <c r="B1998" t="str">
        <f t="shared" si="63"/>
        <v>87450</v>
      </c>
      <c r="C1998" t="s">
        <v>72</v>
      </c>
      <c r="D1998" t="s">
        <v>73</v>
      </c>
      <c r="E1998" s="26">
        <v>52917</v>
      </c>
      <c r="F1998" s="21">
        <f t="shared" si="62"/>
        <v>0.69931280560327735</v>
      </c>
      <c r="G1998" s="8">
        <f>IFERROR(VLOOKUP(F1998,Points!$A$2:$C$14,3,TRUE),"")</f>
        <v>70</v>
      </c>
      <c r="H1998" t="s">
        <v>6932</v>
      </c>
    </row>
    <row r="1999" spans="1:8" x14ac:dyDescent="0.3">
      <c r="A1999" t="s">
        <v>8935</v>
      </c>
      <c r="B1999" t="str">
        <f t="shared" si="63"/>
        <v>87500</v>
      </c>
      <c r="C1999" t="s">
        <v>72</v>
      </c>
      <c r="D1999" t="s">
        <v>71</v>
      </c>
      <c r="E1999" s="26">
        <v>100833</v>
      </c>
      <c r="F1999" s="21">
        <f t="shared" si="62"/>
        <v>1.3325360116294436</v>
      </c>
      <c r="G1999" s="8">
        <f>IFERROR(VLOOKUP(F1999,Points!$A$2:$C$14,3,TRUE),"")</f>
        <v>0</v>
      </c>
      <c r="H1999" t="s">
        <v>6932</v>
      </c>
    </row>
    <row r="2000" spans="1:8" x14ac:dyDescent="0.3">
      <c r="A2000" t="s">
        <v>8936</v>
      </c>
      <c r="B2000" t="str">
        <f t="shared" si="63"/>
        <v>87475</v>
      </c>
      <c r="C2000" t="s">
        <v>70</v>
      </c>
      <c r="D2000" t="s">
        <v>25</v>
      </c>
      <c r="E2000" s="26">
        <v>80469</v>
      </c>
      <c r="F2000" s="21">
        <f t="shared" si="62"/>
        <v>1.063420113651381</v>
      </c>
      <c r="G2000" s="8">
        <f>IFERROR(VLOOKUP(F2000,Points!$A$2:$C$14,3,TRUE),"")</f>
        <v>10</v>
      </c>
      <c r="H2000" t="s">
        <v>6931</v>
      </c>
    </row>
    <row r="2001" spans="1:8" x14ac:dyDescent="0.3">
      <c r="A2001" t="s">
        <v>8937</v>
      </c>
      <c r="B2001" t="str">
        <f t="shared" si="63"/>
        <v>87550</v>
      </c>
      <c r="C2001" t="s">
        <v>69</v>
      </c>
      <c r="D2001" t="s">
        <v>15</v>
      </c>
      <c r="E2001" s="26">
        <v>83750</v>
      </c>
      <c r="F2001" s="21">
        <f t="shared" si="62"/>
        <v>1.1067794370292057</v>
      </c>
      <c r="G2001" s="8">
        <f>IFERROR(VLOOKUP(F2001,Points!$A$2:$C$14,3,TRUE),"")</f>
        <v>10</v>
      </c>
      <c r="H2001" t="s">
        <v>6932</v>
      </c>
    </row>
    <row r="2002" spans="1:8" x14ac:dyDescent="0.3">
      <c r="A2002" t="s">
        <v>8938</v>
      </c>
      <c r="B2002" t="str">
        <f t="shared" si="63"/>
        <v>87525</v>
      </c>
      <c r="C2002" t="s">
        <v>68</v>
      </c>
      <c r="D2002" t="s">
        <v>15</v>
      </c>
      <c r="E2002" s="26">
        <v>80750</v>
      </c>
      <c r="F2002" s="21">
        <f t="shared" si="62"/>
        <v>1.0671336064490551</v>
      </c>
      <c r="G2002" s="8">
        <f>IFERROR(VLOOKUP(F2002,Points!$A$2:$C$14,3,TRUE),"")</f>
        <v>10</v>
      </c>
      <c r="H2002" t="s">
        <v>6931</v>
      </c>
    </row>
    <row r="2003" spans="1:8" x14ac:dyDescent="0.3">
      <c r="A2003" t="s">
        <v>8939</v>
      </c>
      <c r="B2003" t="str">
        <f t="shared" si="63"/>
        <v>87625</v>
      </c>
      <c r="C2003" t="s">
        <v>1692</v>
      </c>
      <c r="D2003" t="s">
        <v>46</v>
      </c>
      <c r="E2003" s="26">
        <v>86458</v>
      </c>
      <c r="F2003" s="21">
        <f t="shared" si="62"/>
        <v>1.1425664067662218</v>
      </c>
      <c r="G2003" s="8">
        <f>IFERROR(VLOOKUP(F2003,Points!$A$2:$C$14,3,TRUE),"")</f>
        <v>10</v>
      </c>
      <c r="H2003" t="s">
        <v>6931</v>
      </c>
    </row>
    <row r="2004" spans="1:8" x14ac:dyDescent="0.3">
      <c r="A2004" t="s">
        <v>8940</v>
      </c>
      <c r="B2004" t="str">
        <f t="shared" si="63"/>
        <v>87600</v>
      </c>
      <c r="C2004" t="s">
        <v>66</v>
      </c>
      <c r="D2004" t="s">
        <v>67</v>
      </c>
      <c r="E2004" s="26">
        <v>65313</v>
      </c>
      <c r="F2004" s="21">
        <f t="shared" si="62"/>
        <v>0.86312937756045993</v>
      </c>
      <c r="G2004" s="8">
        <f>IFERROR(VLOOKUP(F2004,Points!$A$2:$C$14,3,TRUE),"")</f>
        <v>30</v>
      </c>
      <c r="H2004" t="s">
        <v>6932</v>
      </c>
    </row>
    <row r="2005" spans="1:8" x14ac:dyDescent="0.3">
      <c r="A2005" t="s">
        <v>8941</v>
      </c>
      <c r="B2005" t="str">
        <f t="shared" si="63"/>
        <v>87650</v>
      </c>
      <c r="C2005" t="s">
        <v>66</v>
      </c>
      <c r="D2005" t="s">
        <v>46</v>
      </c>
      <c r="E2005" s="26">
        <v>96964</v>
      </c>
      <c r="F2005" s="21">
        <f t="shared" si="62"/>
        <v>1.2814061054579093</v>
      </c>
      <c r="G2005" s="8">
        <f>IFERROR(VLOOKUP(F2005,Points!$A$2:$C$14,3,TRUE),"")</f>
        <v>0</v>
      </c>
      <c r="H2005" t="s">
        <v>6932</v>
      </c>
    </row>
    <row r="2006" spans="1:8" x14ac:dyDescent="0.3">
      <c r="A2006" t="s">
        <v>8942</v>
      </c>
      <c r="B2006" t="str">
        <f t="shared" si="63"/>
        <v>87675</v>
      </c>
      <c r="C2006" t="s">
        <v>1691</v>
      </c>
      <c r="D2006" t="s">
        <v>3</v>
      </c>
      <c r="E2006" s="26">
        <v>100306</v>
      </c>
      <c r="F2006" s="21">
        <f t="shared" si="62"/>
        <v>1.3255715607241971</v>
      </c>
      <c r="G2006" s="8">
        <f>IFERROR(VLOOKUP(F2006,Points!$A$2:$C$14,3,TRUE),"")</f>
        <v>0</v>
      </c>
      <c r="H2006" t="s">
        <v>6931</v>
      </c>
    </row>
    <row r="2007" spans="1:8" x14ac:dyDescent="0.3">
      <c r="A2007" t="s">
        <v>8943</v>
      </c>
      <c r="B2007" t="str">
        <f t="shared" si="63"/>
        <v>87700</v>
      </c>
      <c r="C2007" t="s">
        <v>65</v>
      </c>
      <c r="D2007" t="s">
        <v>3</v>
      </c>
      <c r="E2007" s="26">
        <v>134375</v>
      </c>
      <c r="F2007" s="21">
        <f t="shared" si="62"/>
        <v>1.7758028280692479</v>
      </c>
      <c r="G2007" s="8">
        <f>IFERROR(VLOOKUP(F2007,Points!$A$2:$C$14,3,TRUE),"")</f>
        <v>0</v>
      </c>
      <c r="H2007" t="s">
        <v>6931</v>
      </c>
    </row>
    <row r="2008" spans="1:8" x14ac:dyDescent="0.3">
      <c r="A2008" t="s">
        <v>8944</v>
      </c>
      <c r="B2008" t="str">
        <f t="shared" si="63"/>
        <v>87725</v>
      </c>
      <c r="C2008" t="s">
        <v>64</v>
      </c>
      <c r="D2008" t="s">
        <v>7</v>
      </c>
      <c r="E2008" s="26">
        <v>115111</v>
      </c>
      <c r="F2008" s="21">
        <f t="shared" si="62"/>
        <v>1.5212237346372406</v>
      </c>
      <c r="G2008" s="8">
        <f>IFERROR(VLOOKUP(F2008,Points!$A$2:$C$14,3,TRUE),"")</f>
        <v>0</v>
      </c>
      <c r="H2008" t="s">
        <v>6931</v>
      </c>
    </row>
    <row r="2009" spans="1:8" x14ac:dyDescent="0.3">
      <c r="A2009" t="s">
        <v>8945</v>
      </c>
      <c r="B2009" t="str">
        <f t="shared" si="63"/>
        <v>87775</v>
      </c>
      <c r="C2009" t="s">
        <v>63</v>
      </c>
      <c r="D2009" t="s">
        <v>35</v>
      </c>
      <c r="E2009" s="26">
        <v>92917</v>
      </c>
      <c r="F2009" s="21">
        <f t="shared" si="62"/>
        <v>1.2279238800052861</v>
      </c>
      <c r="G2009" s="8">
        <f>IFERROR(VLOOKUP(F2009,Points!$A$2:$C$14,3,TRUE),"")</f>
        <v>5</v>
      </c>
      <c r="H2009" t="s">
        <v>6932</v>
      </c>
    </row>
    <row r="2010" spans="1:8" x14ac:dyDescent="0.3">
      <c r="A2010" t="s">
        <v>8946</v>
      </c>
      <c r="B2010" t="str">
        <f t="shared" si="63"/>
        <v>87800</v>
      </c>
      <c r="C2010" t="s">
        <v>62</v>
      </c>
      <c r="D2010" t="s">
        <v>17</v>
      </c>
      <c r="E2010" s="26">
        <v>75000</v>
      </c>
      <c r="F2010" s="21">
        <f t="shared" si="62"/>
        <v>0.99114576450376635</v>
      </c>
      <c r="G2010" s="8">
        <f>IFERROR(VLOOKUP(F2010,Points!$A$2:$C$14,3,TRUE),"")</f>
        <v>20</v>
      </c>
      <c r="H2010" t="s">
        <v>6932</v>
      </c>
    </row>
    <row r="2011" spans="1:8" x14ac:dyDescent="0.3">
      <c r="A2011" t="s">
        <v>8947</v>
      </c>
      <c r="B2011" t="str">
        <f t="shared" si="63"/>
        <v>87925</v>
      </c>
      <c r="C2011" t="s">
        <v>61</v>
      </c>
      <c r="D2011" t="s">
        <v>46</v>
      </c>
      <c r="E2011" s="26">
        <v>105795</v>
      </c>
      <c r="F2011" s="21">
        <f t="shared" si="62"/>
        <v>1.3981102154090128</v>
      </c>
      <c r="G2011" s="8">
        <f>IFERROR(VLOOKUP(F2011,Points!$A$2:$C$14,3,TRUE),"")</f>
        <v>0</v>
      </c>
      <c r="H2011" t="s">
        <v>6932</v>
      </c>
    </row>
    <row r="2012" spans="1:8" x14ac:dyDescent="0.3">
      <c r="A2012" t="s">
        <v>8948</v>
      </c>
      <c r="B2012" t="str">
        <f t="shared" si="63"/>
        <v>87900</v>
      </c>
      <c r="C2012" t="s">
        <v>60</v>
      </c>
      <c r="D2012" t="s">
        <v>46</v>
      </c>
      <c r="E2012" s="26">
        <v>85980</v>
      </c>
      <c r="F2012" s="21">
        <f t="shared" si="62"/>
        <v>1.1362495044271177</v>
      </c>
      <c r="G2012" s="8">
        <f>IFERROR(VLOOKUP(F2012,Points!$A$2:$C$14,3,TRUE),"")</f>
        <v>10</v>
      </c>
      <c r="H2012" t="s">
        <v>6931</v>
      </c>
    </row>
    <row r="2013" spans="1:8" x14ac:dyDescent="0.3">
      <c r="A2013" t="s">
        <v>8949</v>
      </c>
      <c r="B2013" t="str">
        <f t="shared" si="63"/>
        <v>88000</v>
      </c>
      <c r="C2013" t="s">
        <v>59</v>
      </c>
      <c r="D2013" t="s">
        <v>57</v>
      </c>
      <c r="E2013" s="26">
        <v>69375</v>
      </c>
      <c r="F2013" s="21">
        <f t="shared" si="62"/>
        <v>0.91680983216598388</v>
      </c>
      <c r="G2013" s="8">
        <f>IFERROR(VLOOKUP(F2013,Points!$A$2:$C$14,3,TRUE),"")</f>
        <v>25</v>
      </c>
      <c r="H2013" t="s">
        <v>6932</v>
      </c>
    </row>
    <row r="2014" spans="1:8" x14ac:dyDescent="0.3">
      <c r="A2014" t="s">
        <v>8950</v>
      </c>
      <c r="B2014" t="str">
        <f t="shared" si="63"/>
        <v>87975</v>
      </c>
      <c r="C2014" t="s">
        <v>58</v>
      </c>
      <c r="D2014" t="s">
        <v>57</v>
      </c>
      <c r="E2014" s="26">
        <v>41848</v>
      </c>
      <c r="F2014" s="21">
        <f t="shared" si="62"/>
        <v>0.55303290603938149</v>
      </c>
      <c r="G2014" s="8">
        <f>IFERROR(VLOOKUP(F2014,Points!$A$2:$C$14,3,TRUE),"")</f>
        <v>100</v>
      </c>
      <c r="H2014" t="s">
        <v>6931</v>
      </c>
    </row>
    <row r="2015" spans="1:8" x14ac:dyDescent="0.3">
      <c r="A2015" t="s">
        <v>8951</v>
      </c>
      <c r="B2015" t="str">
        <f t="shared" si="63"/>
        <v>88025</v>
      </c>
      <c r="C2015" t="s">
        <v>1690</v>
      </c>
      <c r="D2015" t="s">
        <v>37</v>
      </c>
      <c r="E2015" s="26">
        <v>81250</v>
      </c>
      <c r="F2015" s="21">
        <f t="shared" si="62"/>
        <v>1.0737412448790802</v>
      </c>
      <c r="G2015" s="8">
        <f>IFERROR(VLOOKUP(F2015,Points!$A$2:$C$14,3,TRUE),"")</f>
        <v>10</v>
      </c>
      <c r="H2015" t="s">
        <v>6931</v>
      </c>
    </row>
    <row r="2016" spans="1:8" x14ac:dyDescent="0.3">
      <c r="A2016" t="s">
        <v>8952</v>
      </c>
      <c r="B2016" t="str">
        <f t="shared" si="63"/>
        <v>88050</v>
      </c>
      <c r="C2016" t="s">
        <v>56</v>
      </c>
      <c r="D2016" t="s">
        <v>37</v>
      </c>
      <c r="E2016" s="26">
        <v>93750</v>
      </c>
      <c r="F2016" s="21">
        <f t="shared" si="62"/>
        <v>1.2389322056297079</v>
      </c>
      <c r="G2016" s="8">
        <f>IFERROR(VLOOKUP(F2016,Points!$A$2:$C$14,3,TRUE),"")</f>
        <v>5</v>
      </c>
      <c r="H2016" t="s">
        <v>6932</v>
      </c>
    </row>
    <row r="2017" spans="1:8" x14ac:dyDescent="0.3">
      <c r="A2017" t="s">
        <v>8953</v>
      </c>
      <c r="B2017" t="str">
        <f t="shared" si="63"/>
        <v>88150</v>
      </c>
      <c r="C2017" t="s">
        <v>55</v>
      </c>
      <c r="D2017" t="s">
        <v>12</v>
      </c>
      <c r="E2017" s="26">
        <v>66846</v>
      </c>
      <c r="F2017" s="21">
        <f t="shared" si="62"/>
        <v>0.88338839698691685</v>
      </c>
      <c r="G2017" s="8">
        <f>IFERROR(VLOOKUP(F2017,Points!$A$2:$C$14,3,TRUE),"")</f>
        <v>30</v>
      </c>
      <c r="H2017" t="s">
        <v>6931</v>
      </c>
    </row>
    <row r="2018" spans="1:8" x14ac:dyDescent="0.3">
      <c r="A2018" t="s">
        <v>8954</v>
      </c>
      <c r="B2018" t="str">
        <f t="shared" si="63"/>
        <v>88200</v>
      </c>
      <c r="C2018" t="s">
        <v>54</v>
      </c>
      <c r="D2018" t="s">
        <v>39</v>
      </c>
      <c r="E2018" s="26">
        <v>54116</v>
      </c>
      <c r="F2018" s="21">
        <f t="shared" si="62"/>
        <v>0.71515792255847765</v>
      </c>
      <c r="G2018" s="8">
        <f>IFERROR(VLOOKUP(F2018,Points!$A$2:$C$14,3,TRUE),"")</f>
        <v>60</v>
      </c>
      <c r="H2018" t="s">
        <v>6931</v>
      </c>
    </row>
    <row r="2019" spans="1:8" x14ac:dyDescent="0.3">
      <c r="A2019" t="s">
        <v>8955</v>
      </c>
      <c r="B2019" t="str">
        <f t="shared" si="63"/>
        <v>88300</v>
      </c>
      <c r="C2019" t="s">
        <v>53</v>
      </c>
      <c r="D2019" t="s">
        <v>8</v>
      </c>
      <c r="E2019" s="26">
        <v>76354</v>
      </c>
      <c r="F2019" s="21">
        <f t="shared" si="62"/>
        <v>1.0090392493722744</v>
      </c>
      <c r="G2019" s="8">
        <f>IFERROR(VLOOKUP(F2019,Points!$A$2:$C$14,3,TRUE),"")</f>
        <v>20</v>
      </c>
      <c r="H2019" t="s">
        <v>6932</v>
      </c>
    </row>
    <row r="2020" spans="1:8" x14ac:dyDescent="0.3">
      <c r="A2020" t="s">
        <v>8956</v>
      </c>
      <c r="B2020" t="str">
        <f t="shared" si="63"/>
        <v>88275</v>
      </c>
      <c r="C2020" t="s">
        <v>52</v>
      </c>
      <c r="D2020" t="s">
        <v>8</v>
      </c>
      <c r="E2020" s="26">
        <v>65481</v>
      </c>
      <c r="F2020" s="21">
        <f t="shared" si="62"/>
        <v>0.86534954407294828</v>
      </c>
      <c r="G2020" s="8">
        <f>IFERROR(VLOOKUP(F2020,Points!$A$2:$C$14,3,TRUE),"")</f>
        <v>30</v>
      </c>
      <c r="H2020" t="s">
        <v>6931</v>
      </c>
    </row>
    <row r="2021" spans="1:8" x14ac:dyDescent="0.3">
      <c r="A2021" t="s">
        <v>8957</v>
      </c>
      <c r="B2021" t="str">
        <f t="shared" si="63"/>
        <v>88350</v>
      </c>
      <c r="C2021" t="s">
        <v>51</v>
      </c>
      <c r="D2021" t="s">
        <v>49</v>
      </c>
      <c r="E2021" s="26">
        <v>70000</v>
      </c>
      <c r="F2021" s="21">
        <f t="shared" si="62"/>
        <v>0.92506938020351526</v>
      </c>
      <c r="G2021" s="8">
        <f>IFERROR(VLOOKUP(F2021,Points!$A$2:$C$14,3,TRUE),"")</f>
        <v>25</v>
      </c>
      <c r="H2021" t="s">
        <v>6932</v>
      </c>
    </row>
    <row r="2022" spans="1:8" x14ac:dyDescent="0.3">
      <c r="A2022" t="s">
        <v>8958</v>
      </c>
      <c r="B2022" t="str">
        <f t="shared" si="63"/>
        <v>88325</v>
      </c>
      <c r="C2022" t="s">
        <v>50</v>
      </c>
      <c r="D2022" t="s">
        <v>49</v>
      </c>
      <c r="E2022" s="26">
        <v>51875</v>
      </c>
      <c r="F2022" s="21">
        <f t="shared" si="62"/>
        <v>0.68554248711510501</v>
      </c>
      <c r="G2022" s="8">
        <f>IFERROR(VLOOKUP(F2022,Points!$A$2:$C$14,3,TRUE),"")</f>
        <v>70</v>
      </c>
      <c r="H2022" t="s">
        <v>6931</v>
      </c>
    </row>
    <row r="2023" spans="1:8" x14ac:dyDescent="0.3">
      <c r="A2023" t="s">
        <v>8959</v>
      </c>
      <c r="B2023" t="str">
        <f t="shared" si="63"/>
        <v>88450</v>
      </c>
      <c r="C2023" t="s">
        <v>47</v>
      </c>
      <c r="D2023" t="s">
        <v>48</v>
      </c>
      <c r="E2023" s="26">
        <v>46719</v>
      </c>
      <c r="F2023" s="21">
        <f t="shared" si="62"/>
        <v>0.61740451962468612</v>
      </c>
      <c r="G2023" s="8">
        <f>IFERROR(VLOOKUP(F2023,Points!$A$2:$C$14,3,TRUE),"")</f>
        <v>85</v>
      </c>
      <c r="H2023" t="s">
        <v>6932</v>
      </c>
    </row>
    <row r="2024" spans="1:8" x14ac:dyDescent="0.3">
      <c r="A2024" t="s">
        <v>8960</v>
      </c>
      <c r="B2024" t="str">
        <f t="shared" si="63"/>
        <v>88475</v>
      </c>
      <c r="C2024" t="s">
        <v>47</v>
      </c>
      <c r="D2024" t="s">
        <v>46</v>
      </c>
      <c r="E2024" s="26">
        <v>75139</v>
      </c>
      <c r="F2024" s="21">
        <f t="shared" si="62"/>
        <v>0.99298268798731337</v>
      </c>
      <c r="G2024" s="8">
        <f>IFERROR(VLOOKUP(F2024,Points!$A$2:$C$14,3,TRUE),"")</f>
        <v>20</v>
      </c>
      <c r="H2024" t="s">
        <v>6932</v>
      </c>
    </row>
    <row r="2025" spans="1:8" x14ac:dyDescent="0.3">
      <c r="A2025" t="s">
        <v>8961</v>
      </c>
      <c r="B2025" t="str">
        <f t="shared" si="63"/>
        <v>88525</v>
      </c>
      <c r="C2025" t="s">
        <v>45</v>
      </c>
      <c r="D2025" t="s">
        <v>43</v>
      </c>
      <c r="E2025" s="26">
        <v>63750</v>
      </c>
      <c r="F2025" s="21">
        <f t="shared" si="62"/>
        <v>0.84247389982820142</v>
      </c>
      <c r="G2025" s="8">
        <f>IFERROR(VLOOKUP(F2025,Points!$A$2:$C$14,3,TRUE),"")</f>
        <v>40</v>
      </c>
      <c r="H2025" t="s">
        <v>6932</v>
      </c>
    </row>
    <row r="2026" spans="1:8" x14ac:dyDescent="0.3">
      <c r="A2026" t="s">
        <v>8962</v>
      </c>
      <c r="B2026" t="str">
        <f t="shared" si="63"/>
        <v>88500</v>
      </c>
      <c r="C2026" t="s">
        <v>44</v>
      </c>
      <c r="D2026" t="s">
        <v>43</v>
      </c>
      <c r="E2026" s="26">
        <v>75069</v>
      </c>
      <c r="F2026" s="21">
        <f t="shared" si="62"/>
        <v>0.99205761860710984</v>
      </c>
      <c r="G2026" s="8">
        <f>IFERROR(VLOOKUP(F2026,Points!$A$2:$C$14,3,TRUE),"")</f>
        <v>20</v>
      </c>
      <c r="H2026" t="s">
        <v>6931</v>
      </c>
    </row>
    <row r="2027" spans="1:8" x14ac:dyDescent="0.3">
      <c r="A2027" t="s">
        <v>8963</v>
      </c>
      <c r="B2027" t="str">
        <f t="shared" si="63"/>
        <v>88900</v>
      </c>
      <c r="C2027" t="s">
        <v>42</v>
      </c>
      <c r="D2027" t="s">
        <v>41</v>
      </c>
      <c r="E2027" s="26">
        <v>80446</v>
      </c>
      <c r="F2027" s="21">
        <f t="shared" si="62"/>
        <v>1.0631161622835998</v>
      </c>
      <c r="G2027" s="8">
        <f>IFERROR(VLOOKUP(F2027,Points!$A$2:$C$14,3,TRUE),"")</f>
        <v>10</v>
      </c>
      <c r="H2027" t="s">
        <v>6932</v>
      </c>
    </row>
    <row r="2028" spans="1:8" x14ac:dyDescent="0.3">
      <c r="A2028" t="s">
        <v>8964</v>
      </c>
      <c r="B2028" t="str">
        <f t="shared" si="63"/>
        <v>88575</v>
      </c>
      <c r="C2028" t="s">
        <v>40</v>
      </c>
      <c r="D2028" t="s">
        <v>39</v>
      </c>
      <c r="E2028" s="26">
        <v>75375</v>
      </c>
      <c r="F2028" s="21">
        <f t="shared" si="62"/>
        <v>0.99610149332628517</v>
      </c>
      <c r="G2028" s="8">
        <f>IFERROR(VLOOKUP(F2028,Points!$A$2:$C$14,3,TRUE),"")</f>
        <v>20</v>
      </c>
      <c r="H2028" t="s">
        <v>6932</v>
      </c>
    </row>
    <row r="2029" spans="1:8" x14ac:dyDescent="0.3">
      <c r="A2029" t="s">
        <v>8965</v>
      </c>
      <c r="B2029" t="str">
        <f t="shared" si="63"/>
        <v>88625</v>
      </c>
      <c r="C2029" t="s">
        <v>38</v>
      </c>
      <c r="D2029" t="s">
        <v>29</v>
      </c>
      <c r="E2029" s="26">
        <v>77083</v>
      </c>
      <c r="F2029" s="21">
        <f t="shared" si="62"/>
        <v>1.018673186203251</v>
      </c>
      <c r="G2029" s="8">
        <f>IFERROR(VLOOKUP(F2029,Points!$A$2:$C$14,3,TRUE),"")</f>
        <v>15</v>
      </c>
      <c r="H2029" t="s">
        <v>6932</v>
      </c>
    </row>
    <row r="2030" spans="1:8" x14ac:dyDescent="0.3">
      <c r="A2030" t="s">
        <v>8966</v>
      </c>
      <c r="B2030" t="str">
        <f t="shared" si="63"/>
        <v>88675</v>
      </c>
      <c r="C2030" t="s">
        <v>1689</v>
      </c>
      <c r="D2030" t="s">
        <v>37</v>
      </c>
      <c r="E2030" s="26" t="s">
        <v>6933</v>
      </c>
      <c r="F2030" s="21" t="str">
        <f t="shared" si="62"/>
        <v/>
      </c>
      <c r="G2030" s="8" t="str">
        <f>IFERROR(VLOOKUP(F2030,Points!$A$2:$C$14,3,TRUE),"")</f>
        <v/>
      </c>
      <c r="H2030" t="s">
        <v>6931</v>
      </c>
    </row>
    <row r="2031" spans="1:8" x14ac:dyDescent="0.3">
      <c r="A2031" t="s">
        <v>8967</v>
      </c>
      <c r="B2031" t="str">
        <f t="shared" si="63"/>
        <v>88775</v>
      </c>
      <c r="C2031" t="s">
        <v>36</v>
      </c>
      <c r="D2031" t="s">
        <v>35</v>
      </c>
      <c r="E2031" s="26">
        <v>79500</v>
      </c>
      <c r="F2031" s="21">
        <f t="shared" si="62"/>
        <v>1.0506145103739923</v>
      </c>
      <c r="G2031" s="8">
        <f>IFERROR(VLOOKUP(F2031,Points!$A$2:$C$14,3,TRUE),"")</f>
        <v>15</v>
      </c>
      <c r="H2031" t="s">
        <v>6932</v>
      </c>
    </row>
    <row r="2032" spans="1:8" x14ac:dyDescent="0.3">
      <c r="A2032" t="s">
        <v>8968</v>
      </c>
      <c r="B2032" t="str">
        <f t="shared" si="63"/>
        <v>88850</v>
      </c>
      <c r="C2032" t="s">
        <v>34</v>
      </c>
      <c r="D2032" t="s">
        <v>17</v>
      </c>
      <c r="E2032" s="26">
        <v>52500</v>
      </c>
      <c r="F2032" s="21">
        <f t="shared" si="62"/>
        <v>0.6938020351526365</v>
      </c>
      <c r="G2032" s="8">
        <f>IFERROR(VLOOKUP(F2032,Points!$A$2:$C$14,3,TRUE),"")</f>
        <v>70</v>
      </c>
      <c r="H2032" t="s">
        <v>6932</v>
      </c>
    </row>
    <row r="2033" spans="1:8" x14ac:dyDescent="0.3">
      <c r="A2033" t="s">
        <v>8969</v>
      </c>
      <c r="B2033" t="str">
        <f t="shared" si="63"/>
        <v>88825</v>
      </c>
      <c r="C2033" t="s">
        <v>33</v>
      </c>
      <c r="D2033" t="s">
        <v>17</v>
      </c>
      <c r="E2033" s="26">
        <v>79167</v>
      </c>
      <c r="F2033" s="21">
        <f t="shared" si="62"/>
        <v>1.0462138231795957</v>
      </c>
      <c r="G2033" s="8">
        <f>IFERROR(VLOOKUP(F2033,Points!$A$2:$C$14,3,TRUE),"")</f>
        <v>15</v>
      </c>
      <c r="H2033" t="s">
        <v>6931</v>
      </c>
    </row>
    <row r="2034" spans="1:8" x14ac:dyDescent="0.3">
      <c r="A2034" t="s">
        <v>8970</v>
      </c>
      <c r="B2034" t="str">
        <f t="shared" si="63"/>
        <v>88875</v>
      </c>
      <c r="C2034" t="s">
        <v>32</v>
      </c>
      <c r="D2034" t="s">
        <v>31</v>
      </c>
      <c r="E2034" s="26">
        <v>101458</v>
      </c>
      <c r="F2034" s="21">
        <f t="shared" si="62"/>
        <v>1.3407955596669749</v>
      </c>
      <c r="G2034" s="8">
        <f>IFERROR(VLOOKUP(F2034,Points!$A$2:$C$14,3,TRUE),"")</f>
        <v>0</v>
      </c>
      <c r="H2034" t="s">
        <v>6932</v>
      </c>
    </row>
    <row r="2035" spans="1:8" x14ac:dyDescent="0.3">
      <c r="A2035" t="s">
        <v>8971</v>
      </c>
      <c r="B2035" t="str">
        <f t="shared" si="63"/>
        <v>88925</v>
      </c>
      <c r="C2035" t="s">
        <v>1688</v>
      </c>
      <c r="D2035" t="s">
        <v>29</v>
      </c>
      <c r="E2035" s="26">
        <v>68798</v>
      </c>
      <c r="F2035" s="21">
        <f t="shared" si="62"/>
        <v>0.90918461741773493</v>
      </c>
      <c r="G2035" s="8">
        <f>IFERROR(VLOOKUP(F2035,Points!$A$2:$C$14,3,TRUE),"")</f>
        <v>30</v>
      </c>
      <c r="H2035" t="s">
        <v>6931</v>
      </c>
    </row>
    <row r="2036" spans="1:8" x14ac:dyDescent="0.3">
      <c r="A2036" t="s">
        <v>8972</v>
      </c>
      <c r="B2036" t="str">
        <f t="shared" si="63"/>
        <v>88950</v>
      </c>
      <c r="C2036" t="s">
        <v>30</v>
      </c>
      <c r="D2036" t="s">
        <v>29</v>
      </c>
      <c r="E2036" s="26">
        <v>72098</v>
      </c>
      <c r="F2036" s="21">
        <f t="shared" si="62"/>
        <v>0.95279503105590058</v>
      </c>
      <c r="G2036" s="8">
        <f>IFERROR(VLOOKUP(F2036,Points!$A$2:$C$14,3,TRUE),"")</f>
        <v>25</v>
      </c>
      <c r="H2036" t="s">
        <v>6932</v>
      </c>
    </row>
    <row r="2037" spans="1:8" x14ac:dyDescent="0.3">
      <c r="A2037" t="s">
        <v>8973</v>
      </c>
      <c r="B2037" t="str">
        <f t="shared" si="63"/>
        <v>89000</v>
      </c>
      <c r="C2037" t="s">
        <v>28</v>
      </c>
      <c r="D2037" t="s">
        <v>27</v>
      </c>
      <c r="E2037" s="26">
        <v>79583</v>
      </c>
      <c r="F2037" s="21">
        <f t="shared" si="62"/>
        <v>1.0517113783533765</v>
      </c>
      <c r="G2037" s="8">
        <f>IFERROR(VLOOKUP(F2037,Points!$A$2:$C$14,3,TRUE),"")</f>
        <v>15</v>
      </c>
      <c r="H2037" t="s">
        <v>6932</v>
      </c>
    </row>
    <row r="2038" spans="1:8" x14ac:dyDescent="0.3">
      <c r="A2038" t="s">
        <v>8974</v>
      </c>
      <c r="B2038" t="str">
        <f t="shared" si="63"/>
        <v>89025</v>
      </c>
      <c r="C2038" t="s">
        <v>26</v>
      </c>
      <c r="D2038" t="s">
        <v>25</v>
      </c>
      <c r="E2038" s="26">
        <v>81875</v>
      </c>
      <c r="F2038" s="21">
        <f t="shared" si="62"/>
        <v>1.0820007929166116</v>
      </c>
      <c r="G2038" s="8">
        <f>IFERROR(VLOOKUP(F2038,Points!$A$2:$C$14,3,TRUE),"")</f>
        <v>10</v>
      </c>
      <c r="H2038" t="s">
        <v>6931</v>
      </c>
    </row>
    <row r="2039" spans="1:8" x14ac:dyDescent="0.3">
      <c r="A2039" t="s">
        <v>8975</v>
      </c>
      <c r="B2039" t="str">
        <f t="shared" si="63"/>
        <v>89100</v>
      </c>
      <c r="C2039" t="s">
        <v>24</v>
      </c>
      <c r="D2039" t="s">
        <v>23</v>
      </c>
      <c r="E2039" s="26">
        <v>71731</v>
      </c>
      <c r="F2039" s="21">
        <f t="shared" ref="F2039:F2045" si="64">IFERROR(E2039/$J$1,"")</f>
        <v>0.94794502444826223</v>
      </c>
      <c r="G2039" s="8">
        <f>IFERROR(VLOOKUP(F2039,Points!$A$2:$C$14,3,TRUE),"")</f>
        <v>25</v>
      </c>
      <c r="H2039" t="s">
        <v>6932</v>
      </c>
    </row>
    <row r="2040" spans="1:8" x14ac:dyDescent="0.3">
      <c r="A2040" t="s">
        <v>8976</v>
      </c>
      <c r="B2040" t="str">
        <f t="shared" ref="B2040:B2054" si="65">RIGHT(A2040,5)</f>
        <v>89125</v>
      </c>
      <c r="C2040" t="s">
        <v>22</v>
      </c>
      <c r="D2040" t="s">
        <v>8</v>
      </c>
      <c r="E2040" s="26">
        <v>58500</v>
      </c>
      <c r="F2040" s="21">
        <f t="shared" si="64"/>
        <v>0.77309369631293778</v>
      </c>
      <c r="G2040" s="8">
        <f>IFERROR(VLOOKUP(F2040,Points!$A$2:$C$14,3,TRUE),"")</f>
        <v>50</v>
      </c>
      <c r="H2040" t="s">
        <v>6932</v>
      </c>
    </row>
    <row r="2041" spans="1:8" x14ac:dyDescent="0.3">
      <c r="A2041" t="s">
        <v>8977</v>
      </c>
      <c r="B2041" t="str">
        <f t="shared" si="65"/>
        <v>89175</v>
      </c>
      <c r="C2041" t="s">
        <v>21</v>
      </c>
      <c r="D2041" t="s">
        <v>19</v>
      </c>
      <c r="E2041" s="26">
        <v>106096</v>
      </c>
      <c r="F2041" s="21">
        <f t="shared" si="64"/>
        <v>1.402088013743888</v>
      </c>
      <c r="G2041" s="8">
        <f>IFERROR(VLOOKUP(F2041,Points!$A$2:$C$14,3,TRUE),"")</f>
        <v>0</v>
      </c>
      <c r="H2041" t="s">
        <v>6932</v>
      </c>
    </row>
    <row r="2042" spans="1:8" x14ac:dyDescent="0.3">
      <c r="A2042" t="s">
        <v>8978</v>
      </c>
      <c r="B2042" t="str">
        <f t="shared" si="65"/>
        <v>89150</v>
      </c>
      <c r="C2042" t="s">
        <v>20</v>
      </c>
      <c r="D2042" t="s">
        <v>19</v>
      </c>
      <c r="E2042" s="26">
        <v>100769</v>
      </c>
      <c r="F2042" s="21">
        <f t="shared" si="64"/>
        <v>1.3316902339104004</v>
      </c>
      <c r="G2042" s="8">
        <f>IFERROR(VLOOKUP(F2042,Points!$A$2:$C$14,3,TRUE),"")</f>
        <v>0</v>
      </c>
      <c r="H2042" t="s">
        <v>6931</v>
      </c>
    </row>
    <row r="2043" spans="1:8" x14ac:dyDescent="0.3">
      <c r="A2043" t="s">
        <v>8979</v>
      </c>
      <c r="B2043" t="str">
        <f t="shared" si="65"/>
        <v>89250</v>
      </c>
      <c r="C2043" t="s">
        <v>18</v>
      </c>
      <c r="D2043" t="s">
        <v>17</v>
      </c>
      <c r="E2043" s="26">
        <v>74167</v>
      </c>
      <c r="F2043" s="21">
        <f t="shared" si="64"/>
        <v>0.98013743887934457</v>
      </c>
      <c r="G2043" s="8">
        <f>IFERROR(VLOOKUP(F2043,Points!$A$2:$C$14,3,TRUE),"")</f>
        <v>20</v>
      </c>
      <c r="H2043" t="s">
        <v>6932</v>
      </c>
    </row>
    <row r="2044" spans="1:8" x14ac:dyDescent="0.3">
      <c r="A2044" t="s">
        <v>8980</v>
      </c>
      <c r="B2044" t="str">
        <f t="shared" si="65"/>
        <v>89275</v>
      </c>
      <c r="C2044" t="s">
        <v>16</v>
      </c>
      <c r="D2044" t="s">
        <v>15</v>
      </c>
      <c r="E2044" s="26">
        <v>59444</v>
      </c>
      <c r="F2044" s="21">
        <f t="shared" si="64"/>
        <v>0.7855689176688252</v>
      </c>
      <c r="G2044" s="8">
        <f>IFERROR(VLOOKUP(F2044,Points!$A$2:$C$14,3,TRUE),"")</f>
        <v>50</v>
      </c>
      <c r="H2044" t="s">
        <v>6931</v>
      </c>
    </row>
    <row r="2045" spans="1:8" x14ac:dyDescent="0.3">
      <c r="A2045" t="s">
        <v>8981</v>
      </c>
      <c r="B2045" t="str">
        <f t="shared" si="65"/>
        <v>89325</v>
      </c>
      <c r="C2045" t="s">
        <v>14</v>
      </c>
      <c r="D2045" t="s">
        <v>12</v>
      </c>
      <c r="E2045" s="26">
        <v>97396</v>
      </c>
      <c r="F2045" s="21">
        <f t="shared" si="64"/>
        <v>1.2871151050614511</v>
      </c>
      <c r="G2045" s="8">
        <f>IFERROR(VLOOKUP(F2045,Points!$A$2:$C$14,3,TRUE),"")</f>
        <v>0</v>
      </c>
      <c r="H2045" t="s">
        <v>6932</v>
      </c>
    </row>
    <row r="2046" spans="1:8" x14ac:dyDescent="0.3">
      <c r="A2046" t="s">
        <v>8982</v>
      </c>
      <c r="B2046" t="str">
        <f t="shared" si="65"/>
        <v>89300</v>
      </c>
      <c r="C2046" t="s">
        <v>13</v>
      </c>
      <c r="D2046" t="s">
        <v>12</v>
      </c>
      <c r="E2046" s="26">
        <v>75469</v>
      </c>
      <c r="F2046" s="21">
        <f t="shared" ref="F2046:F2054" si="66">IFERROR(E2046/$J$1,"")</f>
        <v>0.99734372935112992</v>
      </c>
      <c r="G2046" s="8">
        <f>IFERROR(VLOOKUP(F2046,Points!$A$2:$C$14,3,TRUE),"")</f>
        <v>20</v>
      </c>
      <c r="H2046" t="s">
        <v>6931</v>
      </c>
    </row>
    <row r="2047" spans="1:8" x14ac:dyDescent="0.3">
      <c r="A2047" t="s">
        <v>8983</v>
      </c>
      <c r="B2047" t="str">
        <f t="shared" si="65"/>
        <v>89350</v>
      </c>
      <c r="C2047" t="s">
        <v>10</v>
      </c>
      <c r="D2047" t="s">
        <v>11</v>
      </c>
      <c r="E2047" s="26">
        <v>71250</v>
      </c>
      <c r="F2047" s="21">
        <f t="shared" si="66"/>
        <v>0.941588476278578</v>
      </c>
      <c r="G2047" s="8">
        <f>IFERROR(VLOOKUP(F2047,Points!$A$2:$C$14,3,TRUE),"")</f>
        <v>25</v>
      </c>
      <c r="H2047" t="s">
        <v>6932</v>
      </c>
    </row>
    <row r="2048" spans="1:8" x14ac:dyDescent="0.3">
      <c r="A2048" t="s">
        <v>8984</v>
      </c>
      <c r="B2048" t="str">
        <f t="shared" si="65"/>
        <v>89375</v>
      </c>
      <c r="C2048" t="s">
        <v>10</v>
      </c>
      <c r="D2048" t="s">
        <v>9</v>
      </c>
      <c r="E2048" s="26">
        <v>73750</v>
      </c>
      <c r="F2048" s="21">
        <f t="shared" si="66"/>
        <v>0.9746266684287036</v>
      </c>
      <c r="G2048" s="8">
        <f>IFERROR(VLOOKUP(F2048,Points!$A$2:$C$14,3,TRUE),"")</f>
        <v>20</v>
      </c>
      <c r="H2048" t="s">
        <v>6932</v>
      </c>
    </row>
    <row r="2049" spans="1:8" x14ac:dyDescent="0.3">
      <c r="A2049" t="s">
        <v>8985</v>
      </c>
      <c r="B2049" t="str">
        <f t="shared" si="65"/>
        <v>89425</v>
      </c>
      <c r="C2049" t="s">
        <v>6</v>
      </c>
      <c r="D2049" t="s">
        <v>8</v>
      </c>
      <c r="E2049" s="26">
        <v>67813</v>
      </c>
      <c r="F2049" s="21">
        <f t="shared" si="66"/>
        <v>0.89616756971058542</v>
      </c>
      <c r="G2049" s="8">
        <f>IFERROR(VLOOKUP(F2049,Points!$A$2:$C$14,3,TRUE),"")</f>
        <v>30</v>
      </c>
      <c r="H2049" t="s">
        <v>6932</v>
      </c>
    </row>
    <row r="2050" spans="1:8" x14ac:dyDescent="0.3">
      <c r="A2050" t="s">
        <v>8986</v>
      </c>
      <c r="B2050" t="str">
        <f t="shared" si="65"/>
        <v>89450</v>
      </c>
      <c r="C2050" t="s">
        <v>6</v>
      </c>
      <c r="D2050" t="s">
        <v>7</v>
      </c>
      <c r="E2050" s="26">
        <v>111250</v>
      </c>
      <c r="F2050" s="21">
        <f t="shared" si="66"/>
        <v>1.4701995506805867</v>
      </c>
      <c r="G2050" s="8">
        <f>IFERROR(VLOOKUP(F2050,Points!$A$2:$C$14,3,TRUE),"")</f>
        <v>0</v>
      </c>
      <c r="H2050" t="s">
        <v>6932</v>
      </c>
    </row>
    <row r="2051" spans="1:8" x14ac:dyDescent="0.3">
      <c r="A2051" t="s">
        <v>8987</v>
      </c>
      <c r="B2051" t="str">
        <f t="shared" si="65"/>
        <v>89475</v>
      </c>
      <c r="C2051" t="s">
        <v>6</v>
      </c>
      <c r="D2051" t="s">
        <v>5</v>
      </c>
      <c r="E2051" s="26">
        <v>112500</v>
      </c>
      <c r="F2051" s="21">
        <f t="shared" si="66"/>
        <v>1.4867186467556495</v>
      </c>
      <c r="G2051" s="8">
        <f>IFERROR(VLOOKUP(F2051,Points!$A$2:$C$14,3,TRUE),"")</f>
        <v>0</v>
      </c>
      <c r="H2051" t="s">
        <v>6932</v>
      </c>
    </row>
    <row r="2052" spans="1:8" x14ac:dyDescent="0.3">
      <c r="A2052" t="s">
        <v>8988</v>
      </c>
      <c r="B2052" t="str">
        <f t="shared" si="65"/>
        <v>89550</v>
      </c>
      <c r="C2052" t="s">
        <v>4</v>
      </c>
      <c r="D2052" t="s">
        <v>3</v>
      </c>
      <c r="E2052" s="26">
        <v>109643</v>
      </c>
      <c r="F2052" s="21">
        <f t="shared" si="66"/>
        <v>1.448962600766486</v>
      </c>
      <c r="G2052" s="8">
        <f>IFERROR(VLOOKUP(F2052,Points!$A$2:$C$14,3,TRUE),"")</f>
        <v>0</v>
      </c>
      <c r="H2052" t="s">
        <v>6931</v>
      </c>
    </row>
    <row r="2053" spans="1:8" x14ac:dyDescent="0.3">
      <c r="A2053" t="s">
        <v>8989</v>
      </c>
      <c r="B2053" t="str">
        <f t="shared" si="65"/>
        <v>89625</v>
      </c>
      <c r="C2053" t="s">
        <v>2</v>
      </c>
      <c r="D2053" t="s">
        <v>1</v>
      </c>
      <c r="E2053" s="26">
        <v>29188</v>
      </c>
      <c r="F2053" s="21">
        <f t="shared" si="66"/>
        <v>0.38572750099114578</v>
      </c>
      <c r="G2053" s="8">
        <f>IFERROR(VLOOKUP(F2053,Points!$A$2:$C$14,3,TRUE),"")</f>
        <v>100</v>
      </c>
      <c r="H2053" t="s">
        <v>6931</v>
      </c>
    </row>
    <row r="2054" spans="1:8" x14ac:dyDescent="0.3">
      <c r="A2054" t="s">
        <v>8990</v>
      </c>
      <c r="B2054" t="str">
        <f t="shared" si="65"/>
        <v>89760</v>
      </c>
      <c r="C2054" t="s">
        <v>1687</v>
      </c>
      <c r="D2054" t="s">
        <v>0</v>
      </c>
      <c r="E2054" s="26" t="s">
        <v>6933</v>
      </c>
      <c r="F2054" s="21" t="str">
        <f t="shared" si="66"/>
        <v/>
      </c>
      <c r="G2054" s="8" t="str">
        <f>IFERROR(VLOOKUP(F2054,Points!$A$2:$C$14,3,TRUE),"")</f>
        <v/>
      </c>
      <c r="H2054" t="s">
        <v>6931</v>
      </c>
    </row>
  </sheetData>
  <autoFilter ref="C2:H2" xr:uid="{BF75665B-4B6B-4659-942B-439EACC3A99E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8762-689F-4337-B5F3-357183F8C15D}">
  <dimension ref="A1:I2054"/>
  <sheetViews>
    <sheetView topLeftCell="C1" workbookViewId="0">
      <selection activeCell="C25" sqref="C25"/>
    </sheetView>
  </sheetViews>
  <sheetFormatPr defaultRowHeight="14.4" x14ac:dyDescent="0.3"/>
  <cols>
    <col min="1" max="1" width="20.44140625" hidden="1" customWidth="1"/>
    <col min="2" max="2" width="8.88671875" hidden="1" customWidth="1"/>
    <col min="3" max="3" width="29.109375" bestFit="1" customWidth="1"/>
    <col min="4" max="4" width="12.33203125" bestFit="1" customWidth="1"/>
    <col min="5" max="5" width="15.33203125" bestFit="1" customWidth="1"/>
    <col min="6" max="6" width="27.6640625" bestFit="1" customWidth="1"/>
    <col min="7" max="7" width="15.6640625" bestFit="1" customWidth="1"/>
    <col min="9" max="9" width="5.109375" hidden="1" customWidth="1"/>
  </cols>
  <sheetData>
    <row r="1" spans="1:9" x14ac:dyDescent="0.3">
      <c r="C1" s="69" t="s">
        <v>6936</v>
      </c>
      <c r="D1" s="69"/>
      <c r="E1" s="69"/>
      <c r="F1" s="69"/>
    </row>
    <row r="2" spans="1:9" x14ac:dyDescent="0.3">
      <c r="A2" s="9" t="s">
        <v>6937</v>
      </c>
      <c r="B2" s="9" t="s">
        <v>9021</v>
      </c>
      <c r="C2" s="9" t="s">
        <v>1686</v>
      </c>
      <c r="D2" s="9" t="s">
        <v>1685</v>
      </c>
      <c r="E2" s="9" t="s">
        <v>6929</v>
      </c>
      <c r="F2" s="9" t="s">
        <v>1891</v>
      </c>
      <c r="G2" s="9" t="s">
        <v>1890</v>
      </c>
      <c r="H2" s="10" t="s">
        <v>1971</v>
      </c>
      <c r="I2" s="20" t="s">
        <v>6930</v>
      </c>
    </row>
    <row r="3" spans="1:9" x14ac:dyDescent="0.3">
      <c r="A3" t="s">
        <v>6938</v>
      </c>
      <c r="B3" t="str">
        <f>RIGHT(A3,5)</f>
        <v>00100</v>
      </c>
      <c r="C3" t="s">
        <v>1683</v>
      </c>
      <c r="D3" t="s">
        <v>8</v>
      </c>
      <c r="E3">
        <v>515</v>
      </c>
      <c r="F3">
        <v>147</v>
      </c>
      <c r="G3" s="2">
        <f t="shared" ref="G3:G66" si="0">F3/E3</f>
        <v>0.28543689320388349</v>
      </c>
      <c r="H3" s="8">
        <f>IFERROR(VLOOKUP(G3,Points!$E$2:$G$11,3,TRUE),"")</f>
        <v>50</v>
      </c>
      <c r="I3" t="s">
        <v>6931</v>
      </c>
    </row>
    <row r="4" spans="1:9" x14ac:dyDescent="0.3">
      <c r="A4" t="s">
        <v>6939</v>
      </c>
      <c r="B4" t="str">
        <f t="shared" ref="B4:B67" si="1">RIGHT(A4,5)</f>
        <v>00150</v>
      </c>
      <c r="C4" t="s">
        <v>1889</v>
      </c>
      <c r="D4" t="s">
        <v>222</v>
      </c>
      <c r="E4">
        <v>94</v>
      </c>
      <c r="F4">
        <v>0</v>
      </c>
      <c r="G4" s="2">
        <f t="shared" si="0"/>
        <v>0</v>
      </c>
      <c r="H4" s="8">
        <f>IFERROR(VLOOKUP(G4,Points!$E$2:$G$11,3,TRUE),"")</f>
        <v>0</v>
      </c>
      <c r="I4" t="s">
        <v>6931</v>
      </c>
    </row>
    <row r="5" spans="1:9" x14ac:dyDescent="0.3">
      <c r="A5" t="s">
        <v>6940</v>
      </c>
      <c r="B5" t="str">
        <f t="shared" si="1"/>
        <v>00175</v>
      </c>
      <c r="C5" t="s">
        <v>1682</v>
      </c>
      <c r="D5" t="s">
        <v>222</v>
      </c>
      <c r="E5">
        <v>634</v>
      </c>
      <c r="F5">
        <v>76</v>
      </c>
      <c r="G5" s="1">
        <f t="shared" si="0"/>
        <v>0.11987381703470032</v>
      </c>
      <c r="H5" s="8">
        <f>IFERROR(VLOOKUP(G5,Points!$E$2:$G$11,3,TRUE),"")</f>
        <v>5</v>
      </c>
      <c r="I5" t="s">
        <v>6932</v>
      </c>
    </row>
    <row r="6" spans="1:9" x14ac:dyDescent="0.3">
      <c r="A6" t="s">
        <v>6941</v>
      </c>
      <c r="B6" t="str">
        <f t="shared" si="1"/>
        <v>00225</v>
      </c>
      <c r="C6" t="s">
        <v>1681</v>
      </c>
      <c r="D6" t="s">
        <v>48</v>
      </c>
      <c r="E6">
        <v>135</v>
      </c>
      <c r="F6">
        <v>33</v>
      </c>
      <c r="G6" s="1">
        <f t="shared" si="0"/>
        <v>0.24444444444444444</v>
      </c>
      <c r="H6" s="8">
        <f>IFERROR(VLOOKUP(G6,Points!$E$2:$G$11,3,TRUE),"")</f>
        <v>40</v>
      </c>
      <c r="I6" t="s">
        <v>6932</v>
      </c>
    </row>
    <row r="7" spans="1:9" x14ac:dyDescent="0.3">
      <c r="A7" t="s">
        <v>6942</v>
      </c>
      <c r="B7" t="str">
        <f t="shared" si="1"/>
        <v>00275</v>
      </c>
      <c r="C7" t="s">
        <v>1680</v>
      </c>
      <c r="D7" t="s">
        <v>290</v>
      </c>
      <c r="E7">
        <v>428</v>
      </c>
      <c r="F7">
        <v>201</v>
      </c>
      <c r="G7" s="2">
        <f t="shared" si="0"/>
        <v>0.46962616822429909</v>
      </c>
      <c r="H7" s="8">
        <f>IFERROR(VLOOKUP(G7,Points!$E$2:$G$11,3,TRUE),"")</f>
        <v>100</v>
      </c>
      <c r="I7" t="s">
        <v>6931</v>
      </c>
    </row>
    <row r="8" spans="1:9" x14ac:dyDescent="0.3">
      <c r="A8" t="s">
        <v>6943</v>
      </c>
      <c r="B8" t="str">
        <f t="shared" si="1"/>
        <v>00300</v>
      </c>
      <c r="C8" t="s">
        <v>1679</v>
      </c>
      <c r="D8" t="s">
        <v>290</v>
      </c>
      <c r="E8">
        <v>389</v>
      </c>
      <c r="F8">
        <v>58</v>
      </c>
      <c r="G8" s="1">
        <f t="shared" si="0"/>
        <v>0.14910025706940874</v>
      </c>
      <c r="H8" s="8">
        <f>IFERROR(VLOOKUP(G8,Points!$E$2:$G$11,3,TRUE),"")</f>
        <v>10</v>
      </c>
      <c r="I8" t="s">
        <v>6932</v>
      </c>
    </row>
    <row r="9" spans="1:9" x14ac:dyDescent="0.3">
      <c r="A9" t="s">
        <v>6944</v>
      </c>
      <c r="B9" t="str">
        <f t="shared" si="1"/>
        <v>00325</v>
      </c>
      <c r="C9" t="s">
        <v>1679</v>
      </c>
      <c r="D9" t="s">
        <v>5</v>
      </c>
      <c r="E9">
        <v>201</v>
      </c>
      <c r="F9">
        <v>21</v>
      </c>
      <c r="G9" s="1">
        <f t="shared" si="0"/>
        <v>0.1044776119402985</v>
      </c>
      <c r="H9" s="8">
        <f>IFERROR(VLOOKUP(G9,Points!$E$2:$G$11,3,TRUE),"")</f>
        <v>5</v>
      </c>
      <c r="I9" t="s">
        <v>6932</v>
      </c>
    </row>
    <row r="10" spans="1:9" x14ac:dyDescent="0.3">
      <c r="A10" t="s">
        <v>6945</v>
      </c>
      <c r="B10" t="str">
        <f t="shared" si="1"/>
        <v>00350</v>
      </c>
      <c r="C10" t="s">
        <v>1679</v>
      </c>
      <c r="D10" t="s">
        <v>261</v>
      </c>
      <c r="E10">
        <v>444</v>
      </c>
      <c r="F10">
        <v>78</v>
      </c>
      <c r="G10" s="1">
        <f t="shared" si="0"/>
        <v>0.17567567567567569</v>
      </c>
      <c r="H10" s="8">
        <f>IFERROR(VLOOKUP(G10,Points!$E$2:$G$11,3,TRUE),"")</f>
        <v>20</v>
      </c>
      <c r="I10" t="s">
        <v>6932</v>
      </c>
    </row>
    <row r="11" spans="1:9" x14ac:dyDescent="0.3">
      <c r="A11" t="s">
        <v>6946</v>
      </c>
      <c r="B11" t="str">
        <f t="shared" si="1"/>
        <v>00425</v>
      </c>
      <c r="C11" t="s">
        <v>1678</v>
      </c>
      <c r="D11" t="s">
        <v>131</v>
      </c>
      <c r="E11">
        <v>1048</v>
      </c>
      <c r="F11">
        <v>173</v>
      </c>
      <c r="G11" s="1">
        <f t="shared" si="0"/>
        <v>0.16507633587786261</v>
      </c>
      <c r="H11" s="8">
        <f>IFERROR(VLOOKUP(G11,Points!$E$2:$G$11,3,TRUE),"")</f>
        <v>20</v>
      </c>
      <c r="I11" t="s">
        <v>6932</v>
      </c>
    </row>
    <row r="12" spans="1:9" x14ac:dyDescent="0.3">
      <c r="A12" t="s">
        <v>6947</v>
      </c>
      <c r="B12" t="str">
        <f t="shared" si="1"/>
        <v>00450</v>
      </c>
      <c r="C12" t="s">
        <v>1677</v>
      </c>
      <c r="D12" t="s">
        <v>71</v>
      </c>
      <c r="E12">
        <v>124</v>
      </c>
      <c r="F12">
        <v>12</v>
      </c>
      <c r="G12" s="2">
        <f t="shared" si="0"/>
        <v>9.6774193548387094E-2</v>
      </c>
      <c r="H12" s="8">
        <f>IFERROR(VLOOKUP(G12,Points!$E$2:$G$11,3,TRUE),"")</f>
        <v>5</v>
      </c>
      <c r="I12" t="s">
        <v>6931</v>
      </c>
    </row>
    <row r="13" spans="1:9" x14ac:dyDescent="0.3">
      <c r="A13" t="s">
        <v>6948</v>
      </c>
      <c r="B13" t="str">
        <f t="shared" si="1"/>
        <v>00475</v>
      </c>
      <c r="C13" t="s">
        <v>1676</v>
      </c>
      <c r="D13" t="s">
        <v>15</v>
      </c>
      <c r="E13">
        <v>227</v>
      </c>
      <c r="F13">
        <v>50</v>
      </c>
      <c r="G13" s="1">
        <f t="shared" si="0"/>
        <v>0.22026431718061673</v>
      </c>
      <c r="H13" s="8">
        <f>IFERROR(VLOOKUP(G13,Points!$E$2:$G$11,3,TRUE),"")</f>
        <v>30</v>
      </c>
      <c r="I13" t="s">
        <v>6932</v>
      </c>
    </row>
    <row r="14" spans="1:9" x14ac:dyDescent="0.3">
      <c r="A14" t="s">
        <v>6949</v>
      </c>
      <c r="B14" t="str">
        <f t="shared" si="1"/>
        <v>00550</v>
      </c>
      <c r="C14" t="s">
        <v>1675</v>
      </c>
      <c r="D14" t="s">
        <v>102</v>
      </c>
      <c r="E14">
        <v>125</v>
      </c>
      <c r="F14">
        <v>18</v>
      </c>
      <c r="G14" s="1">
        <f t="shared" si="0"/>
        <v>0.14399999999999999</v>
      </c>
      <c r="H14" s="8">
        <f>IFERROR(VLOOKUP(G14,Points!$E$2:$G$11,3,TRUE),"")</f>
        <v>10</v>
      </c>
      <c r="I14" t="s">
        <v>6932</v>
      </c>
    </row>
    <row r="15" spans="1:9" x14ac:dyDescent="0.3">
      <c r="A15" t="s">
        <v>6950</v>
      </c>
      <c r="B15" t="str">
        <f t="shared" si="1"/>
        <v>00600</v>
      </c>
      <c r="C15" t="s">
        <v>1674</v>
      </c>
      <c r="D15" t="s">
        <v>129</v>
      </c>
      <c r="E15">
        <v>245</v>
      </c>
      <c r="F15">
        <v>33</v>
      </c>
      <c r="G15" s="1">
        <f t="shared" si="0"/>
        <v>0.13469387755102041</v>
      </c>
      <c r="H15" s="8">
        <f>IFERROR(VLOOKUP(G15,Points!$E$2:$G$11,3,TRUE),"")</f>
        <v>10</v>
      </c>
      <c r="I15" t="s">
        <v>6932</v>
      </c>
    </row>
    <row r="16" spans="1:9" x14ac:dyDescent="0.3">
      <c r="A16" t="s">
        <v>6951</v>
      </c>
      <c r="B16" t="str">
        <f t="shared" si="1"/>
        <v>00625</v>
      </c>
      <c r="C16" t="s">
        <v>1673</v>
      </c>
      <c r="D16" t="s">
        <v>48</v>
      </c>
      <c r="E16">
        <v>154</v>
      </c>
      <c r="F16">
        <v>31</v>
      </c>
      <c r="G16" s="1">
        <f t="shared" si="0"/>
        <v>0.20129870129870131</v>
      </c>
      <c r="H16" s="8">
        <f>IFERROR(VLOOKUP(G16,Points!$E$2:$G$11,3,TRUE),"")</f>
        <v>30</v>
      </c>
      <c r="I16" t="s">
        <v>6932</v>
      </c>
    </row>
    <row r="17" spans="1:9" x14ac:dyDescent="0.3">
      <c r="A17" t="s">
        <v>6952</v>
      </c>
      <c r="B17" t="str">
        <f t="shared" si="1"/>
        <v>00675</v>
      </c>
      <c r="C17" t="s">
        <v>1672</v>
      </c>
      <c r="D17" t="s">
        <v>1</v>
      </c>
      <c r="E17">
        <v>95</v>
      </c>
      <c r="F17">
        <v>20</v>
      </c>
      <c r="G17" s="1">
        <f t="shared" si="0"/>
        <v>0.21052631578947367</v>
      </c>
      <c r="H17" s="8">
        <f>IFERROR(VLOOKUP(G17,Points!$E$2:$G$11,3,TRUE),"")</f>
        <v>30</v>
      </c>
      <c r="I17" t="s">
        <v>6932</v>
      </c>
    </row>
    <row r="18" spans="1:9" x14ac:dyDescent="0.3">
      <c r="A18" t="s">
        <v>6953</v>
      </c>
      <c r="B18" t="str">
        <f t="shared" si="1"/>
        <v>00725</v>
      </c>
      <c r="C18" t="s">
        <v>1671</v>
      </c>
      <c r="D18" t="s">
        <v>90</v>
      </c>
      <c r="E18">
        <v>181</v>
      </c>
      <c r="F18">
        <v>21</v>
      </c>
      <c r="G18" s="1">
        <f t="shared" si="0"/>
        <v>0.11602209944751381</v>
      </c>
      <c r="H18" s="8">
        <f>IFERROR(VLOOKUP(G18,Points!$E$2:$G$11,3,TRUE),"")</f>
        <v>5</v>
      </c>
      <c r="I18" t="s">
        <v>6932</v>
      </c>
    </row>
    <row r="19" spans="1:9" x14ac:dyDescent="0.3">
      <c r="A19" t="s">
        <v>6954</v>
      </c>
      <c r="B19" t="str">
        <f t="shared" si="1"/>
        <v>00775</v>
      </c>
      <c r="C19" t="s">
        <v>1670</v>
      </c>
      <c r="D19" t="s">
        <v>5</v>
      </c>
      <c r="E19">
        <v>289</v>
      </c>
      <c r="F19">
        <v>29</v>
      </c>
      <c r="G19" s="1">
        <f t="shared" si="0"/>
        <v>0.10034602076124567</v>
      </c>
      <c r="H19" s="8">
        <f>IFERROR(VLOOKUP(G19,Points!$E$2:$G$11,3,TRUE),"")</f>
        <v>5</v>
      </c>
      <c r="I19" t="s">
        <v>6932</v>
      </c>
    </row>
    <row r="20" spans="1:9" x14ac:dyDescent="0.3">
      <c r="A20" t="s">
        <v>6955</v>
      </c>
      <c r="B20" t="str">
        <f t="shared" si="1"/>
        <v>00800</v>
      </c>
      <c r="C20" t="s">
        <v>1670</v>
      </c>
      <c r="D20" t="s">
        <v>168</v>
      </c>
      <c r="E20">
        <v>179</v>
      </c>
      <c r="F20">
        <v>35</v>
      </c>
      <c r="G20" s="1">
        <f t="shared" si="0"/>
        <v>0.19553072625698323</v>
      </c>
      <c r="H20" s="8">
        <f>IFERROR(VLOOKUP(G20,Points!$E$2:$G$11,3,TRUE),"")</f>
        <v>20</v>
      </c>
      <c r="I20" t="s">
        <v>6932</v>
      </c>
    </row>
    <row r="21" spans="1:9" x14ac:dyDescent="0.3">
      <c r="A21" t="s">
        <v>6956</v>
      </c>
      <c r="B21" t="str">
        <f t="shared" si="1"/>
        <v>00750</v>
      </c>
      <c r="C21" t="s">
        <v>1669</v>
      </c>
      <c r="D21" t="s">
        <v>5</v>
      </c>
      <c r="E21">
        <v>233</v>
      </c>
      <c r="F21">
        <v>50</v>
      </c>
      <c r="G21" s="2">
        <f t="shared" si="0"/>
        <v>0.21459227467811159</v>
      </c>
      <c r="H21" s="8">
        <f>IFERROR(VLOOKUP(G21,Points!$E$2:$G$11,3,TRUE),"")</f>
        <v>30</v>
      </c>
      <c r="I21" t="s">
        <v>6931</v>
      </c>
    </row>
    <row r="22" spans="1:9" x14ac:dyDescent="0.3">
      <c r="A22" t="s">
        <v>6957</v>
      </c>
      <c r="B22" t="str">
        <f t="shared" si="1"/>
        <v>00875</v>
      </c>
      <c r="C22" t="s">
        <v>1668</v>
      </c>
      <c r="D22" t="s">
        <v>7</v>
      </c>
      <c r="E22">
        <v>493</v>
      </c>
      <c r="F22">
        <v>49</v>
      </c>
      <c r="G22" s="1">
        <f t="shared" si="0"/>
        <v>9.9391480730223122E-2</v>
      </c>
      <c r="H22" s="8">
        <f>IFERROR(VLOOKUP(G22,Points!$E$2:$G$11,3,TRUE),"")</f>
        <v>5</v>
      </c>
      <c r="I22" t="s">
        <v>6932</v>
      </c>
    </row>
    <row r="23" spans="1:9" x14ac:dyDescent="0.3">
      <c r="A23" t="s">
        <v>6958</v>
      </c>
      <c r="B23" t="str">
        <f t="shared" si="1"/>
        <v>00900</v>
      </c>
      <c r="C23" t="s">
        <v>1668</v>
      </c>
      <c r="D23" t="s">
        <v>261</v>
      </c>
      <c r="E23">
        <v>397</v>
      </c>
      <c r="F23">
        <v>80</v>
      </c>
      <c r="G23" s="1">
        <f t="shared" si="0"/>
        <v>0.20151133501259447</v>
      </c>
      <c r="H23" s="8">
        <f>IFERROR(VLOOKUP(G23,Points!$E$2:$G$11,3,TRUE),"")</f>
        <v>30</v>
      </c>
      <c r="I23" t="s">
        <v>6932</v>
      </c>
    </row>
    <row r="24" spans="1:9" x14ac:dyDescent="0.3">
      <c r="A24" t="s">
        <v>6959</v>
      </c>
      <c r="B24" t="str">
        <f t="shared" si="1"/>
        <v>00925</v>
      </c>
      <c r="C24" t="s">
        <v>1668</v>
      </c>
      <c r="D24" t="s">
        <v>99</v>
      </c>
      <c r="E24">
        <v>228</v>
      </c>
      <c r="F24">
        <v>54</v>
      </c>
      <c r="G24" s="1">
        <f t="shared" si="0"/>
        <v>0.23684210526315788</v>
      </c>
      <c r="H24" s="8">
        <f>IFERROR(VLOOKUP(G24,Points!$E$2:$G$11,3,TRUE),"")</f>
        <v>30</v>
      </c>
      <c r="I24" t="s">
        <v>6932</v>
      </c>
    </row>
    <row r="25" spans="1:9" x14ac:dyDescent="0.3">
      <c r="A25" t="s">
        <v>6960</v>
      </c>
      <c r="B25" t="str">
        <f t="shared" si="1"/>
        <v>00950</v>
      </c>
      <c r="C25" t="s">
        <v>1667</v>
      </c>
      <c r="D25" t="s">
        <v>122</v>
      </c>
      <c r="E25">
        <v>863</v>
      </c>
      <c r="F25">
        <v>34</v>
      </c>
      <c r="G25" s="1">
        <f t="shared" si="0"/>
        <v>3.9397450753186555E-2</v>
      </c>
      <c r="H25" s="8">
        <f>IFERROR(VLOOKUP(G25,Points!$E$2:$G$11,3,TRUE),"")</f>
        <v>0</v>
      </c>
      <c r="I25" t="s">
        <v>6932</v>
      </c>
    </row>
    <row r="26" spans="1:9" x14ac:dyDescent="0.3">
      <c r="A26" t="s">
        <v>6961</v>
      </c>
      <c r="B26" t="str">
        <f t="shared" si="1"/>
        <v>01000</v>
      </c>
      <c r="C26" t="s">
        <v>1666</v>
      </c>
      <c r="D26" t="s">
        <v>129</v>
      </c>
      <c r="E26">
        <v>882</v>
      </c>
      <c r="F26">
        <v>234</v>
      </c>
      <c r="G26" s="2">
        <f t="shared" si="0"/>
        <v>0.26530612244897961</v>
      </c>
      <c r="H26" s="8">
        <f>IFERROR(VLOOKUP(G26,Points!$E$2:$G$11,3,TRUE),"")</f>
        <v>40</v>
      </c>
      <c r="I26" t="s">
        <v>6931</v>
      </c>
    </row>
    <row r="27" spans="1:9" x14ac:dyDescent="0.3">
      <c r="A27" t="s">
        <v>6962</v>
      </c>
      <c r="B27" t="str">
        <f t="shared" si="1"/>
        <v>01025</v>
      </c>
      <c r="C27" t="s">
        <v>1665</v>
      </c>
      <c r="D27" t="s">
        <v>46</v>
      </c>
      <c r="E27">
        <v>2276</v>
      </c>
      <c r="F27">
        <v>168</v>
      </c>
      <c r="G27" s="1">
        <f t="shared" si="0"/>
        <v>7.3813708260105443E-2</v>
      </c>
      <c r="H27" s="8">
        <f>IFERROR(VLOOKUP(G27,Points!$E$2:$G$11,3,TRUE),"")</f>
        <v>0</v>
      </c>
      <c r="I27" t="s">
        <v>6932</v>
      </c>
    </row>
    <row r="28" spans="1:9" x14ac:dyDescent="0.3">
      <c r="A28" t="s">
        <v>6963</v>
      </c>
      <c r="B28" t="str">
        <f t="shared" si="1"/>
        <v>01075</v>
      </c>
      <c r="C28" t="s">
        <v>1888</v>
      </c>
      <c r="D28" t="s">
        <v>81</v>
      </c>
      <c r="E28">
        <v>47</v>
      </c>
      <c r="F28">
        <v>12</v>
      </c>
      <c r="G28" s="2">
        <f t="shared" si="0"/>
        <v>0.25531914893617019</v>
      </c>
      <c r="H28" s="8">
        <f>IFERROR(VLOOKUP(G28,Points!$E$2:$G$11,3,TRUE),"")</f>
        <v>40</v>
      </c>
      <c r="I28" t="s">
        <v>6931</v>
      </c>
    </row>
    <row r="29" spans="1:9" x14ac:dyDescent="0.3">
      <c r="A29" t="s">
        <v>6964</v>
      </c>
      <c r="B29" t="str">
        <f t="shared" si="1"/>
        <v>01100</v>
      </c>
      <c r="C29" t="s">
        <v>1887</v>
      </c>
      <c r="D29" t="s">
        <v>131</v>
      </c>
      <c r="E29">
        <v>248</v>
      </c>
      <c r="F29">
        <v>89</v>
      </c>
      <c r="G29" s="2">
        <f t="shared" si="0"/>
        <v>0.3588709677419355</v>
      </c>
      <c r="H29" s="8">
        <f>IFERROR(VLOOKUP(G29,Points!$E$2:$G$11,3,TRUE),"")</f>
        <v>65</v>
      </c>
      <c r="I29" t="s">
        <v>6931</v>
      </c>
    </row>
    <row r="30" spans="1:9" x14ac:dyDescent="0.3">
      <c r="A30" t="s">
        <v>6965</v>
      </c>
      <c r="B30" t="str">
        <f t="shared" si="1"/>
        <v>01150</v>
      </c>
      <c r="C30" t="s">
        <v>1664</v>
      </c>
      <c r="D30" t="s">
        <v>19</v>
      </c>
      <c r="E30">
        <v>3570</v>
      </c>
      <c r="F30">
        <v>360</v>
      </c>
      <c r="G30" s="2">
        <f t="shared" si="0"/>
        <v>0.10084033613445378</v>
      </c>
      <c r="H30" s="8">
        <f>IFERROR(VLOOKUP(G30,Points!$E$2:$G$11,3,TRUE),"")</f>
        <v>5</v>
      </c>
      <c r="I30" t="s">
        <v>6931</v>
      </c>
    </row>
    <row r="31" spans="1:9" x14ac:dyDescent="0.3">
      <c r="A31" t="s">
        <v>6966</v>
      </c>
      <c r="B31" t="str">
        <f t="shared" si="1"/>
        <v>01300</v>
      </c>
      <c r="C31" t="s">
        <v>1663</v>
      </c>
      <c r="D31" t="s">
        <v>261</v>
      </c>
      <c r="E31">
        <v>134</v>
      </c>
      <c r="F31">
        <v>42</v>
      </c>
      <c r="G31" s="2">
        <f t="shared" si="0"/>
        <v>0.31343283582089554</v>
      </c>
      <c r="H31" s="8">
        <f>IFERROR(VLOOKUP(G31,Points!$E$2:$G$11,3,TRUE),"")</f>
        <v>50</v>
      </c>
      <c r="I31" t="s">
        <v>6931</v>
      </c>
    </row>
    <row r="32" spans="1:9" x14ac:dyDescent="0.3">
      <c r="A32" t="s">
        <v>6967</v>
      </c>
      <c r="B32" t="str">
        <f t="shared" si="1"/>
        <v>01225</v>
      </c>
      <c r="C32" t="s">
        <v>1662</v>
      </c>
      <c r="D32" t="s">
        <v>161</v>
      </c>
      <c r="E32">
        <v>211</v>
      </c>
      <c r="F32">
        <v>24</v>
      </c>
      <c r="G32" s="2">
        <f t="shared" si="0"/>
        <v>0.11374407582938388</v>
      </c>
      <c r="H32" s="8">
        <f>IFERROR(VLOOKUP(G32,Points!$E$2:$G$11,3,TRUE),"")</f>
        <v>5</v>
      </c>
      <c r="I32" t="s">
        <v>6931</v>
      </c>
    </row>
    <row r="33" spans="1:9" x14ac:dyDescent="0.3">
      <c r="A33" t="s">
        <v>6968</v>
      </c>
      <c r="B33" t="str">
        <f t="shared" si="1"/>
        <v>01250</v>
      </c>
      <c r="C33" t="s">
        <v>1661</v>
      </c>
      <c r="D33" t="s">
        <v>161</v>
      </c>
      <c r="E33">
        <v>80</v>
      </c>
      <c r="F33">
        <v>9</v>
      </c>
      <c r="G33" s="1">
        <f t="shared" si="0"/>
        <v>0.1125</v>
      </c>
      <c r="H33" s="8">
        <f>IFERROR(VLOOKUP(G33,Points!$E$2:$G$11,3,TRUE),"")</f>
        <v>5</v>
      </c>
      <c r="I33" t="s">
        <v>6932</v>
      </c>
    </row>
    <row r="34" spans="1:9" x14ac:dyDescent="0.3">
      <c r="A34" t="s">
        <v>6969</v>
      </c>
      <c r="B34" t="str">
        <f t="shared" si="1"/>
        <v>01275</v>
      </c>
      <c r="C34" t="s">
        <v>1661</v>
      </c>
      <c r="D34" t="s">
        <v>261</v>
      </c>
      <c r="E34">
        <v>266</v>
      </c>
      <c r="F34">
        <v>59</v>
      </c>
      <c r="G34" s="1">
        <f t="shared" si="0"/>
        <v>0.22180451127819548</v>
      </c>
      <c r="H34" s="8">
        <f>IFERROR(VLOOKUP(G34,Points!$E$2:$G$11,3,TRUE),"")</f>
        <v>30</v>
      </c>
      <c r="I34" t="s">
        <v>6932</v>
      </c>
    </row>
    <row r="35" spans="1:9" x14ac:dyDescent="0.3">
      <c r="A35" t="s">
        <v>6970</v>
      </c>
      <c r="B35" t="str">
        <f t="shared" si="1"/>
        <v>01350</v>
      </c>
      <c r="C35" t="s">
        <v>1660</v>
      </c>
      <c r="D35" t="s">
        <v>210</v>
      </c>
      <c r="E35">
        <v>300</v>
      </c>
      <c r="F35">
        <v>26</v>
      </c>
      <c r="G35" s="1">
        <f t="shared" si="0"/>
        <v>8.666666666666667E-2</v>
      </c>
      <c r="H35" s="8">
        <f>IFERROR(VLOOKUP(G35,Points!$E$2:$G$11,3,TRUE),"")</f>
        <v>5</v>
      </c>
      <c r="I35" t="s">
        <v>6932</v>
      </c>
    </row>
    <row r="36" spans="1:9" x14ac:dyDescent="0.3">
      <c r="A36" t="s">
        <v>6971</v>
      </c>
      <c r="B36" t="str">
        <f t="shared" si="1"/>
        <v>01325</v>
      </c>
      <c r="C36" t="s">
        <v>1659</v>
      </c>
      <c r="D36" t="s">
        <v>210</v>
      </c>
      <c r="E36">
        <v>184</v>
      </c>
      <c r="F36">
        <v>64</v>
      </c>
      <c r="G36" s="2">
        <f t="shared" si="0"/>
        <v>0.34782608695652173</v>
      </c>
      <c r="H36" s="8">
        <f>IFERROR(VLOOKUP(G36,Points!$E$2:$G$11,3,TRUE),"")</f>
        <v>65</v>
      </c>
      <c r="I36" t="s">
        <v>6931</v>
      </c>
    </row>
    <row r="37" spans="1:9" x14ac:dyDescent="0.3">
      <c r="A37" t="s">
        <v>6972</v>
      </c>
      <c r="B37" t="str">
        <f t="shared" si="1"/>
        <v>01375</v>
      </c>
      <c r="C37" t="s">
        <v>1658</v>
      </c>
      <c r="D37" t="s">
        <v>49</v>
      </c>
      <c r="E37">
        <v>159</v>
      </c>
      <c r="F37">
        <v>25</v>
      </c>
      <c r="G37" s="1">
        <f t="shared" si="0"/>
        <v>0.15723270440251572</v>
      </c>
      <c r="H37" s="8">
        <f>IFERROR(VLOOKUP(G37,Points!$E$2:$G$11,3,TRUE),"")</f>
        <v>10</v>
      </c>
      <c r="I37" t="s">
        <v>6932</v>
      </c>
    </row>
    <row r="38" spans="1:9" x14ac:dyDescent="0.3">
      <c r="A38" t="s">
        <v>6973</v>
      </c>
      <c r="B38" t="str">
        <f t="shared" si="1"/>
        <v>01425</v>
      </c>
      <c r="C38" t="s">
        <v>1657</v>
      </c>
      <c r="D38" t="s">
        <v>90</v>
      </c>
      <c r="E38">
        <v>172</v>
      </c>
      <c r="F38">
        <v>21</v>
      </c>
      <c r="G38" s="1">
        <f t="shared" si="0"/>
        <v>0.12209302325581395</v>
      </c>
      <c r="H38" s="8">
        <f>IFERROR(VLOOKUP(G38,Points!$E$2:$G$11,3,TRUE),"")</f>
        <v>10</v>
      </c>
      <c r="I38" t="s">
        <v>6932</v>
      </c>
    </row>
    <row r="39" spans="1:9" x14ac:dyDescent="0.3">
      <c r="A39" t="s">
        <v>6974</v>
      </c>
      <c r="B39" t="str">
        <f t="shared" si="1"/>
        <v>01400</v>
      </c>
      <c r="C39" t="s">
        <v>1656</v>
      </c>
      <c r="D39" t="s">
        <v>90</v>
      </c>
      <c r="E39">
        <v>113</v>
      </c>
      <c r="F39">
        <v>9</v>
      </c>
      <c r="G39" s="2">
        <f t="shared" si="0"/>
        <v>7.9646017699115043E-2</v>
      </c>
      <c r="H39" s="8">
        <f>IFERROR(VLOOKUP(G39,Points!$E$2:$G$11,3,TRUE),"")</f>
        <v>0</v>
      </c>
      <c r="I39" t="s">
        <v>6931</v>
      </c>
    </row>
    <row r="40" spans="1:9" x14ac:dyDescent="0.3">
      <c r="A40" t="s">
        <v>6975</v>
      </c>
      <c r="B40" t="str">
        <f t="shared" si="1"/>
        <v>01500</v>
      </c>
      <c r="C40" t="s">
        <v>1886</v>
      </c>
      <c r="D40" t="s">
        <v>155</v>
      </c>
      <c r="E40">
        <v>32</v>
      </c>
      <c r="F40">
        <v>2</v>
      </c>
      <c r="G40" s="2">
        <f t="shared" si="0"/>
        <v>6.25E-2</v>
      </c>
      <c r="H40" s="8">
        <f>IFERROR(VLOOKUP(G40,Points!$E$2:$G$11,3,TRUE),"")</f>
        <v>0</v>
      </c>
      <c r="I40" t="s">
        <v>6931</v>
      </c>
    </row>
    <row r="41" spans="1:9" x14ac:dyDescent="0.3">
      <c r="A41" t="s">
        <v>6976</v>
      </c>
      <c r="B41" t="str">
        <f t="shared" si="1"/>
        <v>01525</v>
      </c>
      <c r="C41" t="s">
        <v>1655</v>
      </c>
      <c r="D41" t="s">
        <v>155</v>
      </c>
      <c r="E41">
        <v>281</v>
      </c>
      <c r="F41">
        <v>25</v>
      </c>
      <c r="G41" s="1">
        <f t="shared" si="0"/>
        <v>8.8967971530249115E-2</v>
      </c>
      <c r="H41" s="8">
        <f>IFERROR(VLOOKUP(G41,Points!$E$2:$G$11,3,TRUE),"")</f>
        <v>5</v>
      </c>
      <c r="I41" t="s">
        <v>6932</v>
      </c>
    </row>
    <row r="42" spans="1:9" x14ac:dyDescent="0.3">
      <c r="A42" t="s">
        <v>6977</v>
      </c>
      <c r="B42" t="str">
        <f t="shared" si="1"/>
        <v>01550</v>
      </c>
      <c r="C42" t="s">
        <v>1654</v>
      </c>
      <c r="D42" t="s">
        <v>75</v>
      </c>
      <c r="E42">
        <v>2079</v>
      </c>
      <c r="F42">
        <v>342</v>
      </c>
      <c r="G42" s="2">
        <f t="shared" si="0"/>
        <v>0.16450216450216451</v>
      </c>
      <c r="H42" s="8">
        <f>IFERROR(VLOOKUP(G42,Points!$E$2:$G$11,3,TRUE),"")</f>
        <v>20</v>
      </c>
      <c r="I42" t="s">
        <v>6931</v>
      </c>
    </row>
    <row r="43" spans="1:9" x14ac:dyDescent="0.3">
      <c r="A43" t="s">
        <v>6978</v>
      </c>
      <c r="B43" t="str">
        <f t="shared" si="1"/>
        <v>01625</v>
      </c>
      <c r="C43" t="s">
        <v>1653</v>
      </c>
      <c r="D43" t="s">
        <v>195</v>
      </c>
      <c r="E43">
        <v>59</v>
      </c>
      <c r="F43">
        <v>22</v>
      </c>
      <c r="G43" s="1">
        <f t="shared" si="0"/>
        <v>0.3728813559322034</v>
      </c>
      <c r="H43" s="8">
        <f>IFERROR(VLOOKUP(G43,Points!$E$2:$G$11,3,TRUE),"")</f>
        <v>80</v>
      </c>
      <c r="I43" t="s">
        <v>6932</v>
      </c>
    </row>
    <row r="44" spans="1:9" x14ac:dyDescent="0.3">
      <c r="A44" t="s">
        <v>6979</v>
      </c>
      <c r="B44" t="str">
        <f t="shared" si="1"/>
        <v>01650</v>
      </c>
      <c r="C44" t="s">
        <v>1885</v>
      </c>
      <c r="D44" t="s">
        <v>150</v>
      </c>
      <c r="E44">
        <v>79</v>
      </c>
      <c r="F44">
        <v>19</v>
      </c>
      <c r="G44" s="2">
        <f t="shared" si="0"/>
        <v>0.24050632911392406</v>
      </c>
      <c r="H44" s="8">
        <f>IFERROR(VLOOKUP(G44,Points!$E$2:$G$11,3,TRUE),"")</f>
        <v>40</v>
      </c>
      <c r="I44" t="s">
        <v>6931</v>
      </c>
    </row>
    <row r="45" spans="1:9" x14ac:dyDescent="0.3">
      <c r="A45" t="s">
        <v>6980</v>
      </c>
      <c r="B45" t="str">
        <f t="shared" si="1"/>
        <v>01675</v>
      </c>
      <c r="C45" t="s">
        <v>1652</v>
      </c>
      <c r="D45" t="s">
        <v>150</v>
      </c>
      <c r="E45">
        <v>224</v>
      </c>
      <c r="F45">
        <v>47</v>
      </c>
      <c r="G45" s="1">
        <f t="shared" si="0"/>
        <v>0.20982142857142858</v>
      </c>
      <c r="H45" s="8">
        <f>IFERROR(VLOOKUP(G45,Points!$E$2:$G$11,3,TRUE),"")</f>
        <v>30</v>
      </c>
      <c r="I45" t="s">
        <v>6932</v>
      </c>
    </row>
    <row r="46" spans="1:9" x14ac:dyDescent="0.3">
      <c r="A46" t="s">
        <v>6981</v>
      </c>
      <c r="B46" t="str">
        <f t="shared" si="1"/>
        <v>01725</v>
      </c>
      <c r="C46" t="s">
        <v>1651</v>
      </c>
      <c r="D46" t="s">
        <v>122</v>
      </c>
      <c r="E46">
        <v>882</v>
      </c>
      <c r="F46">
        <v>55</v>
      </c>
      <c r="G46" s="2">
        <f t="shared" si="0"/>
        <v>6.2358276643990927E-2</v>
      </c>
      <c r="H46" s="8">
        <f>IFERROR(VLOOKUP(G46,Points!$E$2:$G$11,3,TRUE),"")</f>
        <v>0</v>
      </c>
      <c r="I46" t="s">
        <v>6931</v>
      </c>
    </row>
    <row r="47" spans="1:9" x14ac:dyDescent="0.3">
      <c r="A47" t="s">
        <v>6982</v>
      </c>
      <c r="B47" t="str">
        <f t="shared" si="1"/>
        <v>01800</v>
      </c>
      <c r="C47" t="s">
        <v>1650</v>
      </c>
      <c r="D47" t="s">
        <v>90</v>
      </c>
      <c r="E47">
        <v>105</v>
      </c>
      <c r="F47">
        <v>11</v>
      </c>
      <c r="G47" s="2">
        <f t="shared" si="0"/>
        <v>0.10476190476190476</v>
      </c>
      <c r="H47" s="8">
        <f>IFERROR(VLOOKUP(G47,Points!$E$2:$G$11,3,TRUE),"")</f>
        <v>5</v>
      </c>
      <c r="I47" t="s">
        <v>6931</v>
      </c>
    </row>
    <row r="48" spans="1:9" x14ac:dyDescent="0.3">
      <c r="A48" t="s">
        <v>6983</v>
      </c>
      <c r="B48" t="str">
        <f t="shared" si="1"/>
        <v>01775</v>
      </c>
      <c r="C48" t="s">
        <v>1649</v>
      </c>
      <c r="D48" t="s">
        <v>90</v>
      </c>
      <c r="E48">
        <v>466</v>
      </c>
      <c r="F48">
        <v>44</v>
      </c>
      <c r="G48" s="1">
        <f t="shared" si="0"/>
        <v>9.4420600858369105E-2</v>
      </c>
      <c r="H48" s="8">
        <f>IFERROR(VLOOKUP(G48,Points!$E$2:$G$11,3,TRUE),"")</f>
        <v>5</v>
      </c>
      <c r="I48" t="s">
        <v>6932</v>
      </c>
    </row>
    <row r="49" spans="1:9" x14ac:dyDescent="0.3">
      <c r="A49" t="s">
        <v>6984</v>
      </c>
      <c r="B49" t="str">
        <f t="shared" si="1"/>
        <v>01750</v>
      </c>
      <c r="C49" t="s">
        <v>1648</v>
      </c>
      <c r="D49" t="s">
        <v>90</v>
      </c>
      <c r="E49">
        <v>308</v>
      </c>
      <c r="F49">
        <v>52</v>
      </c>
      <c r="G49" s="2">
        <f t="shared" si="0"/>
        <v>0.16883116883116883</v>
      </c>
      <c r="H49" s="8">
        <f>IFERROR(VLOOKUP(G49,Points!$E$2:$G$11,3,TRUE),"")</f>
        <v>20</v>
      </c>
      <c r="I49" t="s">
        <v>6931</v>
      </c>
    </row>
    <row r="50" spans="1:9" x14ac:dyDescent="0.3">
      <c r="A50" t="s">
        <v>6985</v>
      </c>
      <c r="B50" t="str">
        <f t="shared" si="1"/>
        <v>01825</v>
      </c>
      <c r="C50" t="s">
        <v>1647</v>
      </c>
      <c r="D50" t="s">
        <v>184</v>
      </c>
      <c r="E50">
        <v>320</v>
      </c>
      <c r="F50">
        <v>55</v>
      </c>
      <c r="G50" s="1">
        <f t="shared" si="0"/>
        <v>0.171875</v>
      </c>
      <c r="H50" s="8">
        <f>IFERROR(VLOOKUP(G50,Points!$E$2:$G$11,3,TRUE),"")</f>
        <v>20</v>
      </c>
      <c r="I50" t="s">
        <v>6932</v>
      </c>
    </row>
    <row r="51" spans="1:9" x14ac:dyDescent="0.3">
      <c r="A51" t="s">
        <v>6986</v>
      </c>
      <c r="B51" t="str">
        <f t="shared" si="1"/>
        <v>01900</v>
      </c>
      <c r="C51" t="s">
        <v>1646</v>
      </c>
      <c r="D51" t="s">
        <v>41</v>
      </c>
      <c r="E51">
        <v>74</v>
      </c>
      <c r="F51">
        <v>21</v>
      </c>
      <c r="G51" s="1">
        <f t="shared" si="0"/>
        <v>0.28378378378378377</v>
      </c>
      <c r="H51" s="8">
        <f>IFERROR(VLOOKUP(G51,Points!$E$2:$G$11,3,TRUE),"")</f>
        <v>50</v>
      </c>
      <c r="I51" t="s">
        <v>6932</v>
      </c>
    </row>
    <row r="52" spans="1:9" x14ac:dyDescent="0.3">
      <c r="A52" t="s">
        <v>6987</v>
      </c>
      <c r="B52" t="str">
        <f t="shared" si="1"/>
        <v>01925</v>
      </c>
      <c r="C52" t="s">
        <v>1646</v>
      </c>
      <c r="D52" t="s">
        <v>335</v>
      </c>
      <c r="E52">
        <v>16</v>
      </c>
      <c r="F52">
        <v>4</v>
      </c>
      <c r="G52" s="1">
        <f t="shared" si="0"/>
        <v>0.25</v>
      </c>
      <c r="H52" s="8">
        <f>IFERROR(VLOOKUP(G52,Points!$E$2:$G$11,3,TRUE),"")</f>
        <v>40</v>
      </c>
      <c r="I52" t="s">
        <v>6932</v>
      </c>
    </row>
    <row r="53" spans="1:9" x14ac:dyDescent="0.3">
      <c r="A53" t="s">
        <v>6988</v>
      </c>
      <c r="B53" t="str">
        <f t="shared" si="1"/>
        <v>01950</v>
      </c>
      <c r="C53" t="s">
        <v>1884</v>
      </c>
      <c r="D53" t="s">
        <v>49</v>
      </c>
      <c r="E53">
        <v>24</v>
      </c>
      <c r="F53">
        <v>3</v>
      </c>
      <c r="G53" s="2">
        <f t="shared" si="0"/>
        <v>0.125</v>
      </c>
      <c r="H53" s="8">
        <f>IFERROR(VLOOKUP(G53,Points!$E$2:$G$11,3,TRUE),"")</f>
        <v>10</v>
      </c>
      <c r="I53" t="s">
        <v>6931</v>
      </c>
    </row>
    <row r="54" spans="1:9" x14ac:dyDescent="0.3">
      <c r="A54" t="s">
        <v>6989</v>
      </c>
      <c r="B54" t="str">
        <f t="shared" si="1"/>
        <v>01975</v>
      </c>
      <c r="C54" t="s">
        <v>1645</v>
      </c>
      <c r="D54" t="s">
        <v>49</v>
      </c>
      <c r="E54">
        <v>458</v>
      </c>
      <c r="F54">
        <v>72</v>
      </c>
      <c r="G54" s="1">
        <f t="shared" si="0"/>
        <v>0.15720524017467249</v>
      </c>
      <c r="H54" s="8">
        <f>IFERROR(VLOOKUP(G54,Points!$E$2:$G$11,3,TRUE),"")</f>
        <v>10</v>
      </c>
      <c r="I54" t="s">
        <v>6932</v>
      </c>
    </row>
    <row r="55" spans="1:9" x14ac:dyDescent="0.3">
      <c r="A55" t="s">
        <v>6990</v>
      </c>
      <c r="B55" t="str">
        <f t="shared" si="1"/>
        <v>02025</v>
      </c>
      <c r="C55" t="s">
        <v>1644</v>
      </c>
      <c r="D55" t="s">
        <v>15</v>
      </c>
      <c r="E55">
        <v>402</v>
      </c>
      <c r="F55">
        <v>146</v>
      </c>
      <c r="G55" s="1">
        <f t="shared" si="0"/>
        <v>0.36318407960199006</v>
      </c>
      <c r="H55" s="8">
        <f>IFERROR(VLOOKUP(G55,Points!$E$2:$G$11,3,TRUE),"")</f>
        <v>80</v>
      </c>
      <c r="I55" t="s">
        <v>6932</v>
      </c>
    </row>
    <row r="56" spans="1:9" x14ac:dyDescent="0.3">
      <c r="A56" t="s">
        <v>6991</v>
      </c>
      <c r="B56" t="str">
        <f t="shared" si="1"/>
        <v>02100</v>
      </c>
      <c r="C56" t="s">
        <v>1643</v>
      </c>
      <c r="D56" t="s">
        <v>49</v>
      </c>
      <c r="E56">
        <v>141</v>
      </c>
      <c r="F56">
        <v>21</v>
      </c>
      <c r="G56" s="1">
        <f t="shared" si="0"/>
        <v>0.14893617021276595</v>
      </c>
      <c r="H56" s="8">
        <f>IFERROR(VLOOKUP(G56,Points!$E$2:$G$11,3,TRUE),"")</f>
        <v>10</v>
      </c>
      <c r="I56" t="s">
        <v>6932</v>
      </c>
    </row>
    <row r="57" spans="1:9" x14ac:dyDescent="0.3">
      <c r="A57" t="s">
        <v>6992</v>
      </c>
      <c r="B57" t="str">
        <f t="shared" si="1"/>
        <v>02075</v>
      </c>
      <c r="C57" t="s">
        <v>1642</v>
      </c>
      <c r="D57" t="s">
        <v>49</v>
      </c>
      <c r="E57">
        <v>47</v>
      </c>
      <c r="F57">
        <v>14</v>
      </c>
      <c r="G57" s="2">
        <f t="shared" si="0"/>
        <v>0.2978723404255319</v>
      </c>
      <c r="H57" s="8">
        <f>IFERROR(VLOOKUP(G57,Points!$E$2:$G$11,3,TRUE),"")</f>
        <v>50</v>
      </c>
      <c r="I57" t="s">
        <v>6931</v>
      </c>
    </row>
    <row r="58" spans="1:9" x14ac:dyDescent="0.3">
      <c r="A58" t="s">
        <v>6993</v>
      </c>
      <c r="B58" t="str">
        <f t="shared" si="1"/>
        <v>02175</v>
      </c>
      <c r="C58" t="s">
        <v>1641</v>
      </c>
      <c r="D58" t="s">
        <v>31</v>
      </c>
      <c r="E58">
        <v>800</v>
      </c>
      <c r="F58">
        <v>70</v>
      </c>
      <c r="G58" s="1">
        <f t="shared" si="0"/>
        <v>8.7499999999999994E-2</v>
      </c>
      <c r="H58" s="8">
        <f>IFERROR(VLOOKUP(G58,Points!$E$2:$G$11,3,TRUE),"")</f>
        <v>5</v>
      </c>
      <c r="I58" t="s">
        <v>6932</v>
      </c>
    </row>
    <row r="59" spans="1:9" x14ac:dyDescent="0.3">
      <c r="A59" t="s">
        <v>6994</v>
      </c>
      <c r="B59" t="str">
        <f t="shared" si="1"/>
        <v>02250</v>
      </c>
      <c r="C59" t="s">
        <v>1640</v>
      </c>
      <c r="D59" t="s">
        <v>48</v>
      </c>
      <c r="E59">
        <v>2142</v>
      </c>
      <c r="F59">
        <v>779</v>
      </c>
      <c r="G59" s="2">
        <f t="shared" si="0"/>
        <v>0.36367880485527543</v>
      </c>
      <c r="H59" s="8">
        <f>IFERROR(VLOOKUP(G59,Points!$E$2:$G$11,3,TRUE),"")</f>
        <v>80</v>
      </c>
      <c r="I59" t="s">
        <v>6931</v>
      </c>
    </row>
    <row r="60" spans="1:9" x14ac:dyDescent="0.3">
      <c r="A60" t="s">
        <v>6995</v>
      </c>
      <c r="B60" t="str">
        <f t="shared" si="1"/>
        <v>02275</v>
      </c>
      <c r="C60" t="s">
        <v>1639</v>
      </c>
      <c r="D60" t="s">
        <v>48</v>
      </c>
      <c r="E60">
        <v>408</v>
      </c>
      <c r="F60">
        <v>27</v>
      </c>
      <c r="G60" s="1">
        <f t="shared" si="0"/>
        <v>6.6176470588235295E-2</v>
      </c>
      <c r="H60" s="8">
        <f>IFERROR(VLOOKUP(G60,Points!$E$2:$G$11,3,TRUE),"")</f>
        <v>0</v>
      </c>
      <c r="I60" t="s">
        <v>6932</v>
      </c>
    </row>
    <row r="61" spans="1:9" x14ac:dyDescent="0.3">
      <c r="A61" t="s">
        <v>6996</v>
      </c>
      <c r="B61" t="str">
        <f t="shared" si="1"/>
        <v>02350</v>
      </c>
      <c r="C61" t="s">
        <v>1638</v>
      </c>
      <c r="D61" t="s">
        <v>122</v>
      </c>
      <c r="E61">
        <v>309</v>
      </c>
      <c r="F61">
        <v>67</v>
      </c>
      <c r="G61" s="1">
        <f t="shared" si="0"/>
        <v>0.2168284789644013</v>
      </c>
      <c r="H61" s="8">
        <f>IFERROR(VLOOKUP(G61,Points!$E$2:$G$11,3,TRUE),"")</f>
        <v>30</v>
      </c>
      <c r="I61" t="s">
        <v>6932</v>
      </c>
    </row>
    <row r="62" spans="1:9" x14ac:dyDescent="0.3">
      <c r="A62" t="s">
        <v>6997</v>
      </c>
      <c r="B62" t="str">
        <f t="shared" si="1"/>
        <v>02375</v>
      </c>
      <c r="C62" t="s">
        <v>1637</v>
      </c>
      <c r="D62" t="s">
        <v>46</v>
      </c>
      <c r="E62">
        <v>18440</v>
      </c>
      <c r="F62">
        <v>3238</v>
      </c>
      <c r="G62" s="2">
        <f t="shared" si="0"/>
        <v>0.17559652928416486</v>
      </c>
      <c r="H62" s="8">
        <f>IFERROR(VLOOKUP(G62,Points!$E$2:$G$11,3,TRUE),"")</f>
        <v>20</v>
      </c>
      <c r="I62" t="s">
        <v>6931</v>
      </c>
    </row>
    <row r="63" spans="1:9" x14ac:dyDescent="0.3">
      <c r="A63" t="s">
        <v>6998</v>
      </c>
      <c r="B63" t="str">
        <f t="shared" si="1"/>
        <v>02450</v>
      </c>
      <c r="C63" t="s">
        <v>1636</v>
      </c>
      <c r="D63" t="s">
        <v>67</v>
      </c>
      <c r="E63">
        <v>911</v>
      </c>
      <c r="F63">
        <v>226</v>
      </c>
      <c r="G63" s="1">
        <f t="shared" si="0"/>
        <v>0.24807903402854006</v>
      </c>
      <c r="H63" s="8">
        <f>IFERROR(VLOOKUP(G63,Points!$E$2:$G$11,3,TRUE),"")</f>
        <v>40</v>
      </c>
      <c r="I63" t="s">
        <v>6932</v>
      </c>
    </row>
    <row r="64" spans="1:9" x14ac:dyDescent="0.3">
      <c r="A64" t="s">
        <v>6999</v>
      </c>
      <c r="B64" t="str">
        <f t="shared" si="1"/>
        <v>02500</v>
      </c>
      <c r="C64" t="s">
        <v>1635</v>
      </c>
      <c r="D64" t="s">
        <v>99</v>
      </c>
      <c r="E64">
        <v>731</v>
      </c>
      <c r="F64">
        <v>244</v>
      </c>
      <c r="G64" s="2">
        <f t="shared" si="0"/>
        <v>0.33378932968536251</v>
      </c>
      <c r="H64" s="8">
        <f>IFERROR(VLOOKUP(G64,Points!$E$2:$G$11,3,TRUE),"")</f>
        <v>65</v>
      </c>
      <c r="I64" t="s">
        <v>6931</v>
      </c>
    </row>
    <row r="65" spans="1:9" x14ac:dyDescent="0.3">
      <c r="A65" t="s">
        <v>7000</v>
      </c>
      <c r="B65" t="str">
        <f t="shared" si="1"/>
        <v>02525</v>
      </c>
      <c r="C65" t="s">
        <v>1634</v>
      </c>
      <c r="D65" t="s">
        <v>99</v>
      </c>
      <c r="E65">
        <v>439</v>
      </c>
      <c r="F65">
        <v>62</v>
      </c>
      <c r="G65" s="1">
        <f t="shared" si="0"/>
        <v>0.14123006833712984</v>
      </c>
      <c r="H65" s="8">
        <f>IFERROR(VLOOKUP(G65,Points!$E$2:$G$11,3,TRUE),"")</f>
        <v>10</v>
      </c>
      <c r="I65" t="s">
        <v>6932</v>
      </c>
    </row>
    <row r="66" spans="1:9" x14ac:dyDescent="0.3">
      <c r="A66" t="s">
        <v>7001</v>
      </c>
      <c r="B66" t="str">
        <f t="shared" si="1"/>
        <v>02575</v>
      </c>
      <c r="C66" t="s">
        <v>1633</v>
      </c>
      <c r="D66" t="s">
        <v>11</v>
      </c>
      <c r="E66">
        <v>416</v>
      </c>
      <c r="F66">
        <v>35</v>
      </c>
      <c r="G66" s="1">
        <f t="shared" si="0"/>
        <v>8.4134615384615391E-2</v>
      </c>
      <c r="H66" s="8">
        <f>IFERROR(VLOOKUP(G66,Points!$E$2:$G$11,3,TRUE),"")</f>
        <v>5</v>
      </c>
      <c r="I66" t="s">
        <v>6932</v>
      </c>
    </row>
    <row r="67" spans="1:9" x14ac:dyDescent="0.3">
      <c r="A67" t="s">
        <v>7002</v>
      </c>
      <c r="B67" t="str">
        <f t="shared" si="1"/>
        <v>02550</v>
      </c>
      <c r="C67" t="s">
        <v>1632</v>
      </c>
      <c r="D67" t="s">
        <v>11</v>
      </c>
      <c r="E67">
        <v>195</v>
      </c>
      <c r="F67">
        <v>24</v>
      </c>
      <c r="G67" s="2">
        <f t="shared" ref="G67:G130" si="2">F67/E67</f>
        <v>0.12307692307692308</v>
      </c>
      <c r="H67" s="8">
        <f>IFERROR(VLOOKUP(G67,Points!$E$2:$G$11,3,TRUE),"")</f>
        <v>10</v>
      </c>
      <c r="I67" t="s">
        <v>6931</v>
      </c>
    </row>
    <row r="68" spans="1:9" x14ac:dyDescent="0.3">
      <c r="A68" t="s">
        <v>7003</v>
      </c>
      <c r="B68" t="str">
        <f t="shared" ref="B68:B131" si="3">RIGHT(A68,5)</f>
        <v>02600</v>
      </c>
      <c r="C68" t="s">
        <v>1883</v>
      </c>
      <c r="D68" t="s">
        <v>195</v>
      </c>
      <c r="E68">
        <v>29</v>
      </c>
      <c r="F68">
        <v>4</v>
      </c>
      <c r="G68" s="2">
        <f t="shared" si="2"/>
        <v>0.13793103448275862</v>
      </c>
      <c r="H68" s="8">
        <f>IFERROR(VLOOKUP(G68,Points!$E$2:$G$11,3,TRUE),"")</f>
        <v>10</v>
      </c>
      <c r="I68" t="s">
        <v>6931</v>
      </c>
    </row>
    <row r="69" spans="1:9" x14ac:dyDescent="0.3">
      <c r="A69" t="s">
        <v>7004</v>
      </c>
      <c r="B69" t="str">
        <f t="shared" si="3"/>
        <v>02625</v>
      </c>
      <c r="C69" t="s">
        <v>1631</v>
      </c>
      <c r="D69" t="s">
        <v>195</v>
      </c>
      <c r="E69">
        <v>140</v>
      </c>
      <c r="F69">
        <v>24</v>
      </c>
      <c r="G69" s="1">
        <f t="shared" si="2"/>
        <v>0.17142857142857143</v>
      </c>
      <c r="H69" s="8">
        <f>IFERROR(VLOOKUP(G69,Points!$E$2:$G$11,3,TRUE),"")</f>
        <v>20</v>
      </c>
      <c r="I69" t="s">
        <v>6932</v>
      </c>
    </row>
    <row r="70" spans="1:9" x14ac:dyDescent="0.3">
      <c r="A70" t="s">
        <v>7005</v>
      </c>
      <c r="B70" t="str">
        <f t="shared" si="3"/>
        <v>02675</v>
      </c>
      <c r="C70" t="s">
        <v>1630</v>
      </c>
      <c r="D70" t="s">
        <v>37</v>
      </c>
      <c r="E70">
        <v>119</v>
      </c>
      <c r="F70">
        <v>12</v>
      </c>
      <c r="G70" s="1">
        <f t="shared" si="2"/>
        <v>0.10084033613445378</v>
      </c>
      <c r="H70" s="8">
        <f>IFERROR(VLOOKUP(G70,Points!$E$2:$G$11,3,TRUE),"")</f>
        <v>5</v>
      </c>
      <c r="I70" t="s">
        <v>6932</v>
      </c>
    </row>
    <row r="71" spans="1:9" x14ac:dyDescent="0.3">
      <c r="A71" t="s">
        <v>7006</v>
      </c>
      <c r="B71" t="str">
        <f t="shared" si="3"/>
        <v>02650</v>
      </c>
      <c r="C71" t="s">
        <v>1629</v>
      </c>
      <c r="D71" t="s">
        <v>37</v>
      </c>
      <c r="E71">
        <v>211</v>
      </c>
      <c r="F71">
        <v>51</v>
      </c>
      <c r="G71" s="2">
        <f t="shared" si="2"/>
        <v>0.24170616113744076</v>
      </c>
      <c r="H71" s="8">
        <f>IFERROR(VLOOKUP(G71,Points!$E$2:$G$11,3,TRUE),"")</f>
        <v>40</v>
      </c>
      <c r="I71" t="s">
        <v>6931</v>
      </c>
    </row>
    <row r="72" spans="1:9" x14ac:dyDescent="0.3">
      <c r="A72" t="s">
        <v>7007</v>
      </c>
      <c r="B72" t="str">
        <f t="shared" si="3"/>
        <v>02700</v>
      </c>
      <c r="C72" t="s">
        <v>1882</v>
      </c>
      <c r="D72" t="s">
        <v>168</v>
      </c>
      <c r="E72">
        <v>83</v>
      </c>
      <c r="F72">
        <v>47</v>
      </c>
      <c r="G72" s="2">
        <f t="shared" si="2"/>
        <v>0.5662650602409639</v>
      </c>
      <c r="H72" s="8">
        <f>IFERROR(VLOOKUP(G72,Points!$E$2:$G$11,3,TRUE),"")</f>
        <v>100</v>
      </c>
      <c r="I72" t="s">
        <v>6931</v>
      </c>
    </row>
    <row r="73" spans="1:9" x14ac:dyDescent="0.3">
      <c r="A73" t="s">
        <v>7008</v>
      </c>
      <c r="B73" t="str">
        <f t="shared" si="3"/>
        <v>02725</v>
      </c>
      <c r="C73" t="s">
        <v>1881</v>
      </c>
      <c r="D73" t="s">
        <v>290</v>
      </c>
      <c r="E73">
        <v>47</v>
      </c>
      <c r="F73">
        <v>6</v>
      </c>
      <c r="G73" s="2">
        <f t="shared" si="2"/>
        <v>0.1276595744680851</v>
      </c>
      <c r="H73" s="8">
        <f>IFERROR(VLOOKUP(G73,Points!$E$2:$G$11,3,TRUE),"")</f>
        <v>10</v>
      </c>
      <c r="I73" t="s">
        <v>6931</v>
      </c>
    </row>
    <row r="74" spans="1:9" x14ac:dyDescent="0.3">
      <c r="A74" t="s">
        <v>7009</v>
      </c>
      <c r="B74" t="str">
        <f t="shared" si="3"/>
        <v>02775</v>
      </c>
      <c r="C74" t="s">
        <v>1628</v>
      </c>
      <c r="D74" t="s">
        <v>210</v>
      </c>
      <c r="E74">
        <v>247</v>
      </c>
      <c r="F74">
        <v>109</v>
      </c>
      <c r="G74" s="1">
        <f t="shared" si="2"/>
        <v>0.44129554655870445</v>
      </c>
      <c r="H74" s="8">
        <f>IFERROR(VLOOKUP(G74,Points!$E$2:$G$11,3,TRUE),"")</f>
        <v>100</v>
      </c>
      <c r="I74" t="s">
        <v>6932</v>
      </c>
    </row>
    <row r="75" spans="1:9" x14ac:dyDescent="0.3">
      <c r="A75" t="s">
        <v>7010</v>
      </c>
      <c r="B75" t="str">
        <f t="shared" si="3"/>
        <v>02825</v>
      </c>
      <c r="C75" t="s">
        <v>1627</v>
      </c>
      <c r="D75" t="s">
        <v>12</v>
      </c>
      <c r="E75">
        <v>261</v>
      </c>
      <c r="F75">
        <v>24</v>
      </c>
      <c r="G75" s="1">
        <f t="shared" si="2"/>
        <v>9.1954022988505746E-2</v>
      </c>
      <c r="H75" s="8">
        <f>IFERROR(VLOOKUP(G75,Points!$E$2:$G$11,3,TRUE),"")</f>
        <v>5</v>
      </c>
      <c r="I75" t="s">
        <v>6932</v>
      </c>
    </row>
    <row r="76" spans="1:9" x14ac:dyDescent="0.3">
      <c r="A76" t="s">
        <v>7011</v>
      </c>
      <c r="B76" t="str">
        <f t="shared" si="3"/>
        <v>02800</v>
      </c>
      <c r="C76" t="s">
        <v>1626</v>
      </c>
      <c r="D76" t="s">
        <v>12</v>
      </c>
      <c r="E76">
        <v>265</v>
      </c>
      <c r="F76">
        <v>12</v>
      </c>
      <c r="G76" s="2">
        <f t="shared" si="2"/>
        <v>4.5283018867924525E-2</v>
      </c>
      <c r="H76" s="8">
        <f>IFERROR(VLOOKUP(G76,Points!$E$2:$G$11,3,TRUE),"")</f>
        <v>0</v>
      </c>
      <c r="I76" t="s">
        <v>6931</v>
      </c>
    </row>
    <row r="77" spans="1:9" x14ac:dyDescent="0.3">
      <c r="A77" t="s">
        <v>7012</v>
      </c>
      <c r="B77" t="str">
        <f t="shared" si="3"/>
        <v>02850</v>
      </c>
      <c r="C77" t="s">
        <v>1625</v>
      </c>
      <c r="D77" t="s">
        <v>43</v>
      </c>
      <c r="E77">
        <v>218</v>
      </c>
      <c r="F77">
        <v>63</v>
      </c>
      <c r="G77" s="1">
        <f t="shared" si="2"/>
        <v>0.28899082568807338</v>
      </c>
      <c r="H77" s="8">
        <f>IFERROR(VLOOKUP(G77,Points!$E$2:$G$11,3,TRUE),"")</f>
        <v>50</v>
      </c>
      <c r="I77" t="s">
        <v>6932</v>
      </c>
    </row>
    <row r="78" spans="1:9" x14ac:dyDescent="0.3">
      <c r="A78" t="s">
        <v>7013</v>
      </c>
      <c r="B78" t="str">
        <f t="shared" si="3"/>
        <v>02950</v>
      </c>
      <c r="C78" t="s">
        <v>1624</v>
      </c>
      <c r="D78" t="s">
        <v>195</v>
      </c>
      <c r="E78">
        <v>126</v>
      </c>
      <c r="F78">
        <v>16</v>
      </c>
      <c r="G78" s="1">
        <f t="shared" si="2"/>
        <v>0.12698412698412698</v>
      </c>
      <c r="H78" s="8">
        <f>IFERROR(VLOOKUP(G78,Points!$E$2:$G$11,3,TRUE),"")</f>
        <v>10</v>
      </c>
      <c r="I78" t="s">
        <v>6932</v>
      </c>
    </row>
    <row r="79" spans="1:9" x14ac:dyDescent="0.3">
      <c r="A79" t="s">
        <v>7014</v>
      </c>
      <c r="B79" t="str">
        <f t="shared" si="3"/>
        <v>03050</v>
      </c>
      <c r="C79" t="s">
        <v>1623</v>
      </c>
      <c r="D79" t="s">
        <v>39</v>
      </c>
      <c r="E79">
        <v>265</v>
      </c>
      <c r="F79">
        <v>49</v>
      </c>
      <c r="G79" s="1">
        <f t="shared" si="2"/>
        <v>0.18490566037735848</v>
      </c>
      <c r="H79" s="8">
        <f>IFERROR(VLOOKUP(G79,Points!$E$2:$G$11,3,TRUE),"")</f>
        <v>20</v>
      </c>
      <c r="I79" t="s">
        <v>6932</v>
      </c>
    </row>
    <row r="80" spans="1:9" x14ac:dyDescent="0.3">
      <c r="A80" t="s">
        <v>7015</v>
      </c>
      <c r="B80" t="str">
        <f t="shared" si="3"/>
        <v>03025</v>
      </c>
      <c r="C80" t="s">
        <v>1622</v>
      </c>
      <c r="D80" t="s">
        <v>39</v>
      </c>
      <c r="E80">
        <v>67</v>
      </c>
      <c r="F80">
        <v>18</v>
      </c>
      <c r="G80" s="2">
        <f t="shared" si="2"/>
        <v>0.26865671641791045</v>
      </c>
      <c r="H80" s="8">
        <f>IFERROR(VLOOKUP(G80,Points!$E$2:$G$11,3,TRUE),"")</f>
        <v>40</v>
      </c>
      <c r="I80" t="s">
        <v>6931</v>
      </c>
    </row>
    <row r="81" spans="1:9" x14ac:dyDescent="0.3">
      <c r="A81" t="s">
        <v>7016</v>
      </c>
      <c r="B81" t="str">
        <f t="shared" si="3"/>
        <v>03075</v>
      </c>
      <c r="C81" t="s">
        <v>1621</v>
      </c>
      <c r="D81" t="s">
        <v>31</v>
      </c>
      <c r="E81">
        <v>278</v>
      </c>
      <c r="F81">
        <v>85</v>
      </c>
      <c r="G81" s="1">
        <f t="shared" si="2"/>
        <v>0.30575539568345322</v>
      </c>
      <c r="H81" s="8">
        <f>IFERROR(VLOOKUP(G81,Points!$E$2:$G$11,3,TRUE),"")</f>
        <v>50</v>
      </c>
      <c r="I81" t="s">
        <v>6932</v>
      </c>
    </row>
    <row r="82" spans="1:9" x14ac:dyDescent="0.3">
      <c r="A82" t="s">
        <v>7017</v>
      </c>
      <c r="B82" t="str">
        <f t="shared" si="3"/>
        <v>03150</v>
      </c>
      <c r="C82" t="s">
        <v>1620</v>
      </c>
      <c r="D82" t="s">
        <v>155</v>
      </c>
      <c r="E82">
        <v>557</v>
      </c>
      <c r="F82">
        <v>80</v>
      </c>
      <c r="G82" s="1">
        <f t="shared" si="2"/>
        <v>0.14362657091561939</v>
      </c>
      <c r="H82" s="8">
        <f>IFERROR(VLOOKUP(G82,Points!$E$2:$G$11,3,TRUE),"")</f>
        <v>10</v>
      </c>
      <c r="I82" t="s">
        <v>6932</v>
      </c>
    </row>
    <row r="83" spans="1:9" x14ac:dyDescent="0.3">
      <c r="A83" t="s">
        <v>7018</v>
      </c>
      <c r="B83" t="str">
        <f t="shared" si="3"/>
        <v>03175</v>
      </c>
      <c r="C83" t="s">
        <v>1880</v>
      </c>
      <c r="D83" t="s">
        <v>79</v>
      </c>
      <c r="E83">
        <v>257</v>
      </c>
      <c r="F83">
        <v>21</v>
      </c>
      <c r="G83" s="2">
        <f t="shared" si="2"/>
        <v>8.171206225680934E-2</v>
      </c>
      <c r="H83" s="8">
        <f>IFERROR(VLOOKUP(G83,Points!$E$2:$G$11,3,TRUE),"")</f>
        <v>5</v>
      </c>
      <c r="I83" t="s">
        <v>6931</v>
      </c>
    </row>
    <row r="84" spans="1:9" x14ac:dyDescent="0.3">
      <c r="A84" t="s">
        <v>7019</v>
      </c>
      <c r="B84" t="str">
        <f t="shared" si="3"/>
        <v>03200</v>
      </c>
      <c r="C84" t="s">
        <v>1619</v>
      </c>
      <c r="D84" t="s">
        <v>79</v>
      </c>
      <c r="E84">
        <v>681</v>
      </c>
      <c r="F84">
        <v>87</v>
      </c>
      <c r="G84" s="1">
        <f t="shared" si="2"/>
        <v>0.1277533039647577</v>
      </c>
      <c r="H84" s="8">
        <f>IFERROR(VLOOKUP(G84,Points!$E$2:$G$11,3,TRUE),"")</f>
        <v>10</v>
      </c>
      <c r="I84" t="s">
        <v>6932</v>
      </c>
    </row>
    <row r="85" spans="1:9" x14ac:dyDescent="0.3">
      <c r="A85" t="s">
        <v>7020</v>
      </c>
      <c r="B85" t="str">
        <f t="shared" si="3"/>
        <v>03225</v>
      </c>
      <c r="C85" t="s">
        <v>1618</v>
      </c>
      <c r="D85" t="s">
        <v>102</v>
      </c>
      <c r="E85">
        <v>1595</v>
      </c>
      <c r="F85">
        <v>397</v>
      </c>
      <c r="G85" s="2">
        <f t="shared" si="2"/>
        <v>0.24890282131661443</v>
      </c>
      <c r="H85" s="8">
        <f>IFERROR(VLOOKUP(G85,Points!$E$2:$G$11,3,TRUE),"")</f>
        <v>40</v>
      </c>
      <c r="I85" t="s">
        <v>6931</v>
      </c>
    </row>
    <row r="86" spans="1:9" x14ac:dyDescent="0.3">
      <c r="A86" t="s">
        <v>7021</v>
      </c>
      <c r="B86" t="str">
        <f t="shared" si="3"/>
        <v>03250</v>
      </c>
      <c r="C86" t="s">
        <v>1617</v>
      </c>
      <c r="D86" t="s">
        <v>102</v>
      </c>
      <c r="E86">
        <v>216</v>
      </c>
      <c r="F86">
        <v>24</v>
      </c>
      <c r="G86" s="1">
        <f t="shared" si="2"/>
        <v>0.1111111111111111</v>
      </c>
      <c r="H86" s="8">
        <f>IFERROR(VLOOKUP(G86,Points!$E$2:$G$11,3,TRUE),"")</f>
        <v>5</v>
      </c>
      <c r="I86" t="s">
        <v>6932</v>
      </c>
    </row>
    <row r="87" spans="1:9" x14ac:dyDescent="0.3">
      <c r="A87" t="s">
        <v>7022</v>
      </c>
      <c r="B87" t="str">
        <f t="shared" si="3"/>
        <v>03425</v>
      </c>
      <c r="C87" t="s">
        <v>1616</v>
      </c>
      <c r="D87" t="s">
        <v>19</v>
      </c>
      <c r="E87">
        <v>4648</v>
      </c>
      <c r="F87">
        <v>790</v>
      </c>
      <c r="G87" s="2">
        <f t="shared" si="2"/>
        <v>0.16996557659208261</v>
      </c>
      <c r="H87" s="8">
        <f>IFERROR(VLOOKUP(G87,Points!$E$2:$G$11,3,TRUE),"")</f>
        <v>20</v>
      </c>
      <c r="I87" t="s">
        <v>6931</v>
      </c>
    </row>
    <row r="88" spans="1:9" x14ac:dyDescent="0.3">
      <c r="A88" t="s">
        <v>7023</v>
      </c>
      <c r="B88" t="str">
        <f t="shared" si="3"/>
        <v>03525</v>
      </c>
      <c r="C88" t="s">
        <v>1615</v>
      </c>
      <c r="D88" t="s">
        <v>150</v>
      </c>
      <c r="E88">
        <v>115</v>
      </c>
      <c r="F88">
        <v>24</v>
      </c>
      <c r="G88" s="1">
        <f t="shared" si="2"/>
        <v>0.20869565217391303</v>
      </c>
      <c r="H88" s="8">
        <f>IFERROR(VLOOKUP(G88,Points!$E$2:$G$11,3,TRUE),"")</f>
        <v>30</v>
      </c>
      <c r="I88" t="s">
        <v>6932</v>
      </c>
    </row>
    <row r="89" spans="1:9" x14ac:dyDescent="0.3">
      <c r="A89" t="s">
        <v>7024</v>
      </c>
      <c r="B89" t="str">
        <f t="shared" si="3"/>
        <v>03550</v>
      </c>
      <c r="C89" t="s">
        <v>1614</v>
      </c>
      <c r="D89" t="s">
        <v>87</v>
      </c>
      <c r="E89">
        <v>252</v>
      </c>
      <c r="F89">
        <v>61</v>
      </c>
      <c r="G89" s="2">
        <f t="shared" si="2"/>
        <v>0.24206349206349206</v>
      </c>
      <c r="H89" s="8">
        <f>IFERROR(VLOOKUP(G89,Points!$E$2:$G$11,3,TRUE),"")</f>
        <v>40</v>
      </c>
      <c r="I89" t="s">
        <v>6931</v>
      </c>
    </row>
    <row r="90" spans="1:9" x14ac:dyDescent="0.3">
      <c r="A90" t="s">
        <v>7025</v>
      </c>
      <c r="B90" t="str">
        <f t="shared" si="3"/>
        <v>03600</v>
      </c>
      <c r="C90" t="s">
        <v>1613</v>
      </c>
      <c r="D90" t="s">
        <v>73</v>
      </c>
      <c r="E90">
        <v>161</v>
      </c>
      <c r="F90">
        <v>36</v>
      </c>
      <c r="G90" s="1">
        <f t="shared" si="2"/>
        <v>0.2236024844720497</v>
      </c>
      <c r="H90" s="8">
        <f>IFERROR(VLOOKUP(G90,Points!$E$2:$G$11,3,TRUE),"")</f>
        <v>30</v>
      </c>
      <c r="I90" t="s">
        <v>6932</v>
      </c>
    </row>
    <row r="91" spans="1:9" x14ac:dyDescent="0.3">
      <c r="A91" t="s">
        <v>7026</v>
      </c>
      <c r="B91" t="str">
        <f t="shared" si="3"/>
        <v>03725</v>
      </c>
      <c r="C91" t="s">
        <v>1612</v>
      </c>
      <c r="D91" t="s">
        <v>31</v>
      </c>
      <c r="E91">
        <v>206</v>
      </c>
      <c r="F91">
        <v>27</v>
      </c>
      <c r="G91" s="1">
        <f t="shared" si="2"/>
        <v>0.13106796116504854</v>
      </c>
      <c r="H91" s="8">
        <f>IFERROR(VLOOKUP(G91,Points!$E$2:$G$11,3,TRUE),"")</f>
        <v>10</v>
      </c>
      <c r="I91" t="s">
        <v>6932</v>
      </c>
    </row>
    <row r="92" spans="1:9" x14ac:dyDescent="0.3">
      <c r="A92" t="s">
        <v>7027</v>
      </c>
      <c r="B92" t="str">
        <f t="shared" si="3"/>
        <v>03750</v>
      </c>
      <c r="C92" t="s">
        <v>1612</v>
      </c>
      <c r="D92" t="s">
        <v>155</v>
      </c>
      <c r="E92">
        <v>588</v>
      </c>
      <c r="F92">
        <v>75</v>
      </c>
      <c r="G92" s="1">
        <f t="shared" si="2"/>
        <v>0.12755102040816327</v>
      </c>
      <c r="H92" s="8">
        <f>IFERROR(VLOOKUP(G92,Points!$E$2:$G$11,3,TRUE),"")</f>
        <v>10</v>
      </c>
      <c r="I92" t="s">
        <v>6932</v>
      </c>
    </row>
    <row r="93" spans="1:9" x14ac:dyDescent="0.3">
      <c r="A93" t="s">
        <v>7028</v>
      </c>
      <c r="B93" t="str">
        <f t="shared" si="3"/>
        <v>03800</v>
      </c>
      <c r="C93" t="s">
        <v>1611</v>
      </c>
      <c r="D93" t="s">
        <v>39</v>
      </c>
      <c r="E93">
        <v>216</v>
      </c>
      <c r="F93">
        <v>8</v>
      </c>
      <c r="G93" s="1">
        <f t="shared" si="2"/>
        <v>3.7037037037037035E-2</v>
      </c>
      <c r="H93" s="8">
        <f>IFERROR(VLOOKUP(G93,Points!$E$2:$G$11,3,TRUE),"")</f>
        <v>0</v>
      </c>
      <c r="I93" t="s">
        <v>6932</v>
      </c>
    </row>
    <row r="94" spans="1:9" x14ac:dyDescent="0.3">
      <c r="A94" t="s">
        <v>7029</v>
      </c>
      <c r="B94" t="str">
        <f t="shared" si="3"/>
        <v>03775</v>
      </c>
      <c r="C94" t="s">
        <v>1610</v>
      </c>
      <c r="D94" t="s">
        <v>39</v>
      </c>
      <c r="E94">
        <v>274</v>
      </c>
      <c r="F94">
        <v>42</v>
      </c>
      <c r="G94" s="2">
        <f t="shared" si="2"/>
        <v>0.15328467153284672</v>
      </c>
      <c r="H94" s="8">
        <f>IFERROR(VLOOKUP(G94,Points!$E$2:$G$11,3,TRUE),"")</f>
        <v>10</v>
      </c>
      <c r="I94" t="s">
        <v>6931</v>
      </c>
    </row>
    <row r="95" spans="1:9" x14ac:dyDescent="0.3">
      <c r="A95" t="s">
        <v>7030</v>
      </c>
      <c r="B95" t="str">
        <f t="shared" si="3"/>
        <v>03825</v>
      </c>
      <c r="C95" t="s">
        <v>1609</v>
      </c>
      <c r="D95" t="s">
        <v>75</v>
      </c>
      <c r="E95">
        <v>267</v>
      </c>
      <c r="F95">
        <v>70</v>
      </c>
      <c r="G95" s="2">
        <f t="shared" si="2"/>
        <v>0.26217228464419473</v>
      </c>
      <c r="H95" s="8">
        <f>IFERROR(VLOOKUP(G95,Points!$E$2:$G$11,3,TRUE),"")</f>
        <v>40</v>
      </c>
      <c r="I95" t="s">
        <v>6931</v>
      </c>
    </row>
    <row r="96" spans="1:9" x14ac:dyDescent="0.3">
      <c r="A96" t="s">
        <v>7031</v>
      </c>
      <c r="B96" t="str">
        <f t="shared" si="3"/>
        <v>03875</v>
      </c>
      <c r="C96" t="s">
        <v>1608</v>
      </c>
      <c r="D96" t="s">
        <v>247</v>
      </c>
      <c r="E96">
        <v>318</v>
      </c>
      <c r="F96">
        <v>63</v>
      </c>
      <c r="G96" s="1">
        <f t="shared" si="2"/>
        <v>0.19811320754716982</v>
      </c>
      <c r="H96" s="8">
        <f>IFERROR(VLOOKUP(G96,Points!$E$2:$G$11,3,TRUE),"")</f>
        <v>20</v>
      </c>
      <c r="I96" t="s">
        <v>6932</v>
      </c>
    </row>
    <row r="97" spans="1:9" x14ac:dyDescent="0.3">
      <c r="A97" t="s">
        <v>7032</v>
      </c>
      <c r="B97" t="str">
        <f t="shared" si="3"/>
        <v>03900</v>
      </c>
      <c r="C97" t="s">
        <v>1608</v>
      </c>
      <c r="D97" t="s">
        <v>89</v>
      </c>
      <c r="E97">
        <v>84</v>
      </c>
      <c r="F97">
        <v>31</v>
      </c>
      <c r="G97" s="1">
        <f t="shared" si="2"/>
        <v>0.36904761904761907</v>
      </c>
      <c r="H97" s="8">
        <f>IFERROR(VLOOKUP(G97,Points!$E$2:$G$11,3,TRUE),"")</f>
        <v>80</v>
      </c>
      <c r="I97" t="s">
        <v>6932</v>
      </c>
    </row>
    <row r="98" spans="1:9" x14ac:dyDescent="0.3">
      <c r="A98" t="s">
        <v>7033</v>
      </c>
      <c r="B98" t="str">
        <f t="shared" si="3"/>
        <v>03925</v>
      </c>
      <c r="C98" t="s">
        <v>1608</v>
      </c>
      <c r="D98" t="s">
        <v>85</v>
      </c>
      <c r="E98">
        <v>291</v>
      </c>
      <c r="F98">
        <v>33</v>
      </c>
      <c r="G98" s="1">
        <f t="shared" si="2"/>
        <v>0.1134020618556701</v>
      </c>
      <c r="H98" s="8">
        <f>IFERROR(VLOOKUP(G98,Points!$E$2:$G$11,3,TRUE),"")</f>
        <v>5</v>
      </c>
      <c r="I98" t="s">
        <v>6932</v>
      </c>
    </row>
    <row r="99" spans="1:9" x14ac:dyDescent="0.3">
      <c r="A99" t="s">
        <v>7034</v>
      </c>
      <c r="B99" t="str">
        <f t="shared" si="3"/>
        <v>04025</v>
      </c>
      <c r="C99" t="s">
        <v>1607</v>
      </c>
      <c r="D99" t="s">
        <v>11</v>
      </c>
      <c r="E99">
        <v>125</v>
      </c>
      <c r="F99">
        <v>41</v>
      </c>
      <c r="G99" s="2">
        <f t="shared" si="2"/>
        <v>0.32800000000000001</v>
      </c>
      <c r="H99" s="8">
        <f>IFERROR(VLOOKUP(G99,Points!$E$2:$G$11,3,TRUE),"")</f>
        <v>65</v>
      </c>
      <c r="I99" t="s">
        <v>6931</v>
      </c>
    </row>
    <row r="100" spans="1:9" x14ac:dyDescent="0.3">
      <c r="A100" t="s">
        <v>7035</v>
      </c>
      <c r="B100" t="str">
        <f t="shared" si="3"/>
        <v>04100</v>
      </c>
      <c r="C100" t="s">
        <v>1606</v>
      </c>
      <c r="D100" t="s">
        <v>218</v>
      </c>
      <c r="E100">
        <v>232</v>
      </c>
      <c r="F100">
        <v>11</v>
      </c>
      <c r="G100" s="1">
        <f t="shared" si="2"/>
        <v>4.7413793103448273E-2</v>
      </c>
      <c r="H100" s="8">
        <f>IFERROR(VLOOKUP(G100,Points!$E$2:$G$11,3,TRUE),"")</f>
        <v>0</v>
      </c>
      <c r="I100" t="s">
        <v>6932</v>
      </c>
    </row>
    <row r="101" spans="1:9" x14ac:dyDescent="0.3">
      <c r="A101" t="s">
        <v>7036</v>
      </c>
      <c r="B101" t="str">
        <f t="shared" si="3"/>
        <v>04125</v>
      </c>
      <c r="C101" t="s">
        <v>1605</v>
      </c>
      <c r="D101" t="s">
        <v>172</v>
      </c>
      <c r="E101">
        <v>331</v>
      </c>
      <c r="F101">
        <v>10</v>
      </c>
      <c r="G101" s="1">
        <f t="shared" si="2"/>
        <v>3.0211480362537766E-2</v>
      </c>
      <c r="H101" s="8">
        <f>IFERROR(VLOOKUP(G101,Points!$E$2:$G$11,3,TRUE),"")</f>
        <v>0</v>
      </c>
      <c r="I101" t="s">
        <v>6932</v>
      </c>
    </row>
    <row r="102" spans="1:9" x14ac:dyDescent="0.3">
      <c r="A102" t="s">
        <v>7037</v>
      </c>
      <c r="B102" t="str">
        <f t="shared" si="3"/>
        <v>04150</v>
      </c>
      <c r="C102" t="s">
        <v>1879</v>
      </c>
      <c r="D102" t="s">
        <v>39</v>
      </c>
      <c r="E102">
        <v>20</v>
      </c>
      <c r="F102">
        <v>4</v>
      </c>
      <c r="G102" s="2">
        <f t="shared" si="2"/>
        <v>0.2</v>
      </c>
      <c r="H102" s="8">
        <f>IFERROR(VLOOKUP(G102,Points!$E$2:$G$11,3,TRUE),"")</f>
        <v>30</v>
      </c>
      <c r="I102" t="s">
        <v>6931</v>
      </c>
    </row>
    <row r="103" spans="1:9" x14ac:dyDescent="0.3">
      <c r="A103" t="s">
        <v>7038</v>
      </c>
      <c r="B103" t="str">
        <f t="shared" si="3"/>
        <v>04275</v>
      </c>
      <c r="C103" t="s">
        <v>1604</v>
      </c>
      <c r="D103" t="s">
        <v>222</v>
      </c>
      <c r="E103">
        <v>96</v>
      </c>
      <c r="F103">
        <v>18</v>
      </c>
      <c r="G103" s="1">
        <f t="shared" si="2"/>
        <v>0.1875</v>
      </c>
      <c r="H103" s="8">
        <f>IFERROR(VLOOKUP(G103,Points!$E$2:$G$11,3,TRUE),"")</f>
        <v>20</v>
      </c>
      <c r="I103" t="s">
        <v>6932</v>
      </c>
    </row>
    <row r="104" spans="1:9" x14ac:dyDescent="0.3">
      <c r="A104" t="s">
        <v>7039</v>
      </c>
      <c r="B104" t="str">
        <f t="shared" si="3"/>
        <v>04250</v>
      </c>
      <c r="C104" t="s">
        <v>1603</v>
      </c>
      <c r="D104" t="s">
        <v>17</v>
      </c>
      <c r="E104">
        <v>104</v>
      </c>
      <c r="F104">
        <v>35</v>
      </c>
      <c r="G104" s="2">
        <f t="shared" si="2"/>
        <v>0.33653846153846156</v>
      </c>
      <c r="H104" s="8">
        <f>IFERROR(VLOOKUP(G104,Points!$E$2:$G$11,3,TRUE),"")</f>
        <v>65</v>
      </c>
      <c r="I104" t="s">
        <v>6931</v>
      </c>
    </row>
    <row r="105" spans="1:9" x14ac:dyDescent="0.3">
      <c r="A105" t="s">
        <v>7040</v>
      </c>
      <c r="B105" t="str">
        <f t="shared" si="3"/>
        <v>04300</v>
      </c>
      <c r="C105" t="s">
        <v>1878</v>
      </c>
      <c r="D105" t="s">
        <v>180</v>
      </c>
      <c r="E105">
        <v>60</v>
      </c>
      <c r="F105">
        <v>19</v>
      </c>
      <c r="G105" s="2">
        <f t="shared" si="2"/>
        <v>0.31666666666666665</v>
      </c>
      <c r="H105" s="8">
        <f>IFERROR(VLOOKUP(G105,Points!$E$2:$G$11,3,TRUE),"")</f>
        <v>50</v>
      </c>
      <c r="I105" t="s">
        <v>6931</v>
      </c>
    </row>
    <row r="106" spans="1:9" x14ac:dyDescent="0.3">
      <c r="A106" t="s">
        <v>7041</v>
      </c>
      <c r="B106" t="str">
        <f t="shared" si="3"/>
        <v>04325</v>
      </c>
      <c r="C106" t="s">
        <v>1602</v>
      </c>
      <c r="D106" t="s">
        <v>180</v>
      </c>
      <c r="E106">
        <v>419</v>
      </c>
      <c r="F106">
        <v>59</v>
      </c>
      <c r="G106" s="1">
        <f t="shared" si="2"/>
        <v>0.14081145584725538</v>
      </c>
      <c r="H106" s="8">
        <f>IFERROR(VLOOKUP(G106,Points!$E$2:$G$11,3,TRUE),"")</f>
        <v>10</v>
      </c>
      <c r="I106" t="s">
        <v>6932</v>
      </c>
    </row>
    <row r="107" spans="1:9" x14ac:dyDescent="0.3">
      <c r="A107" t="s">
        <v>7042</v>
      </c>
      <c r="B107" t="str">
        <f t="shared" si="3"/>
        <v>04425</v>
      </c>
      <c r="C107" t="s">
        <v>1601</v>
      </c>
      <c r="D107" t="s">
        <v>25</v>
      </c>
      <c r="E107">
        <v>346</v>
      </c>
      <c r="F107">
        <v>62</v>
      </c>
      <c r="G107" s="1">
        <f t="shared" si="2"/>
        <v>0.1791907514450867</v>
      </c>
      <c r="H107" s="8">
        <f>IFERROR(VLOOKUP(G107,Points!$E$2:$G$11,3,TRUE),"")</f>
        <v>20</v>
      </c>
      <c r="I107" t="s">
        <v>6932</v>
      </c>
    </row>
    <row r="108" spans="1:9" x14ac:dyDescent="0.3">
      <c r="A108" t="s">
        <v>7043</v>
      </c>
      <c r="B108" t="str">
        <f t="shared" si="3"/>
        <v>04400</v>
      </c>
      <c r="C108" t="s">
        <v>1600</v>
      </c>
      <c r="D108" t="s">
        <v>25</v>
      </c>
      <c r="E108">
        <v>1156</v>
      </c>
      <c r="F108">
        <v>168</v>
      </c>
      <c r="G108" s="2">
        <f t="shared" si="2"/>
        <v>0.1453287197231834</v>
      </c>
      <c r="H108" s="8">
        <f>IFERROR(VLOOKUP(G108,Points!$E$2:$G$11,3,TRUE),"")</f>
        <v>10</v>
      </c>
      <c r="I108" t="s">
        <v>6931</v>
      </c>
    </row>
    <row r="109" spans="1:9" x14ac:dyDescent="0.3">
      <c r="A109" t="s">
        <v>7044</v>
      </c>
      <c r="B109" t="str">
        <f t="shared" si="3"/>
        <v>04500</v>
      </c>
      <c r="C109" t="s">
        <v>1599</v>
      </c>
      <c r="D109" t="s">
        <v>122</v>
      </c>
      <c r="E109">
        <v>437</v>
      </c>
      <c r="F109">
        <v>42</v>
      </c>
      <c r="G109" s="1">
        <f t="shared" si="2"/>
        <v>9.6109839816933634E-2</v>
      </c>
      <c r="H109" s="8">
        <f>IFERROR(VLOOKUP(G109,Points!$E$2:$G$11,3,TRUE),"")</f>
        <v>5</v>
      </c>
      <c r="I109" t="s">
        <v>6932</v>
      </c>
    </row>
    <row r="110" spans="1:9" x14ac:dyDescent="0.3">
      <c r="A110" t="s">
        <v>7045</v>
      </c>
      <c r="B110" t="str">
        <f t="shared" si="3"/>
        <v>04475</v>
      </c>
      <c r="C110" t="s">
        <v>1598</v>
      </c>
      <c r="D110" t="s">
        <v>122</v>
      </c>
      <c r="E110">
        <v>187</v>
      </c>
      <c r="F110">
        <v>49</v>
      </c>
      <c r="G110" s="2">
        <f t="shared" si="2"/>
        <v>0.26203208556149732</v>
      </c>
      <c r="H110" s="8">
        <f>IFERROR(VLOOKUP(G110,Points!$E$2:$G$11,3,TRUE),"")</f>
        <v>40</v>
      </c>
      <c r="I110" t="s">
        <v>6931</v>
      </c>
    </row>
    <row r="111" spans="1:9" x14ac:dyDescent="0.3">
      <c r="A111" t="s">
        <v>7046</v>
      </c>
      <c r="B111" t="str">
        <f t="shared" si="3"/>
        <v>04525</v>
      </c>
      <c r="C111" t="s">
        <v>1877</v>
      </c>
      <c r="D111" t="s">
        <v>90</v>
      </c>
      <c r="E111">
        <v>162</v>
      </c>
      <c r="F111">
        <v>38</v>
      </c>
      <c r="G111" s="2">
        <f t="shared" si="2"/>
        <v>0.23456790123456789</v>
      </c>
      <c r="H111" s="8">
        <f>IFERROR(VLOOKUP(G111,Points!$E$2:$G$11,3,TRUE),"")</f>
        <v>30</v>
      </c>
      <c r="I111" t="s">
        <v>6931</v>
      </c>
    </row>
    <row r="112" spans="1:9" x14ac:dyDescent="0.3">
      <c r="A112" t="s">
        <v>7047</v>
      </c>
      <c r="B112" t="str">
        <f t="shared" si="3"/>
        <v>04575</v>
      </c>
      <c r="C112" t="s">
        <v>1597</v>
      </c>
      <c r="D112" t="s">
        <v>125</v>
      </c>
      <c r="E112">
        <v>159</v>
      </c>
      <c r="F112">
        <v>25</v>
      </c>
      <c r="G112" s="1">
        <f t="shared" si="2"/>
        <v>0.15723270440251572</v>
      </c>
      <c r="H112" s="8">
        <f>IFERROR(VLOOKUP(G112,Points!$E$2:$G$11,3,TRUE),"")</f>
        <v>10</v>
      </c>
      <c r="I112" t="s">
        <v>6932</v>
      </c>
    </row>
    <row r="113" spans="1:9" x14ac:dyDescent="0.3">
      <c r="A113" t="s">
        <v>7048</v>
      </c>
      <c r="B113" t="str">
        <f t="shared" si="3"/>
        <v>04550</v>
      </c>
      <c r="C113" t="s">
        <v>1596</v>
      </c>
      <c r="D113" t="s">
        <v>125</v>
      </c>
      <c r="E113">
        <v>365</v>
      </c>
      <c r="F113">
        <v>58</v>
      </c>
      <c r="G113" s="2">
        <f t="shared" si="2"/>
        <v>0.15890410958904111</v>
      </c>
      <c r="H113" s="8">
        <f>IFERROR(VLOOKUP(G113,Points!$E$2:$G$11,3,TRUE),"")</f>
        <v>10</v>
      </c>
      <c r="I113" t="s">
        <v>6931</v>
      </c>
    </row>
    <row r="114" spans="1:9" x14ac:dyDescent="0.3">
      <c r="A114" t="s">
        <v>7049</v>
      </c>
      <c r="B114" t="str">
        <f t="shared" si="3"/>
        <v>04625</v>
      </c>
      <c r="C114" t="s">
        <v>1595</v>
      </c>
      <c r="D114" t="s">
        <v>35</v>
      </c>
      <c r="E114">
        <v>3281</v>
      </c>
      <c r="F114">
        <v>600</v>
      </c>
      <c r="G114" s="2">
        <f t="shared" si="2"/>
        <v>0.18287107589149648</v>
      </c>
      <c r="H114" s="8">
        <f>IFERROR(VLOOKUP(G114,Points!$E$2:$G$11,3,TRUE),"")</f>
        <v>20</v>
      </c>
      <c r="I114" t="s">
        <v>6931</v>
      </c>
    </row>
    <row r="115" spans="1:9" x14ac:dyDescent="0.3">
      <c r="A115" t="s">
        <v>7050</v>
      </c>
      <c r="B115" t="str">
        <f t="shared" si="3"/>
        <v>04650</v>
      </c>
      <c r="C115" t="s">
        <v>1594</v>
      </c>
      <c r="D115" t="s">
        <v>35</v>
      </c>
      <c r="E115">
        <v>415</v>
      </c>
      <c r="F115">
        <v>45</v>
      </c>
      <c r="G115" s="1">
        <f t="shared" si="2"/>
        <v>0.10843373493975904</v>
      </c>
      <c r="H115" s="8">
        <f>IFERROR(VLOOKUP(G115,Points!$E$2:$G$11,3,TRUE),"")</f>
        <v>5</v>
      </c>
      <c r="I115" t="s">
        <v>6932</v>
      </c>
    </row>
    <row r="116" spans="1:9" x14ac:dyDescent="0.3">
      <c r="A116" t="s">
        <v>7051</v>
      </c>
      <c r="B116" t="str">
        <f t="shared" si="3"/>
        <v>04725</v>
      </c>
      <c r="C116" t="s">
        <v>1593</v>
      </c>
      <c r="D116" t="s">
        <v>182</v>
      </c>
      <c r="E116">
        <v>278</v>
      </c>
      <c r="F116">
        <v>23</v>
      </c>
      <c r="G116" s="1">
        <f t="shared" si="2"/>
        <v>8.2733812949640287E-2</v>
      </c>
      <c r="H116" s="8">
        <f>IFERROR(VLOOKUP(G116,Points!$E$2:$G$11,3,TRUE),"")</f>
        <v>5</v>
      </c>
      <c r="I116" t="s">
        <v>6932</v>
      </c>
    </row>
    <row r="117" spans="1:9" x14ac:dyDescent="0.3">
      <c r="A117" t="s">
        <v>7052</v>
      </c>
      <c r="B117" t="str">
        <f t="shared" si="3"/>
        <v>04750</v>
      </c>
      <c r="C117" t="s">
        <v>1592</v>
      </c>
      <c r="D117" t="s">
        <v>182</v>
      </c>
      <c r="E117">
        <v>290</v>
      </c>
      <c r="F117">
        <v>42</v>
      </c>
      <c r="G117" s="1">
        <f t="shared" si="2"/>
        <v>0.14482758620689656</v>
      </c>
      <c r="H117" s="8">
        <f>IFERROR(VLOOKUP(G117,Points!$E$2:$G$11,3,TRUE),"")</f>
        <v>10</v>
      </c>
      <c r="I117" t="s">
        <v>6932</v>
      </c>
    </row>
    <row r="118" spans="1:9" x14ac:dyDescent="0.3">
      <c r="A118" t="s">
        <v>7053</v>
      </c>
      <c r="B118" t="str">
        <f t="shared" si="3"/>
        <v>04775</v>
      </c>
      <c r="C118" t="s">
        <v>1591</v>
      </c>
      <c r="D118" t="s">
        <v>11</v>
      </c>
      <c r="E118">
        <v>334</v>
      </c>
      <c r="F118">
        <v>13</v>
      </c>
      <c r="G118" s="2">
        <f t="shared" si="2"/>
        <v>3.8922155688622756E-2</v>
      </c>
      <c r="H118" s="8">
        <f>IFERROR(VLOOKUP(G118,Points!$E$2:$G$11,3,TRUE),"")</f>
        <v>0</v>
      </c>
      <c r="I118" t="s">
        <v>6931</v>
      </c>
    </row>
    <row r="119" spans="1:9" x14ac:dyDescent="0.3">
      <c r="A119" t="s">
        <v>7054</v>
      </c>
      <c r="B119" t="str">
        <f t="shared" si="3"/>
        <v>04825</v>
      </c>
      <c r="C119" t="s">
        <v>1590</v>
      </c>
      <c r="D119" t="s">
        <v>125</v>
      </c>
      <c r="E119">
        <v>345</v>
      </c>
      <c r="F119">
        <v>18</v>
      </c>
      <c r="G119" s="1">
        <f t="shared" si="2"/>
        <v>5.2173913043478258E-2</v>
      </c>
      <c r="H119" s="8">
        <f>IFERROR(VLOOKUP(G119,Points!$E$2:$G$11,3,TRUE),"")</f>
        <v>0</v>
      </c>
      <c r="I119" t="s">
        <v>6932</v>
      </c>
    </row>
    <row r="120" spans="1:9" x14ac:dyDescent="0.3">
      <c r="A120" t="s">
        <v>7055</v>
      </c>
      <c r="B120" t="str">
        <f t="shared" si="3"/>
        <v>04875</v>
      </c>
      <c r="C120" t="s">
        <v>1589</v>
      </c>
      <c r="D120" t="s">
        <v>210</v>
      </c>
      <c r="E120">
        <v>924</v>
      </c>
      <c r="F120">
        <v>234</v>
      </c>
      <c r="G120" s="2">
        <f t="shared" si="2"/>
        <v>0.25324675324675322</v>
      </c>
      <c r="H120" s="8">
        <f>IFERROR(VLOOKUP(G120,Points!$E$2:$G$11,3,TRUE),"")</f>
        <v>40</v>
      </c>
      <c r="I120" t="s">
        <v>6931</v>
      </c>
    </row>
    <row r="121" spans="1:9" x14ac:dyDescent="0.3">
      <c r="A121" t="s">
        <v>7056</v>
      </c>
      <c r="B121" t="str">
        <f t="shared" si="3"/>
        <v>04900</v>
      </c>
      <c r="C121" t="s">
        <v>1588</v>
      </c>
      <c r="D121" t="s">
        <v>210</v>
      </c>
      <c r="E121">
        <v>276</v>
      </c>
      <c r="F121">
        <v>28</v>
      </c>
      <c r="G121" s="1">
        <f t="shared" si="2"/>
        <v>0.10144927536231885</v>
      </c>
      <c r="H121" s="8">
        <f>IFERROR(VLOOKUP(G121,Points!$E$2:$G$11,3,TRUE),"")</f>
        <v>5</v>
      </c>
      <c r="I121" t="s">
        <v>6932</v>
      </c>
    </row>
    <row r="122" spans="1:9" x14ac:dyDescent="0.3">
      <c r="A122" t="s">
        <v>7057</v>
      </c>
      <c r="B122" t="str">
        <f t="shared" si="3"/>
        <v>04925</v>
      </c>
      <c r="C122" t="s">
        <v>1876</v>
      </c>
      <c r="D122" t="s">
        <v>210</v>
      </c>
      <c r="E122">
        <v>13</v>
      </c>
      <c r="F122">
        <v>5</v>
      </c>
      <c r="G122" s="2">
        <f t="shared" si="2"/>
        <v>0.38461538461538464</v>
      </c>
      <c r="H122" s="8">
        <f>IFERROR(VLOOKUP(G122,Points!$E$2:$G$11,3,TRUE),"")</f>
        <v>80</v>
      </c>
      <c r="I122" t="s">
        <v>6931</v>
      </c>
    </row>
    <row r="123" spans="1:9" x14ac:dyDescent="0.3">
      <c r="A123" t="s">
        <v>7058</v>
      </c>
      <c r="B123" t="str">
        <f t="shared" si="3"/>
        <v>04950</v>
      </c>
      <c r="C123" t="s">
        <v>1587</v>
      </c>
      <c r="D123" t="s">
        <v>238</v>
      </c>
      <c r="E123">
        <v>146</v>
      </c>
      <c r="F123">
        <v>29</v>
      </c>
      <c r="G123" s="1">
        <f t="shared" si="2"/>
        <v>0.19863013698630136</v>
      </c>
      <c r="H123" s="8">
        <f>IFERROR(VLOOKUP(G123,Points!$E$2:$G$11,3,TRUE),"")</f>
        <v>20</v>
      </c>
      <c r="I123" t="s">
        <v>6932</v>
      </c>
    </row>
    <row r="124" spans="1:9" x14ac:dyDescent="0.3">
      <c r="A124" t="s">
        <v>7059</v>
      </c>
      <c r="B124" t="str">
        <f t="shared" si="3"/>
        <v>05000</v>
      </c>
      <c r="C124" t="s">
        <v>1586</v>
      </c>
      <c r="D124" t="s">
        <v>49</v>
      </c>
      <c r="E124">
        <v>207</v>
      </c>
      <c r="F124">
        <v>44</v>
      </c>
      <c r="G124" s="1">
        <f t="shared" si="2"/>
        <v>0.21256038647342995</v>
      </c>
      <c r="H124" s="8">
        <f>IFERROR(VLOOKUP(G124,Points!$E$2:$G$11,3,TRUE),"")</f>
        <v>30</v>
      </c>
      <c r="I124" t="s">
        <v>6932</v>
      </c>
    </row>
    <row r="125" spans="1:9" x14ac:dyDescent="0.3">
      <c r="A125" t="s">
        <v>7060</v>
      </c>
      <c r="B125" t="str">
        <f t="shared" si="3"/>
        <v>05050</v>
      </c>
      <c r="C125" t="s">
        <v>1585</v>
      </c>
      <c r="D125" t="s">
        <v>131</v>
      </c>
      <c r="E125">
        <v>821</v>
      </c>
      <c r="F125">
        <v>59</v>
      </c>
      <c r="G125" s="1">
        <f t="shared" si="2"/>
        <v>7.186358099878197E-2</v>
      </c>
      <c r="H125" s="8">
        <f>IFERROR(VLOOKUP(G125,Points!$E$2:$G$11,3,TRUE),"")</f>
        <v>0</v>
      </c>
      <c r="I125" t="s">
        <v>6932</v>
      </c>
    </row>
    <row r="126" spans="1:9" x14ac:dyDescent="0.3">
      <c r="A126" t="s">
        <v>7061</v>
      </c>
      <c r="B126" t="str">
        <f t="shared" si="3"/>
        <v>05125</v>
      </c>
      <c r="C126" t="s">
        <v>1584</v>
      </c>
      <c r="D126" t="s">
        <v>238</v>
      </c>
      <c r="E126">
        <v>309</v>
      </c>
      <c r="F126">
        <v>75</v>
      </c>
      <c r="G126" s="1">
        <f t="shared" si="2"/>
        <v>0.24271844660194175</v>
      </c>
      <c r="H126" s="8">
        <f>IFERROR(VLOOKUP(G126,Points!$E$2:$G$11,3,TRUE),"")</f>
        <v>40</v>
      </c>
      <c r="I126" t="s">
        <v>6932</v>
      </c>
    </row>
    <row r="127" spans="1:9" x14ac:dyDescent="0.3">
      <c r="A127" t="s">
        <v>7062</v>
      </c>
      <c r="B127" t="str">
        <f t="shared" si="3"/>
        <v>05200</v>
      </c>
      <c r="C127" t="s">
        <v>1583</v>
      </c>
      <c r="D127" t="s">
        <v>57</v>
      </c>
      <c r="E127">
        <v>779</v>
      </c>
      <c r="F127">
        <v>269</v>
      </c>
      <c r="G127" s="1">
        <f t="shared" si="2"/>
        <v>0.34531450577663669</v>
      </c>
      <c r="H127" s="8">
        <f>IFERROR(VLOOKUP(G127,Points!$E$2:$G$11,3,TRUE),"")</f>
        <v>65</v>
      </c>
      <c r="I127" t="s">
        <v>6932</v>
      </c>
    </row>
    <row r="128" spans="1:9" x14ac:dyDescent="0.3">
      <c r="A128" t="s">
        <v>7063</v>
      </c>
      <c r="B128" t="str">
        <f t="shared" si="3"/>
        <v>05225</v>
      </c>
      <c r="C128" t="s">
        <v>1583</v>
      </c>
      <c r="D128" t="s">
        <v>238</v>
      </c>
      <c r="E128">
        <v>167</v>
      </c>
      <c r="F128">
        <v>56</v>
      </c>
      <c r="G128" s="1">
        <f t="shared" si="2"/>
        <v>0.33532934131736525</v>
      </c>
      <c r="H128" s="8">
        <f>IFERROR(VLOOKUP(G128,Points!$E$2:$G$11,3,TRUE),"")</f>
        <v>65</v>
      </c>
      <c r="I128" t="s">
        <v>6932</v>
      </c>
    </row>
    <row r="129" spans="1:9" x14ac:dyDescent="0.3">
      <c r="A129" t="s">
        <v>7064</v>
      </c>
      <c r="B129" t="str">
        <f t="shared" si="3"/>
        <v>05275</v>
      </c>
      <c r="C129" t="s">
        <v>1875</v>
      </c>
      <c r="D129" t="s">
        <v>71</v>
      </c>
      <c r="E129">
        <v>61</v>
      </c>
      <c r="F129">
        <v>3</v>
      </c>
      <c r="G129" s="2">
        <f t="shared" si="2"/>
        <v>4.9180327868852458E-2</v>
      </c>
      <c r="H129" s="8">
        <f>IFERROR(VLOOKUP(G129,Points!$E$2:$G$11,3,TRUE),"")</f>
        <v>0</v>
      </c>
      <c r="I129" t="s">
        <v>6931</v>
      </c>
    </row>
    <row r="130" spans="1:9" x14ac:dyDescent="0.3">
      <c r="A130" t="s">
        <v>7065</v>
      </c>
      <c r="B130" t="str">
        <f t="shared" si="3"/>
        <v>05325</v>
      </c>
      <c r="C130" t="s">
        <v>1582</v>
      </c>
      <c r="D130" t="s">
        <v>219</v>
      </c>
      <c r="E130">
        <v>76</v>
      </c>
      <c r="F130">
        <v>16</v>
      </c>
      <c r="G130" s="2">
        <f t="shared" si="2"/>
        <v>0.21052631578947367</v>
      </c>
      <c r="H130" s="8">
        <f>IFERROR(VLOOKUP(G130,Points!$E$2:$G$11,3,TRUE),"")</f>
        <v>30</v>
      </c>
      <c r="I130" t="s">
        <v>6931</v>
      </c>
    </row>
    <row r="131" spans="1:9" x14ac:dyDescent="0.3">
      <c r="A131" t="s">
        <v>7066</v>
      </c>
      <c r="B131" t="str">
        <f t="shared" si="3"/>
        <v>05350</v>
      </c>
      <c r="C131" t="s">
        <v>1581</v>
      </c>
      <c r="D131" t="s">
        <v>182</v>
      </c>
      <c r="E131">
        <v>161</v>
      </c>
      <c r="F131">
        <v>25</v>
      </c>
      <c r="G131" s="2">
        <f t="shared" ref="G131:G194" si="4">F131/E131</f>
        <v>0.15527950310559005</v>
      </c>
      <c r="H131" s="8">
        <f>IFERROR(VLOOKUP(G131,Points!$E$2:$G$11,3,TRUE),"")</f>
        <v>10</v>
      </c>
      <c r="I131" t="s">
        <v>6931</v>
      </c>
    </row>
    <row r="132" spans="1:9" x14ac:dyDescent="0.3">
      <c r="A132" t="s">
        <v>7067</v>
      </c>
      <c r="B132" t="str">
        <f t="shared" ref="B132:B195" si="5">RIGHT(A132,5)</f>
        <v>05375</v>
      </c>
      <c r="C132" t="s">
        <v>1580</v>
      </c>
      <c r="D132" t="s">
        <v>182</v>
      </c>
      <c r="E132">
        <v>280</v>
      </c>
      <c r="F132">
        <v>29</v>
      </c>
      <c r="G132" s="1">
        <f t="shared" si="4"/>
        <v>0.10357142857142858</v>
      </c>
      <c r="H132" s="8">
        <f>IFERROR(VLOOKUP(G132,Points!$E$2:$G$11,3,TRUE),"")</f>
        <v>5</v>
      </c>
      <c r="I132" t="s">
        <v>6932</v>
      </c>
    </row>
    <row r="133" spans="1:9" x14ac:dyDescent="0.3">
      <c r="A133" t="s">
        <v>7068</v>
      </c>
      <c r="B133" t="str">
        <f t="shared" si="5"/>
        <v>05387</v>
      </c>
      <c r="C133" t="s">
        <v>1874</v>
      </c>
      <c r="D133" t="s">
        <v>102</v>
      </c>
      <c r="E133">
        <v>57</v>
      </c>
      <c r="F133">
        <v>0</v>
      </c>
      <c r="G133" s="2">
        <f t="shared" si="4"/>
        <v>0</v>
      </c>
      <c r="H133" s="8">
        <f>IFERROR(VLOOKUP(G133,Points!$E$2:$G$11,3,TRUE),"")</f>
        <v>0</v>
      </c>
      <c r="I133" t="s">
        <v>6931</v>
      </c>
    </row>
    <row r="134" spans="1:9" x14ac:dyDescent="0.3">
      <c r="A134" t="s">
        <v>7069</v>
      </c>
      <c r="B134" t="str">
        <f t="shared" si="5"/>
        <v>05450</v>
      </c>
      <c r="C134" t="s">
        <v>1579</v>
      </c>
      <c r="D134" t="s">
        <v>101</v>
      </c>
      <c r="E134">
        <v>1202</v>
      </c>
      <c r="F134">
        <v>111</v>
      </c>
      <c r="G134" s="2">
        <f t="shared" si="4"/>
        <v>9.2346089850249585E-2</v>
      </c>
      <c r="H134" s="8">
        <f>IFERROR(VLOOKUP(G134,Points!$E$2:$G$11,3,TRUE),"")</f>
        <v>5</v>
      </c>
      <c r="I134" t="s">
        <v>6931</v>
      </c>
    </row>
    <row r="135" spans="1:9" x14ac:dyDescent="0.3">
      <c r="A135" t="s">
        <v>7070</v>
      </c>
      <c r="B135" t="str">
        <f t="shared" si="5"/>
        <v>05475</v>
      </c>
      <c r="C135" t="s">
        <v>1578</v>
      </c>
      <c r="D135" t="s">
        <v>182</v>
      </c>
      <c r="E135">
        <v>210</v>
      </c>
      <c r="F135">
        <v>14</v>
      </c>
      <c r="G135" s="1">
        <f t="shared" si="4"/>
        <v>6.6666666666666666E-2</v>
      </c>
      <c r="H135" s="8">
        <f>IFERROR(VLOOKUP(G135,Points!$E$2:$G$11,3,TRUE),"")</f>
        <v>0</v>
      </c>
      <c r="I135" t="s">
        <v>6932</v>
      </c>
    </row>
    <row r="136" spans="1:9" x14ac:dyDescent="0.3">
      <c r="A136" t="s">
        <v>7071</v>
      </c>
      <c r="B136" t="str">
        <f t="shared" si="5"/>
        <v>05550</v>
      </c>
      <c r="C136" t="s">
        <v>1577</v>
      </c>
      <c r="D136" t="s">
        <v>261</v>
      </c>
      <c r="E136">
        <v>46</v>
      </c>
      <c r="F136">
        <v>12</v>
      </c>
      <c r="G136" s="1">
        <f t="shared" si="4"/>
        <v>0.2608695652173913</v>
      </c>
      <c r="H136" s="8">
        <f>IFERROR(VLOOKUP(G136,Points!$E$2:$G$11,3,TRUE),"")</f>
        <v>40</v>
      </c>
      <c r="I136" t="s">
        <v>6932</v>
      </c>
    </row>
    <row r="137" spans="1:9" x14ac:dyDescent="0.3">
      <c r="A137" t="s">
        <v>7072</v>
      </c>
      <c r="B137" t="str">
        <f t="shared" si="5"/>
        <v>05600</v>
      </c>
      <c r="C137" t="s">
        <v>1576</v>
      </c>
      <c r="D137" t="s">
        <v>35</v>
      </c>
      <c r="E137">
        <v>147</v>
      </c>
      <c r="F137">
        <v>9</v>
      </c>
      <c r="G137" s="1">
        <f t="shared" si="4"/>
        <v>6.1224489795918366E-2</v>
      </c>
      <c r="H137" s="8">
        <f>IFERROR(VLOOKUP(G137,Points!$E$2:$G$11,3,TRUE),"")</f>
        <v>0</v>
      </c>
      <c r="I137" t="s">
        <v>6932</v>
      </c>
    </row>
    <row r="138" spans="1:9" x14ac:dyDescent="0.3">
      <c r="A138" t="s">
        <v>7073</v>
      </c>
      <c r="B138" t="str">
        <f t="shared" si="5"/>
        <v>05625</v>
      </c>
      <c r="C138" t="s">
        <v>1576</v>
      </c>
      <c r="D138" t="s">
        <v>9</v>
      </c>
      <c r="E138">
        <v>195</v>
      </c>
      <c r="F138">
        <v>33</v>
      </c>
      <c r="G138" s="1">
        <f t="shared" si="4"/>
        <v>0.16923076923076924</v>
      </c>
      <c r="H138" s="8">
        <f>IFERROR(VLOOKUP(G138,Points!$E$2:$G$11,3,TRUE),"")</f>
        <v>20</v>
      </c>
      <c r="I138" t="s">
        <v>6932</v>
      </c>
    </row>
    <row r="139" spans="1:9" x14ac:dyDescent="0.3">
      <c r="A139" t="s">
        <v>7074</v>
      </c>
      <c r="B139" t="str">
        <f t="shared" si="5"/>
        <v>05575</v>
      </c>
      <c r="C139" t="s">
        <v>1575</v>
      </c>
      <c r="D139" t="s">
        <v>208</v>
      </c>
      <c r="E139">
        <v>78</v>
      </c>
      <c r="F139">
        <v>30</v>
      </c>
      <c r="G139" s="2">
        <f t="shared" si="4"/>
        <v>0.38461538461538464</v>
      </c>
      <c r="H139" s="8">
        <f>IFERROR(VLOOKUP(G139,Points!$E$2:$G$11,3,TRUE),"")</f>
        <v>80</v>
      </c>
      <c r="I139" t="s">
        <v>6931</v>
      </c>
    </row>
    <row r="140" spans="1:9" x14ac:dyDescent="0.3">
      <c r="A140" t="s">
        <v>7075</v>
      </c>
      <c r="B140" t="str">
        <f t="shared" si="5"/>
        <v>05650</v>
      </c>
      <c r="C140" t="s">
        <v>1574</v>
      </c>
      <c r="D140" t="s">
        <v>210</v>
      </c>
      <c r="E140">
        <v>227</v>
      </c>
      <c r="F140">
        <v>42</v>
      </c>
      <c r="G140" s="1">
        <f t="shared" si="4"/>
        <v>0.18502202643171806</v>
      </c>
      <c r="H140" s="8">
        <f>IFERROR(VLOOKUP(G140,Points!$E$2:$G$11,3,TRUE),"")</f>
        <v>20</v>
      </c>
      <c r="I140" t="s">
        <v>6932</v>
      </c>
    </row>
    <row r="141" spans="1:9" x14ac:dyDescent="0.3">
      <c r="A141" t="s">
        <v>7076</v>
      </c>
      <c r="B141" t="str">
        <f t="shared" si="5"/>
        <v>05875</v>
      </c>
      <c r="C141" t="s">
        <v>1573</v>
      </c>
      <c r="D141" t="s">
        <v>238</v>
      </c>
      <c r="E141">
        <v>225</v>
      </c>
      <c r="F141">
        <v>30</v>
      </c>
      <c r="G141" s="1">
        <f t="shared" si="4"/>
        <v>0.13333333333333333</v>
      </c>
      <c r="H141" s="8">
        <f>IFERROR(VLOOKUP(G141,Points!$E$2:$G$11,3,TRUE),"")</f>
        <v>10</v>
      </c>
      <c r="I141" t="s">
        <v>6932</v>
      </c>
    </row>
    <row r="142" spans="1:9" x14ac:dyDescent="0.3">
      <c r="A142" t="s">
        <v>7077</v>
      </c>
      <c r="B142" t="str">
        <f t="shared" si="5"/>
        <v>05900</v>
      </c>
      <c r="C142" t="s">
        <v>1572</v>
      </c>
      <c r="D142" t="s">
        <v>79</v>
      </c>
      <c r="E142">
        <v>4022</v>
      </c>
      <c r="F142">
        <v>779</v>
      </c>
      <c r="G142" s="2">
        <f t="shared" si="4"/>
        <v>0.19368473396320238</v>
      </c>
      <c r="H142" s="8">
        <f>IFERROR(VLOOKUP(G142,Points!$E$2:$G$11,3,TRUE),"")</f>
        <v>20</v>
      </c>
      <c r="I142" t="s">
        <v>6931</v>
      </c>
    </row>
    <row r="143" spans="1:9" x14ac:dyDescent="0.3">
      <c r="A143" t="s">
        <v>7078</v>
      </c>
      <c r="B143" t="str">
        <f t="shared" si="5"/>
        <v>05925</v>
      </c>
      <c r="C143" t="s">
        <v>1571</v>
      </c>
      <c r="D143" t="s">
        <v>79</v>
      </c>
      <c r="E143">
        <v>1120</v>
      </c>
      <c r="F143">
        <v>135</v>
      </c>
      <c r="G143" s="1">
        <f t="shared" si="4"/>
        <v>0.12053571428571429</v>
      </c>
      <c r="H143" s="8">
        <f>IFERROR(VLOOKUP(G143,Points!$E$2:$G$11,3,TRUE),"")</f>
        <v>10</v>
      </c>
      <c r="I143" t="s">
        <v>6932</v>
      </c>
    </row>
    <row r="144" spans="1:9" x14ac:dyDescent="0.3">
      <c r="A144" t="s">
        <v>7079</v>
      </c>
      <c r="B144" t="str">
        <f t="shared" si="5"/>
        <v>05750</v>
      </c>
      <c r="C144" t="s">
        <v>1570</v>
      </c>
      <c r="D144" t="s">
        <v>8</v>
      </c>
      <c r="E144">
        <v>198</v>
      </c>
      <c r="F144">
        <v>42</v>
      </c>
      <c r="G144" s="1">
        <f t="shared" si="4"/>
        <v>0.21212121212121213</v>
      </c>
      <c r="H144" s="8">
        <f>IFERROR(VLOOKUP(G144,Points!$E$2:$G$11,3,TRUE),"")</f>
        <v>30</v>
      </c>
      <c r="I144" t="s">
        <v>6932</v>
      </c>
    </row>
    <row r="145" spans="1:9" x14ac:dyDescent="0.3">
      <c r="A145" t="s">
        <v>7080</v>
      </c>
      <c r="B145" t="str">
        <f t="shared" si="5"/>
        <v>05800</v>
      </c>
      <c r="C145" t="s">
        <v>1570</v>
      </c>
      <c r="D145" t="s">
        <v>150</v>
      </c>
      <c r="E145">
        <v>298</v>
      </c>
      <c r="F145">
        <v>77</v>
      </c>
      <c r="G145" s="1">
        <f t="shared" si="4"/>
        <v>0.25838926174496646</v>
      </c>
      <c r="H145" s="8">
        <f>IFERROR(VLOOKUP(G145,Points!$E$2:$G$11,3,TRUE),"")</f>
        <v>40</v>
      </c>
      <c r="I145" t="s">
        <v>6932</v>
      </c>
    </row>
    <row r="146" spans="1:9" x14ac:dyDescent="0.3">
      <c r="A146" t="s">
        <v>7081</v>
      </c>
      <c r="B146" t="str">
        <f t="shared" si="5"/>
        <v>05825</v>
      </c>
      <c r="C146" t="s">
        <v>1570</v>
      </c>
      <c r="D146" t="s">
        <v>122</v>
      </c>
      <c r="E146">
        <v>282</v>
      </c>
      <c r="F146">
        <v>52</v>
      </c>
      <c r="G146" s="1">
        <f t="shared" si="4"/>
        <v>0.18439716312056736</v>
      </c>
      <c r="H146" s="8">
        <f>IFERROR(VLOOKUP(G146,Points!$E$2:$G$11,3,TRUE),"")</f>
        <v>20</v>
      </c>
      <c r="I146" t="s">
        <v>6932</v>
      </c>
    </row>
    <row r="147" spans="1:9" x14ac:dyDescent="0.3">
      <c r="A147" t="s">
        <v>7082</v>
      </c>
      <c r="B147" t="str">
        <f t="shared" si="5"/>
        <v>06000</v>
      </c>
      <c r="C147" t="s">
        <v>1569</v>
      </c>
      <c r="D147" t="s">
        <v>150</v>
      </c>
      <c r="E147">
        <v>247</v>
      </c>
      <c r="F147">
        <v>72</v>
      </c>
      <c r="G147" s="1">
        <f t="shared" si="4"/>
        <v>0.291497975708502</v>
      </c>
      <c r="H147" s="8">
        <f>IFERROR(VLOOKUP(G147,Points!$E$2:$G$11,3,TRUE),"")</f>
        <v>50</v>
      </c>
      <c r="I147" t="s">
        <v>6932</v>
      </c>
    </row>
    <row r="148" spans="1:9" x14ac:dyDescent="0.3">
      <c r="A148" t="s">
        <v>7083</v>
      </c>
      <c r="B148" t="str">
        <f t="shared" si="5"/>
        <v>06100</v>
      </c>
      <c r="C148" t="s">
        <v>1568</v>
      </c>
      <c r="D148" t="s">
        <v>17</v>
      </c>
      <c r="E148">
        <v>183</v>
      </c>
      <c r="F148">
        <v>38</v>
      </c>
      <c r="G148" s="1">
        <f t="shared" si="4"/>
        <v>0.20765027322404372</v>
      </c>
      <c r="H148" s="8">
        <f>IFERROR(VLOOKUP(G148,Points!$E$2:$G$11,3,TRUE),"")</f>
        <v>30</v>
      </c>
      <c r="I148" t="s">
        <v>6932</v>
      </c>
    </row>
    <row r="149" spans="1:9" x14ac:dyDescent="0.3">
      <c r="A149" t="s">
        <v>7084</v>
      </c>
      <c r="B149" t="str">
        <f t="shared" si="5"/>
        <v>06175</v>
      </c>
      <c r="C149" t="s">
        <v>1567</v>
      </c>
      <c r="D149" t="s">
        <v>167</v>
      </c>
      <c r="E149">
        <v>399</v>
      </c>
      <c r="F149">
        <v>24</v>
      </c>
      <c r="G149" s="1">
        <f t="shared" si="4"/>
        <v>6.0150375939849621E-2</v>
      </c>
      <c r="H149" s="8">
        <f>IFERROR(VLOOKUP(G149,Points!$E$2:$G$11,3,TRUE),"")</f>
        <v>0</v>
      </c>
      <c r="I149" t="s">
        <v>6932</v>
      </c>
    </row>
    <row r="150" spans="1:9" x14ac:dyDescent="0.3">
      <c r="A150" t="s">
        <v>7085</v>
      </c>
      <c r="B150" t="str">
        <f t="shared" si="5"/>
        <v>06150</v>
      </c>
      <c r="C150" t="s">
        <v>1566</v>
      </c>
      <c r="D150" t="s">
        <v>167</v>
      </c>
      <c r="E150">
        <v>773</v>
      </c>
      <c r="F150">
        <v>14</v>
      </c>
      <c r="G150" s="2">
        <f t="shared" si="4"/>
        <v>1.8111254851228976E-2</v>
      </c>
      <c r="H150" s="8">
        <f>IFERROR(VLOOKUP(G150,Points!$E$2:$G$11,3,TRUE),"")</f>
        <v>0</v>
      </c>
      <c r="I150" t="s">
        <v>6931</v>
      </c>
    </row>
    <row r="151" spans="1:9" x14ac:dyDescent="0.3">
      <c r="A151" t="s">
        <v>7086</v>
      </c>
      <c r="B151" t="str">
        <f t="shared" si="5"/>
        <v>06225</v>
      </c>
      <c r="C151" t="s">
        <v>1565</v>
      </c>
      <c r="D151" t="s">
        <v>144</v>
      </c>
      <c r="E151">
        <v>23</v>
      </c>
      <c r="F151">
        <v>7</v>
      </c>
      <c r="G151" s="2">
        <f t="shared" si="4"/>
        <v>0.30434782608695654</v>
      </c>
      <c r="H151" s="8">
        <f>IFERROR(VLOOKUP(G151,Points!$E$2:$G$11,3,TRUE),"")</f>
        <v>50</v>
      </c>
      <c r="I151" t="s">
        <v>6931</v>
      </c>
    </row>
    <row r="152" spans="1:9" x14ac:dyDescent="0.3">
      <c r="A152" t="s">
        <v>7087</v>
      </c>
      <c r="B152" t="str">
        <f t="shared" si="5"/>
        <v>06200</v>
      </c>
      <c r="C152" t="s">
        <v>1564</v>
      </c>
      <c r="D152" t="s">
        <v>182</v>
      </c>
      <c r="E152">
        <v>115</v>
      </c>
      <c r="F152">
        <v>12</v>
      </c>
      <c r="G152" s="1">
        <f t="shared" si="4"/>
        <v>0.10434782608695652</v>
      </c>
      <c r="H152" s="8">
        <f>IFERROR(VLOOKUP(G152,Points!$E$2:$G$11,3,TRUE),"")</f>
        <v>5</v>
      </c>
      <c r="I152" t="s">
        <v>6932</v>
      </c>
    </row>
    <row r="153" spans="1:9" x14ac:dyDescent="0.3">
      <c r="A153" t="s">
        <v>7088</v>
      </c>
      <c r="B153" t="str">
        <f t="shared" si="5"/>
        <v>06275</v>
      </c>
      <c r="C153" t="s">
        <v>1563</v>
      </c>
      <c r="D153" t="s">
        <v>49</v>
      </c>
      <c r="E153">
        <v>610</v>
      </c>
      <c r="F153">
        <v>178</v>
      </c>
      <c r="G153" s="1">
        <f t="shared" si="4"/>
        <v>0.29180327868852457</v>
      </c>
      <c r="H153" s="8">
        <f>IFERROR(VLOOKUP(G153,Points!$E$2:$G$11,3,TRUE),"")</f>
        <v>50</v>
      </c>
      <c r="I153" t="s">
        <v>6932</v>
      </c>
    </row>
    <row r="154" spans="1:9" x14ac:dyDescent="0.3">
      <c r="A154" t="s">
        <v>7089</v>
      </c>
      <c r="B154" t="str">
        <f t="shared" si="5"/>
        <v>06300</v>
      </c>
      <c r="C154" t="s">
        <v>1562</v>
      </c>
      <c r="D154" t="s">
        <v>7</v>
      </c>
      <c r="E154">
        <v>705</v>
      </c>
      <c r="F154">
        <v>84</v>
      </c>
      <c r="G154" s="2">
        <f t="shared" si="4"/>
        <v>0.11914893617021277</v>
      </c>
      <c r="H154" s="8">
        <f>IFERROR(VLOOKUP(G154,Points!$E$2:$G$11,3,TRUE),"")</f>
        <v>5</v>
      </c>
      <c r="I154" t="s">
        <v>6931</v>
      </c>
    </row>
    <row r="155" spans="1:9" x14ac:dyDescent="0.3">
      <c r="A155" t="s">
        <v>7090</v>
      </c>
      <c r="B155" t="str">
        <f t="shared" si="5"/>
        <v>06350</v>
      </c>
      <c r="C155" t="s">
        <v>1561</v>
      </c>
      <c r="D155" t="s">
        <v>19</v>
      </c>
      <c r="E155">
        <v>4332</v>
      </c>
      <c r="F155">
        <v>691</v>
      </c>
      <c r="G155" s="2">
        <f t="shared" si="4"/>
        <v>0.15951061865189289</v>
      </c>
      <c r="H155" s="8">
        <f>IFERROR(VLOOKUP(G155,Points!$E$2:$G$11,3,TRUE),"")</f>
        <v>10</v>
      </c>
      <c r="I155" t="s">
        <v>6931</v>
      </c>
    </row>
    <row r="156" spans="1:9" x14ac:dyDescent="0.3">
      <c r="A156" t="s">
        <v>7091</v>
      </c>
      <c r="B156" t="str">
        <f t="shared" si="5"/>
        <v>06450</v>
      </c>
      <c r="C156" t="s">
        <v>1560</v>
      </c>
      <c r="D156" t="s">
        <v>37</v>
      </c>
      <c r="E156">
        <v>228</v>
      </c>
      <c r="F156">
        <v>64</v>
      </c>
      <c r="G156" s="1">
        <f t="shared" si="4"/>
        <v>0.2807017543859649</v>
      </c>
      <c r="H156" s="8">
        <f>IFERROR(VLOOKUP(G156,Points!$E$2:$G$11,3,TRUE),"")</f>
        <v>50</v>
      </c>
      <c r="I156" t="s">
        <v>6932</v>
      </c>
    </row>
    <row r="157" spans="1:9" x14ac:dyDescent="0.3">
      <c r="A157" t="s">
        <v>7092</v>
      </c>
      <c r="B157" t="str">
        <f t="shared" si="5"/>
        <v>06475</v>
      </c>
      <c r="C157" t="s">
        <v>1560</v>
      </c>
      <c r="D157" t="s">
        <v>90</v>
      </c>
      <c r="E157">
        <v>204</v>
      </c>
      <c r="F157">
        <v>50</v>
      </c>
      <c r="G157" s="1">
        <f t="shared" si="4"/>
        <v>0.24509803921568626</v>
      </c>
      <c r="H157" s="8">
        <f>IFERROR(VLOOKUP(G157,Points!$E$2:$G$11,3,TRUE),"")</f>
        <v>40</v>
      </c>
      <c r="I157" t="s">
        <v>6932</v>
      </c>
    </row>
    <row r="158" spans="1:9" x14ac:dyDescent="0.3">
      <c r="A158" t="s">
        <v>7093</v>
      </c>
      <c r="B158" t="str">
        <f t="shared" si="5"/>
        <v>06425</v>
      </c>
      <c r="C158" t="s">
        <v>1559</v>
      </c>
      <c r="D158" t="s">
        <v>37</v>
      </c>
      <c r="E158">
        <v>242</v>
      </c>
      <c r="F158">
        <v>15</v>
      </c>
      <c r="G158" s="2">
        <f t="shared" si="4"/>
        <v>6.1983471074380167E-2</v>
      </c>
      <c r="H158" s="8">
        <f>IFERROR(VLOOKUP(G158,Points!$E$2:$G$11,3,TRUE),"")</f>
        <v>0</v>
      </c>
      <c r="I158" t="s">
        <v>6931</v>
      </c>
    </row>
    <row r="159" spans="1:9" x14ac:dyDescent="0.3">
      <c r="A159" t="s">
        <v>7094</v>
      </c>
      <c r="B159" t="str">
        <f t="shared" si="5"/>
        <v>06500</v>
      </c>
      <c r="C159" t="s">
        <v>1558</v>
      </c>
      <c r="D159" t="s">
        <v>218</v>
      </c>
      <c r="E159">
        <v>7636</v>
      </c>
      <c r="F159">
        <v>2535</v>
      </c>
      <c r="G159" s="2">
        <f t="shared" si="4"/>
        <v>0.33198009429020431</v>
      </c>
      <c r="H159" s="8">
        <f>IFERROR(VLOOKUP(G159,Points!$E$2:$G$11,3,TRUE),"")</f>
        <v>65</v>
      </c>
      <c r="I159" t="s">
        <v>6931</v>
      </c>
    </row>
    <row r="160" spans="1:9" x14ac:dyDescent="0.3">
      <c r="A160" t="s">
        <v>7095</v>
      </c>
      <c r="B160" t="str">
        <f t="shared" si="5"/>
        <v>06525</v>
      </c>
      <c r="C160" t="s">
        <v>1557</v>
      </c>
      <c r="D160" t="s">
        <v>218</v>
      </c>
      <c r="E160">
        <v>1968</v>
      </c>
      <c r="F160">
        <v>313</v>
      </c>
      <c r="G160" s="1">
        <f t="shared" si="4"/>
        <v>0.15904471544715448</v>
      </c>
      <c r="H160" s="8">
        <f>IFERROR(VLOOKUP(G160,Points!$E$2:$G$11,3,TRUE),"")</f>
        <v>10</v>
      </c>
      <c r="I160" t="s">
        <v>6932</v>
      </c>
    </row>
    <row r="161" spans="1:9" x14ac:dyDescent="0.3">
      <c r="A161" t="s">
        <v>7096</v>
      </c>
      <c r="B161" t="str">
        <f t="shared" si="5"/>
        <v>06675</v>
      </c>
      <c r="C161" t="s">
        <v>1556</v>
      </c>
      <c r="D161" t="s">
        <v>161</v>
      </c>
      <c r="E161">
        <v>128</v>
      </c>
      <c r="F161">
        <v>12</v>
      </c>
      <c r="G161" s="1">
        <f t="shared" si="4"/>
        <v>9.375E-2</v>
      </c>
      <c r="H161" s="8">
        <f>IFERROR(VLOOKUP(G161,Points!$E$2:$G$11,3,TRUE),"")</f>
        <v>5</v>
      </c>
      <c r="I161" t="s">
        <v>6932</v>
      </c>
    </row>
    <row r="162" spans="1:9" x14ac:dyDescent="0.3">
      <c r="A162" t="s">
        <v>7097</v>
      </c>
      <c r="B162" t="str">
        <f t="shared" si="5"/>
        <v>06775</v>
      </c>
      <c r="C162" t="s">
        <v>1555</v>
      </c>
      <c r="D162" t="s">
        <v>184</v>
      </c>
      <c r="E162">
        <v>233</v>
      </c>
      <c r="F162">
        <v>28</v>
      </c>
      <c r="G162" s="1">
        <f t="shared" si="4"/>
        <v>0.12017167381974249</v>
      </c>
      <c r="H162" s="8">
        <f>IFERROR(VLOOKUP(G162,Points!$E$2:$G$11,3,TRUE),"")</f>
        <v>10</v>
      </c>
      <c r="I162" t="s">
        <v>6932</v>
      </c>
    </row>
    <row r="163" spans="1:9" x14ac:dyDescent="0.3">
      <c r="A163" t="s">
        <v>7098</v>
      </c>
      <c r="B163" t="str">
        <f t="shared" si="5"/>
        <v>06850</v>
      </c>
      <c r="C163" t="s">
        <v>1554</v>
      </c>
      <c r="D163" t="s">
        <v>37</v>
      </c>
      <c r="E163">
        <v>125</v>
      </c>
      <c r="F163">
        <v>21</v>
      </c>
      <c r="G163" s="1">
        <f t="shared" si="4"/>
        <v>0.16800000000000001</v>
      </c>
      <c r="H163" s="8">
        <f>IFERROR(VLOOKUP(G163,Points!$E$2:$G$11,3,TRUE),"")</f>
        <v>20</v>
      </c>
      <c r="I163" t="s">
        <v>6932</v>
      </c>
    </row>
    <row r="164" spans="1:9" x14ac:dyDescent="0.3">
      <c r="A164" t="s">
        <v>7099</v>
      </c>
      <c r="B164" t="str">
        <f t="shared" si="5"/>
        <v>06825</v>
      </c>
      <c r="C164" t="s">
        <v>1553</v>
      </c>
      <c r="D164" t="s">
        <v>37</v>
      </c>
      <c r="E164">
        <v>224</v>
      </c>
      <c r="F164">
        <v>66</v>
      </c>
      <c r="G164" s="2">
        <f t="shared" si="4"/>
        <v>0.29464285714285715</v>
      </c>
      <c r="H164" s="8">
        <f>IFERROR(VLOOKUP(G164,Points!$E$2:$G$11,3,TRUE),"")</f>
        <v>50</v>
      </c>
      <c r="I164" t="s">
        <v>6931</v>
      </c>
    </row>
    <row r="165" spans="1:9" x14ac:dyDescent="0.3">
      <c r="A165" t="s">
        <v>7100</v>
      </c>
      <c r="B165" t="str">
        <f t="shared" si="5"/>
        <v>06875</v>
      </c>
      <c r="C165" t="s">
        <v>1552</v>
      </c>
      <c r="D165" t="s">
        <v>87</v>
      </c>
      <c r="E165">
        <v>221</v>
      </c>
      <c r="F165">
        <v>24</v>
      </c>
      <c r="G165" s="1">
        <f t="shared" si="4"/>
        <v>0.10859728506787331</v>
      </c>
      <c r="H165" s="8">
        <f>IFERROR(VLOOKUP(G165,Points!$E$2:$G$11,3,TRUE),"")</f>
        <v>5</v>
      </c>
      <c r="I165" t="s">
        <v>6932</v>
      </c>
    </row>
    <row r="166" spans="1:9" x14ac:dyDescent="0.3">
      <c r="A166" t="s">
        <v>7101</v>
      </c>
      <c r="B166" t="str">
        <f t="shared" si="5"/>
        <v>06900</v>
      </c>
      <c r="C166" t="s">
        <v>1552</v>
      </c>
      <c r="D166" t="s">
        <v>94</v>
      </c>
      <c r="E166">
        <v>402</v>
      </c>
      <c r="F166">
        <v>86</v>
      </c>
      <c r="G166" s="1">
        <f t="shared" si="4"/>
        <v>0.21393034825870647</v>
      </c>
      <c r="H166" s="8">
        <f>IFERROR(VLOOKUP(G166,Points!$E$2:$G$11,3,TRUE),"")</f>
        <v>30</v>
      </c>
      <c r="I166" t="s">
        <v>6932</v>
      </c>
    </row>
    <row r="167" spans="1:9" x14ac:dyDescent="0.3">
      <c r="A167" t="s">
        <v>7102</v>
      </c>
      <c r="B167" t="str">
        <f t="shared" si="5"/>
        <v>06925</v>
      </c>
      <c r="C167" t="s">
        <v>1551</v>
      </c>
      <c r="D167" t="s">
        <v>319</v>
      </c>
      <c r="E167">
        <v>1445</v>
      </c>
      <c r="F167">
        <v>456</v>
      </c>
      <c r="G167" s="2">
        <f t="shared" si="4"/>
        <v>0.31557093425605537</v>
      </c>
      <c r="H167" s="8">
        <f>IFERROR(VLOOKUP(G167,Points!$E$2:$G$11,3,TRUE),"")</f>
        <v>50</v>
      </c>
      <c r="I167" t="s">
        <v>6931</v>
      </c>
    </row>
    <row r="168" spans="1:9" x14ac:dyDescent="0.3">
      <c r="A168" t="s">
        <v>7103</v>
      </c>
      <c r="B168" t="str">
        <f t="shared" si="5"/>
        <v>06950</v>
      </c>
      <c r="C168" t="s">
        <v>1550</v>
      </c>
      <c r="D168" t="s">
        <v>319</v>
      </c>
      <c r="E168">
        <v>419</v>
      </c>
      <c r="F168">
        <v>29</v>
      </c>
      <c r="G168" s="1">
        <f t="shared" si="4"/>
        <v>6.9212410501193311E-2</v>
      </c>
      <c r="H168" s="8">
        <f>IFERROR(VLOOKUP(G168,Points!$E$2:$G$11,3,TRUE),"")</f>
        <v>0</v>
      </c>
      <c r="I168" t="s">
        <v>6932</v>
      </c>
    </row>
    <row r="169" spans="1:9" x14ac:dyDescent="0.3">
      <c r="A169" t="s">
        <v>7104</v>
      </c>
      <c r="B169" t="str">
        <f t="shared" si="5"/>
        <v>06975</v>
      </c>
      <c r="C169" t="s">
        <v>1550</v>
      </c>
      <c r="D169" t="s">
        <v>87</v>
      </c>
      <c r="E169">
        <v>281</v>
      </c>
      <c r="F169">
        <v>40</v>
      </c>
      <c r="G169" s="1">
        <f t="shared" si="4"/>
        <v>0.14234875444839859</v>
      </c>
      <c r="H169" s="8">
        <f>IFERROR(VLOOKUP(G169,Points!$E$2:$G$11,3,TRUE),"")</f>
        <v>10</v>
      </c>
      <c r="I169" t="s">
        <v>6932</v>
      </c>
    </row>
    <row r="170" spans="1:9" x14ac:dyDescent="0.3">
      <c r="A170" t="s">
        <v>7105</v>
      </c>
      <c r="B170" t="str">
        <f t="shared" si="5"/>
        <v>07000</v>
      </c>
      <c r="C170" t="s">
        <v>1549</v>
      </c>
      <c r="D170" t="s">
        <v>87</v>
      </c>
      <c r="E170">
        <v>134</v>
      </c>
      <c r="F170">
        <v>31</v>
      </c>
      <c r="G170" s="1">
        <f t="shared" si="4"/>
        <v>0.23134328358208955</v>
      </c>
      <c r="H170" s="8">
        <f>IFERROR(VLOOKUP(G170,Points!$E$2:$G$11,3,TRUE),"")</f>
        <v>30</v>
      </c>
      <c r="I170" t="s">
        <v>6932</v>
      </c>
    </row>
    <row r="171" spans="1:9" x14ac:dyDescent="0.3">
      <c r="A171" t="s">
        <v>7106</v>
      </c>
      <c r="B171" t="str">
        <f t="shared" si="5"/>
        <v>07025</v>
      </c>
      <c r="C171" t="s">
        <v>1548</v>
      </c>
      <c r="D171" t="s">
        <v>7</v>
      </c>
      <c r="E171">
        <v>298</v>
      </c>
      <c r="F171">
        <v>12</v>
      </c>
      <c r="G171" s="1">
        <f t="shared" si="4"/>
        <v>4.0268456375838924E-2</v>
      </c>
      <c r="H171" s="8">
        <f>IFERROR(VLOOKUP(G171,Points!$E$2:$G$11,3,TRUE),"")</f>
        <v>0</v>
      </c>
      <c r="I171" t="s">
        <v>6932</v>
      </c>
    </row>
    <row r="172" spans="1:9" x14ac:dyDescent="0.3">
      <c r="A172" t="s">
        <v>7107</v>
      </c>
      <c r="B172" t="str">
        <f t="shared" si="5"/>
        <v>07125</v>
      </c>
      <c r="C172" t="s">
        <v>1547</v>
      </c>
      <c r="D172" t="s">
        <v>87</v>
      </c>
      <c r="E172">
        <v>285</v>
      </c>
      <c r="F172">
        <v>59</v>
      </c>
      <c r="G172" s="1">
        <f t="shared" si="4"/>
        <v>0.20701754385964913</v>
      </c>
      <c r="H172" s="8">
        <f>IFERROR(VLOOKUP(G172,Points!$E$2:$G$11,3,TRUE),"")</f>
        <v>30</v>
      </c>
      <c r="I172" t="s">
        <v>6932</v>
      </c>
    </row>
    <row r="173" spans="1:9" x14ac:dyDescent="0.3">
      <c r="A173" t="s">
        <v>7108</v>
      </c>
      <c r="B173" t="str">
        <f t="shared" si="5"/>
        <v>07175</v>
      </c>
      <c r="C173" t="s">
        <v>1546</v>
      </c>
      <c r="D173" t="s">
        <v>73</v>
      </c>
      <c r="E173">
        <v>122</v>
      </c>
      <c r="F173">
        <v>25</v>
      </c>
      <c r="G173" s="1">
        <f t="shared" si="4"/>
        <v>0.20491803278688525</v>
      </c>
      <c r="H173" s="8">
        <f>IFERROR(VLOOKUP(G173,Points!$E$2:$G$11,3,TRUE),"")</f>
        <v>30</v>
      </c>
      <c r="I173" t="s">
        <v>6932</v>
      </c>
    </row>
    <row r="174" spans="1:9" x14ac:dyDescent="0.3">
      <c r="A174" t="s">
        <v>7109</v>
      </c>
      <c r="B174" t="str">
        <f t="shared" si="5"/>
        <v>07200</v>
      </c>
      <c r="C174" t="s">
        <v>1545</v>
      </c>
      <c r="D174" t="s">
        <v>163</v>
      </c>
      <c r="E174">
        <v>392</v>
      </c>
      <c r="F174">
        <v>28</v>
      </c>
      <c r="G174" s="2">
        <f t="shared" si="4"/>
        <v>7.1428571428571425E-2</v>
      </c>
      <c r="H174" s="8">
        <f>IFERROR(VLOOKUP(G174,Points!$E$2:$G$11,3,TRUE),"")</f>
        <v>0</v>
      </c>
      <c r="I174" t="s">
        <v>6931</v>
      </c>
    </row>
    <row r="175" spans="1:9" x14ac:dyDescent="0.3">
      <c r="A175" t="s">
        <v>7110</v>
      </c>
      <c r="B175" t="str">
        <f t="shared" si="5"/>
        <v>07225</v>
      </c>
      <c r="C175" t="s">
        <v>1544</v>
      </c>
      <c r="D175" t="s">
        <v>73</v>
      </c>
      <c r="E175">
        <v>32</v>
      </c>
      <c r="F175">
        <v>4</v>
      </c>
      <c r="G175" s="1">
        <f t="shared" si="4"/>
        <v>0.125</v>
      </c>
      <c r="H175" s="8">
        <f>IFERROR(VLOOKUP(G175,Points!$E$2:$G$11,3,TRUE),"")</f>
        <v>10</v>
      </c>
      <c r="I175" t="s">
        <v>6932</v>
      </c>
    </row>
    <row r="176" spans="1:9" x14ac:dyDescent="0.3">
      <c r="A176" t="s">
        <v>7111</v>
      </c>
      <c r="B176" t="str">
        <f t="shared" si="5"/>
        <v>07250</v>
      </c>
      <c r="C176" t="s">
        <v>1543</v>
      </c>
      <c r="D176" t="s">
        <v>9</v>
      </c>
      <c r="E176">
        <v>45</v>
      </c>
      <c r="F176">
        <v>5</v>
      </c>
      <c r="G176" s="2">
        <f t="shared" si="4"/>
        <v>0.1111111111111111</v>
      </c>
      <c r="H176" s="8">
        <f>IFERROR(VLOOKUP(G176,Points!$E$2:$G$11,3,TRUE),"")</f>
        <v>5</v>
      </c>
      <c r="I176" t="s">
        <v>6931</v>
      </c>
    </row>
    <row r="177" spans="1:9" x14ac:dyDescent="0.3">
      <c r="A177" t="s">
        <v>7112</v>
      </c>
      <c r="B177" t="str">
        <f t="shared" si="5"/>
        <v>07300</v>
      </c>
      <c r="C177" t="s">
        <v>1542</v>
      </c>
      <c r="D177" t="s">
        <v>290</v>
      </c>
      <c r="E177">
        <v>292</v>
      </c>
      <c r="F177">
        <v>105</v>
      </c>
      <c r="G177" s="1">
        <f t="shared" si="4"/>
        <v>0.3595890410958904</v>
      </c>
      <c r="H177" s="8">
        <f>IFERROR(VLOOKUP(G177,Points!$E$2:$G$11,3,TRUE),"")</f>
        <v>65</v>
      </c>
      <c r="I177" t="s">
        <v>6932</v>
      </c>
    </row>
    <row r="178" spans="1:9" x14ac:dyDescent="0.3">
      <c r="A178" t="s">
        <v>7113</v>
      </c>
      <c r="B178" t="str">
        <f t="shared" si="5"/>
        <v>07315</v>
      </c>
      <c r="C178" t="s">
        <v>1873</v>
      </c>
      <c r="D178" t="s">
        <v>81</v>
      </c>
      <c r="E178">
        <v>13</v>
      </c>
      <c r="F178">
        <v>7</v>
      </c>
      <c r="G178" s="2">
        <f t="shared" si="4"/>
        <v>0.53846153846153844</v>
      </c>
      <c r="H178" s="8">
        <f>IFERROR(VLOOKUP(G178,Points!$E$2:$G$11,3,TRUE),"")</f>
        <v>100</v>
      </c>
      <c r="I178" t="s">
        <v>6931</v>
      </c>
    </row>
    <row r="179" spans="1:9" x14ac:dyDescent="0.3">
      <c r="A179" t="s">
        <v>7114</v>
      </c>
      <c r="B179" t="str">
        <f t="shared" si="5"/>
        <v>07525</v>
      </c>
      <c r="C179" t="s">
        <v>1541</v>
      </c>
      <c r="D179" t="s">
        <v>31</v>
      </c>
      <c r="E179">
        <v>129</v>
      </c>
      <c r="F179">
        <v>13</v>
      </c>
      <c r="G179" s="1">
        <f t="shared" si="4"/>
        <v>0.10077519379844961</v>
      </c>
      <c r="H179" s="8">
        <f>IFERROR(VLOOKUP(G179,Points!$E$2:$G$11,3,TRUE),"")</f>
        <v>5</v>
      </c>
      <c r="I179" t="s">
        <v>6932</v>
      </c>
    </row>
    <row r="180" spans="1:9" x14ac:dyDescent="0.3">
      <c r="A180" t="s">
        <v>7115</v>
      </c>
      <c r="B180" t="str">
        <f t="shared" si="5"/>
        <v>07532</v>
      </c>
      <c r="C180" t="s">
        <v>1872</v>
      </c>
      <c r="D180" t="s">
        <v>102</v>
      </c>
      <c r="E180">
        <v>71</v>
      </c>
      <c r="F180">
        <v>33</v>
      </c>
      <c r="G180" s="2">
        <f t="shared" si="4"/>
        <v>0.46478873239436619</v>
      </c>
      <c r="H180" s="8">
        <f>IFERROR(VLOOKUP(G180,Points!$E$2:$G$11,3,TRUE),"")</f>
        <v>100</v>
      </c>
      <c r="I180" t="s">
        <v>6931</v>
      </c>
    </row>
    <row r="181" spans="1:9" x14ac:dyDescent="0.3">
      <c r="A181" t="s">
        <v>7116</v>
      </c>
      <c r="B181" t="str">
        <f t="shared" si="5"/>
        <v>07500</v>
      </c>
      <c r="C181" t="s">
        <v>1540</v>
      </c>
      <c r="D181" t="s">
        <v>74</v>
      </c>
      <c r="E181">
        <v>184</v>
      </c>
      <c r="F181">
        <v>34</v>
      </c>
      <c r="G181" s="1">
        <f t="shared" si="4"/>
        <v>0.18478260869565216</v>
      </c>
      <c r="H181" s="8">
        <f>IFERROR(VLOOKUP(G181,Points!$E$2:$G$11,3,TRUE),"")</f>
        <v>20</v>
      </c>
      <c r="I181" t="s">
        <v>6932</v>
      </c>
    </row>
    <row r="182" spans="1:9" x14ac:dyDescent="0.3">
      <c r="A182" t="s">
        <v>7117</v>
      </c>
      <c r="B182" t="str">
        <f t="shared" si="5"/>
        <v>07575</v>
      </c>
      <c r="C182" t="s">
        <v>1539</v>
      </c>
      <c r="D182" t="s">
        <v>238</v>
      </c>
      <c r="E182">
        <v>197</v>
      </c>
      <c r="F182">
        <v>53</v>
      </c>
      <c r="G182" s="1">
        <f t="shared" si="4"/>
        <v>0.26903553299492383</v>
      </c>
      <c r="H182" s="8">
        <f>IFERROR(VLOOKUP(G182,Points!$E$2:$G$11,3,TRUE),"")</f>
        <v>40</v>
      </c>
      <c r="I182" t="s">
        <v>6932</v>
      </c>
    </row>
    <row r="183" spans="1:9" x14ac:dyDescent="0.3">
      <c r="A183" t="s">
        <v>7118</v>
      </c>
      <c r="B183" t="str">
        <f t="shared" si="5"/>
        <v>07550</v>
      </c>
      <c r="C183" t="s">
        <v>1538</v>
      </c>
      <c r="D183" t="s">
        <v>238</v>
      </c>
      <c r="E183">
        <v>107</v>
      </c>
      <c r="F183">
        <v>13</v>
      </c>
      <c r="G183" s="2">
        <f t="shared" si="4"/>
        <v>0.12149532710280374</v>
      </c>
      <c r="H183" s="8">
        <f>IFERROR(VLOOKUP(G183,Points!$E$2:$G$11,3,TRUE),"")</f>
        <v>10</v>
      </c>
      <c r="I183" t="s">
        <v>6931</v>
      </c>
    </row>
    <row r="184" spans="1:9" x14ac:dyDescent="0.3">
      <c r="A184" t="s">
        <v>7119</v>
      </c>
      <c r="B184" t="str">
        <f t="shared" si="5"/>
        <v>07625</v>
      </c>
      <c r="C184" t="s">
        <v>1537</v>
      </c>
      <c r="D184" t="s">
        <v>49</v>
      </c>
      <c r="E184">
        <v>219</v>
      </c>
      <c r="F184">
        <v>69</v>
      </c>
      <c r="G184" s="1">
        <f t="shared" si="4"/>
        <v>0.31506849315068491</v>
      </c>
      <c r="H184" s="8">
        <f>IFERROR(VLOOKUP(G184,Points!$E$2:$G$11,3,TRUE),"")</f>
        <v>50</v>
      </c>
      <c r="I184" t="s">
        <v>6932</v>
      </c>
    </row>
    <row r="185" spans="1:9" x14ac:dyDescent="0.3">
      <c r="A185" t="s">
        <v>7120</v>
      </c>
      <c r="B185" t="str">
        <f t="shared" si="5"/>
        <v>07600</v>
      </c>
      <c r="C185" t="s">
        <v>1536</v>
      </c>
      <c r="D185" t="s">
        <v>49</v>
      </c>
      <c r="E185">
        <v>149</v>
      </c>
      <c r="F185">
        <v>30</v>
      </c>
      <c r="G185" s="2">
        <f t="shared" si="4"/>
        <v>0.20134228187919462</v>
      </c>
      <c r="H185" s="8">
        <f>IFERROR(VLOOKUP(G185,Points!$E$2:$G$11,3,TRUE),"")</f>
        <v>30</v>
      </c>
      <c r="I185" t="s">
        <v>6931</v>
      </c>
    </row>
    <row r="186" spans="1:9" x14ac:dyDescent="0.3">
      <c r="A186" t="s">
        <v>7121</v>
      </c>
      <c r="B186" t="str">
        <f t="shared" si="5"/>
        <v>07650</v>
      </c>
      <c r="C186" t="s">
        <v>1535</v>
      </c>
      <c r="D186" t="s">
        <v>39</v>
      </c>
      <c r="E186">
        <v>155</v>
      </c>
      <c r="F186">
        <v>43</v>
      </c>
      <c r="G186" s="2">
        <f t="shared" si="4"/>
        <v>0.27741935483870966</v>
      </c>
      <c r="H186" s="8">
        <f>IFERROR(VLOOKUP(G186,Points!$E$2:$G$11,3,TRUE),"")</f>
        <v>40</v>
      </c>
      <c r="I186" t="s">
        <v>6931</v>
      </c>
    </row>
    <row r="187" spans="1:9" x14ac:dyDescent="0.3">
      <c r="A187" t="s">
        <v>7122</v>
      </c>
      <c r="B187" t="str">
        <f t="shared" si="5"/>
        <v>07700</v>
      </c>
      <c r="C187" t="s">
        <v>1534</v>
      </c>
      <c r="D187" t="s">
        <v>122</v>
      </c>
      <c r="E187">
        <v>498</v>
      </c>
      <c r="F187">
        <v>47</v>
      </c>
      <c r="G187" s="1">
        <f t="shared" si="4"/>
        <v>9.4377510040160636E-2</v>
      </c>
      <c r="H187" s="8">
        <f>IFERROR(VLOOKUP(G187,Points!$E$2:$G$11,3,TRUE),"")</f>
        <v>5</v>
      </c>
      <c r="I187" t="s">
        <v>6932</v>
      </c>
    </row>
    <row r="188" spans="1:9" x14ac:dyDescent="0.3">
      <c r="A188" t="s">
        <v>7123</v>
      </c>
      <c r="B188" t="str">
        <f t="shared" si="5"/>
        <v>07750</v>
      </c>
      <c r="C188" t="s">
        <v>1533</v>
      </c>
      <c r="D188" t="s">
        <v>208</v>
      </c>
      <c r="E188">
        <v>356</v>
      </c>
      <c r="F188">
        <v>57</v>
      </c>
      <c r="G188" s="1">
        <f t="shared" si="4"/>
        <v>0.1601123595505618</v>
      </c>
      <c r="H188" s="8">
        <f>IFERROR(VLOOKUP(G188,Points!$E$2:$G$11,3,TRUE),"")</f>
        <v>20</v>
      </c>
      <c r="I188" t="s">
        <v>6932</v>
      </c>
    </row>
    <row r="189" spans="1:9" x14ac:dyDescent="0.3">
      <c r="A189" t="s">
        <v>7124</v>
      </c>
      <c r="B189" t="str">
        <f t="shared" si="5"/>
        <v>07725</v>
      </c>
      <c r="C189" t="s">
        <v>1532</v>
      </c>
      <c r="D189" t="s">
        <v>208</v>
      </c>
      <c r="E189">
        <v>346</v>
      </c>
      <c r="F189">
        <v>67</v>
      </c>
      <c r="G189" s="2">
        <f t="shared" si="4"/>
        <v>0.19364161849710981</v>
      </c>
      <c r="H189" s="8">
        <f>IFERROR(VLOOKUP(G189,Points!$E$2:$G$11,3,TRUE),"")</f>
        <v>20</v>
      </c>
      <c r="I189" t="s">
        <v>6931</v>
      </c>
    </row>
    <row r="190" spans="1:9" x14ac:dyDescent="0.3">
      <c r="A190" t="s">
        <v>7125</v>
      </c>
      <c r="B190" t="str">
        <f t="shared" si="5"/>
        <v>07825</v>
      </c>
      <c r="C190" t="s">
        <v>1531</v>
      </c>
      <c r="D190" t="s">
        <v>7</v>
      </c>
      <c r="E190">
        <v>133</v>
      </c>
      <c r="F190">
        <v>7</v>
      </c>
      <c r="G190" s="1">
        <f t="shared" si="4"/>
        <v>5.2631578947368418E-2</v>
      </c>
      <c r="H190" s="8">
        <f>IFERROR(VLOOKUP(G190,Points!$E$2:$G$11,3,TRUE),"")</f>
        <v>0</v>
      </c>
      <c r="I190" t="s">
        <v>6932</v>
      </c>
    </row>
    <row r="191" spans="1:9" x14ac:dyDescent="0.3">
      <c r="A191" t="s">
        <v>7126</v>
      </c>
      <c r="B191" t="str">
        <f t="shared" si="5"/>
        <v>07800</v>
      </c>
      <c r="C191" t="s">
        <v>1530</v>
      </c>
      <c r="D191" t="s">
        <v>7</v>
      </c>
      <c r="E191">
        <v>395</v>
      </c>
      <c r="F191">
        <v>55</v>
      </c>
      <c r="G191" s="2">
        <f t="shared" si="4"/>
        <v>0.13924050632911392</v>
      </c>
      <c r="H191" s="8">
        <f>IFERROR(VLOOKUP(G191,Points!$E$2:$G$11,3,TRUE),"")</f>
        <v>10</v>
      </c>
      <c r="I191" t="s">
        <v>6931</v>
      </c>
    </row>
    <row r="192" spans="1:9" x14ac:dyDescent="0.3">
      <c r="A192" t="s">
        <v>7127</v>
      </c>
      <c r="B192" t="str">
        <f t="shared" si="5"/>
        <v>07900</v>
      </c>
      <c r="C192" t="s">
        <v>1529</v>
      </c>
      <c r="D192" t="s">
        <v>261</v>
      </c>
      <c r="E192">
        <v>778</v>
      </c>
      <c r="F192">
        <v>136</v>
      </c>
      <c r="G192" s="2">
        <f t="shared" si="4"/>
        <v>0.17480719794344474</v>
      </c>
      <c r="H192" s="8">
        <f>IFERROR(VLOOKUP(G192,Points!$E$2:$G$11,3,TRUE),"")</f>
        <v>20</v>
      </c>
      <c r="I192" t="s">
        <v>6931</v>
      </c>
    </row>
    <row r="193" spans="1:9" x14ac:dyDescent="0.3">
      <c r="A193" t="s">
        <v>7128</v>
      </c>
      <c r="B193" t="str">
        <f t="shared" si="5"/>
        <v>08000</v>
      </c>
      <c r="C193" t="s">
        <v>1528</v>
      </c>
      <c r="D193" t="s">
        <v>46</v>
      </c>
      <c r="E193">
        <v>691</v>
      </c>
      <c r="F193">
        <v>69</v>
      </c>
      <c r="G193" s="1">
        <f t="shared" si="4"/>
        <v>9.9855282199710571E-2</v>
      </c>
      <c r="H193" s="8">
        <f>IFERROR(VLOOKUP(G193,Points!$E$2:$G$11,3,TRUE),"")</f>
        <v>5</v>
      </c>
      <c r="I193" t="s">
        <v>6932</v>
      </c>
    </row>
    <row r="194" spans="1:9" x14ac:dyDescent="0.3">
      <c r="A194" t="s">
        <v>7129</v>
      </c>
      <c r="B194" t="str">
        <f t="shared" si="5"/>
        <v>07950</v>
      </c>
      <c r="C194" t="s">
        <v>1527</v>
      </c>
      <c r="D194" t="s">
        <v>195</v>
      </c>
      <c r="E194">
        <v>18</v>
      </c>
      <c r="F194">
        <v>5</v>
      </c>
      <c r="G194" s="1">
        <f t="shared" si="4"/>
        <v>0.27777777777777779</v>
      </c>
      <c r="H194" s="8">
        <f>IFERROR(VLOOKUP(G194,Points!$E$2:$G$11,3,TRUE),"")</f>
        <v>40</v>
      </c>
      <c r="I194" t="s">
        <v>6932</v>
      </c>
    </row>
    <row r="195" spans="1:9" x14ac:dyDescent="0.3">
      <c r="A195" t="s">
        <v>7130</v>
      </c>
      <c r="B195" t="str">
        <f t="shared" si="5"/>
        <v>08025</v>
      </c>
      <c r="C195" t="s">
        <v>1526</v>
      </c>
      <c r="D195" t="s">
        <v>41</v>
      </c>
      <c r="E195">
        <v>38</v>
      </c>
      <c r="F195">
        <v>13</v>
      </c>
      <c r="G195" s="1">
        <f t="shared" ref="G195:G258" si="6">F195/E195</f>
        <v>0.34210526315789475</v>
      </c>
      <c r="H195" s="8">
        <f>IFERROR(VLOOKUP(G195,Points!$E$2:$G$11,3,TRUE),"")</f>
        <v>65</v>
      </c>
      <c r="I195" t="s">
        <v>6932</v>
      </c>
    </row>
    <row r="196" spans="1:9" x14ac:dyDescent="0.3">
      <c r="A196" t="s">
        <v>7131</v>
      </c>
      <c r="B196" t="str">
        <f t="shared" ref="B196:B259" si="7">RIGHT(A196,5)</f>
        <v>08075</v>
      </c>
      <c r="C196" t="s">
        <v>1525</v>
      </c>
      <c r="D196" t="s">
        <v>99</v>
      </c>
      <c r="E196">
        <v>289</v>
      </c>
      <c r="F196">
        <v>49</v>
      </c>
      <c r="G196" s="2">
        <f t="shared" si="6"/>
        <v>0.16955017301038061</v>
      </c>
      <c r="H196" s="8">
        <f>IFERROR(VLOOKUP(G196,Points!$E$2:$G$11,3,TRUE),"")</f>
        <v>20</v>
      </c>
      <c r="I196" t="s">
        <v>6931</v>
      </c>
    </row>
    <row r="197" spans="1:9" x14ac:dyDescent="0.3">
      <c r="A197" t="s">
        <v>7132</v>
      </c>
      <c r="B197" t="str">
        <f t="shared" si="7"/>
        <v>08100</v>
      </c>
      <c r="C197" t="s">
        <v>1524</v>
      </c>
      <c r="D197" t="s">
        <v>37</v>
      </c>
      <c r="E197">
        <v>92</v>
      </c>
      <c r="F197">
        <v>25</v>
      </c>
      <c r="G197" s="1">
        <f t="shared" si="6"/>
        <v>0.27173913043478259</v>
      </c>
      <c r="H197" s="8">
        <f>IFERROR(VLOOKUP(G197,Points!$E$2:$G$11,3,TRUE),"")</f>
        <v>40</v>
      </c>
      <c r="I197" t="s">
        <v>6932</v>
      </c>
    </row>
    <row r="198" spans="1:9" x14ac:dyDescent="0.3">
      <c r="A198" t="s">
        <v>7133</v>
      </c>
      <c r="B198" t="str">
        <f t="shared" si="7"/>
        <v>08125</v>
      </c>
      <c r="C198" t="s">
        <v>1523</v>
      </c>
      <c r="D198" t="s">
        <v>37</v>
      </c>
      <c r="E198">
        <v>147</v>
      </c>
      <c r="F198">
        <v>22</v>
      </c>
      <c r="G198" s="2">
        <f t="shared" si="6"/>
        <v>0.14965986394557823</v>
      </c>
      <c r="H198" s="8">
        <f>IFERROR(VLOOKUP(G198,Points!$E$2:$G$11,3,TRUE),"")</f>
        <v>10</v>
      </c>
      <c r="I198" t="s">
        <v>6931</v>
      </c>
    </row>
    <row r="199" spans="1:9" x14ac:dyDescent="0.3">
      <c r="A199" t="s">
        <v>7134</v>
      </c>
      <c r="B199" t="str">
        <f t="shared" si="7"/>
        <v>08175</v>
      </c>
      <c r="C199" t="s">
        <v>1522</v>
      </c>
      <c r="D199" t="s">
        <v>1</v>
      </c>
      <c r="E199">
        <v>131</v>
      </c>
      <c r="F199">
        <v>35</v>
      </c>
      <c r="G199" s="1">
        <f t="shared" si="6"/>
        <v>0.26717557251908397</v>
      </c>
      <c r="H199" s="8">
        <f>IFERROR(VLOOKUP(G199,Points!$E$2:$G$11,3,TRUE),"")</f>
        <v>40</v>
      </c>
      <c r="I199" t="s">
        <v>6932</v>
      </c>
    </row>
    <row r="200" spans="1:9" x14ac:dyDescent="0.3">
      <c r="A200" t="s">
        <v>7135</v>
      </c>
      <c r="B200" t="str">
        <f t="shared" si="7"/>
        <v>08225</v>
      </c>
      <c r="C200" t="s">
        <v>1521</v>
      </c>
      <c r="D200" t="s">
        <v>31</v>
      </c>
      <c r="E200">
        <v>889</v>
      </c>
      <c r="F200">
        <v>261</v>
      </c>
      <c r="G200" s="2">
        <f t="shared" si="6"/>
        <v>0.29358830146231724</v>
      </c>
      <c r="H200" s="8">
        <f>IFERROR(VLOOKUP(G200,Points!$E$2:$G$11,3,TRUE),"")</f>
        <v>50</v>
      </c>
      <c r="I200" t="s">
        <v>6931</v>
      </c>
    </row>
    <row r="201" spans="1:9" x14ac:dyDescent="0.3">
      <c r="A201" t="s">
        <v>7136</v>
      </c>
      <c r="B201" t="str">
        <f t="shared" si="7"/>
        <v>08250</v>
      </c>
      <c r="C201" t="s">
        <v>1520</v>
      </c>
      <c r="D201" t="s">
        <v>31</v>
      </c>
      <c r="E201">
        <v>340</v>
      </c>
      <c r="F201">
        <v>112</v>
      </c>
      <c r="G201" s="1">
        <f t="shared" si="6"/>
        <v>0.32941176470588235</v>
      </c>
      <c r="H201" s="8">
        <f>IFERROR(VLOOKUP(G201,Points!$E$2:$G$11,3,TRUE),"")</f>
        <v>65</v>
      </c>
      <c r="I201" t="s">
        <v>6932</v>
      </c>
    </row>
    <row r="202" spans="1:9" x14ac:dyDescent="0.3">
      <c r="A202" t="s">
        <v>7137</v>
      </c>
      <c r="B202" t="str">
        <f t="shared" si="7"/>
        <v>08275</v>
      </c>
      <c r="C202" t="s">
        <v>1519</v>
      </c>
      <c r="D202" t="s">
        <v>81</v>
      </c>
      <c r="E202">
        <v>536</v>
      </c>
      <c r="F202">
        <v>118</v>
      </c>
      <c r="G202" s="1">
        <f t="shared" si="6"/>
        <v>0.22014925373134328</v>
      </c>
      <c r="H202" s="8">
        <f>IFERROR(VLOOKUP(G202,Points!$E$2:$G$11,3,TRUE),"")</f>
        <v>30</v>
      </c>
      <c r="I202" t="s">
        <v>6932</v>
      </c>
    </row>
    <row r="203" spans="1:9" x14ac:dyDescent="0.3">
      <c r="A203" t="s">
        <v>7138</v>
      </c>
      <c r="B203" t="str">
        <f t="shared" si="7"/>
        <v>08300</v>
      </c>
      <c r="C203" t="s">
        <v>1519</v>
      </c>
      <c r="D203" t="s">
        <v>85</v>
      </c>
      <c r="E203">
        <v>272</v>
      </c>
      <c r="F203">
        <v>19</v>
      </c>
      <c r="G203" s="1">
        <f t="shared" si="6"/>
        <v>6.985294117647059E-2</v>
      </c>
      <c r="H203" s="8">
        <f>IFERROR(VLOOKUP(G203,Points!$E$2:$G$11,3,TRUE),"")</f>
        <v>0</v>
      </c>
      <c r="I203" t="s">
        <v>6932</v>
      </c>
    </row>
    <row r="204" spans="1:9" x14ac:dyDescent="0.3">
      <c r="A204" t="s">
        <v>7139</v>
      </c>
      <c r="B204" t="str">
        <f t="shared" si="7"/>
        <v>08265</v>
      </c>
      <c r="C204" t="s">
        <v>1518</v>
      </c>
      <c r="D204" t="s">
        <v>81</v>
      </c>
      <c r="E204">
        <v>1379</v>
      </c>
      <c r="F204">
        <v>171</v>
      </c>
      <c r="G204" s="2">
        <f t="shared" si="6"/>
        <v>0.12400290065264685</v>
      </c>
      <c r="H204" s="8">
        <f>IFERROR(VLOOKUP(G204,Points!$E$2:$G$11,3,TRUE),"")</f>
        <v>10</v>
      </c>
      <c r="I204" t="s">
        <v>6931</v>
      </c>
    </row>
    <row r="205" spans="1:9" x14ac:dyDescent="0.3">
      <c r="A205" t="s">
        <v>7140</v>
      </c>
      <c r="B205" t="str">
        <f t="shared" si="7"/>
        <v>08350</v>
      </c>
      <c r="C205" t="s">
        <v>1517</v>
      </c>
      <c r="D205" t="s">
        <v>7</v>
      </c>
      <c r="E205">
        <v>297</v>
      </c>
      <c r="F205">
        <v>38</v>
      </c>
      <c r="G205" s="1">
        <f t="shared" si="6"/>
        <v>0.12794612794612795</v>
      </c>
      <c r="H205" s="8">
        <f>IFERROR(VLOOKUP(G205,Points!$E$2:$G$11,3,TRUE),"")</f>
        <v>10</v>
      </c>
      <c r="I205" t="s">
        <v>6932</v>
      </c>
    </row>
    <row r="206" spans="1:9" x14ac:dyDescent="0.3">
      <c r="A206" t="s">
        <v>7141</v>
      </c>
      <c r="B206" t="str">
        <f t="shared" si="7"/>
        <v>08400</v>
      </c>
      <c r="C206" t="s">
        <v>1516</v>
      </c>
      <c r="D206" t="s">
        <v>17</v>
      </c>
      <c r="E206">
        <v>107</v>
      </c>
      <c r="F206">
        <v>16</v>
      </c>
      <c r="G206" s="1">
        <f t="shared" si="6"/>
        <v>0.14953271028037382</v>
      </c>
      <c r="H206" s="8">
        <f>IFERROR(VLOOKUP(G206,Points!$E$2:$G$11,3,TRUE),"")</f>
        <v>10</v>
      </c>
      <c r="I206" t="s">
        <v>6932</v>
      </c>
    </row>
    <row r="207" spans="1:9" x14ac:dyDescent="0.3">
      <c r="A207" t="s">
        <v>7142</v>
      </c>
      <c r="B207" t="str">
        <f t="shared" si="7"/>
        <v>08375</v>
      </c>
      <c r="C207" t="s">
        <v>1515</v>
      </c>
      <c r="D207" t="s">
        <v>17</v>
      </c>
      <c r="E207">
        <v>211</v>
      </c>
      <c r="F207">
        <v>52</v>
      </c>
      <c r="G207" s="2">
        <f t="shared" si="6"/>
        <v>0.24644549763033174</v>
      </c>
      <c r="H207" s="8">
        <f>IFERROR(VLOOKUP(G207,Points!$E$2:$G$11,3,TRUE),"")</f>
        <v>40</v>
      </c>
      <c r="I207" t="s">
        <v>6931</v>
      </c>
    </row>
    <row r="208" spans="1:9" x14ac:dyDescent="0.3">
      <c r="A208" t="s">
        <v>7143</v>
      </c>
      <c r="B208" t="str">
        <f t="shared" si="7"/>
        <v>08500</v>
      </c>
      <c r="C208" t="s">
        <v>1514</v>
      </c>
      <c r="D208" t="s">
        <v>7</v>
      </c>
      <c r="E208">
        <v>262</v>
      </c>
      <c r="F208">
        <v>31</v>
      </c>
      <c r="G208" s="1">
        <f t="shared" si="6"/>
        <v>0.1183206106870229</v>
      </c>
      <c r="H208" s="8">
        <f>IFERROR(VLOOKUP(G208,Points!$E$2:$G$11,3,TRUE),"")</f>
        <v>5</v>
      </c>
      <c r="I208" t="s">
        <v>6932</v>
      </c>
    </row>
    <row r="209" spans="1:9" x14ac:dyDescent="0.3">
      <c r="A209" t="s">
        <v>7144</v>
      </c>
      <c r="B209" t="str">
        <f t="shared" si="7"/>
        <v>08475</v>
      </c>
      <c r="C209" t="s">
        <v>1513</v>
      </c>
      <c r="D209" t="s">
        <v>7</v>
      </c>
      <c r="E209">
        <v>249</v>
      </c>
      <c r="F209">
        <v>53</v>
      </c>
      <c r="G209" s="2">
        <f t="shared" si="6"/>
        <v>0.21285140562248997</v>
      </c>
      <c r="H209" s="8">
        <f>IFERROR(VLOOKUP(G209,Points!$E$2:$G$11,3,TRUE),"")</f>
        <v>30</v>
      </c>
      <c r="I209" t="s">
        <v>6931</v>
      </c>
    </row>
    <row r="210" spans="1:9" x14ac:dyDescent="0.3">
      <c r="A210" t="s">
        <v>7145</v>
      </c>
      <c r="B210" t="str">
        <f t="shared" si="7"/>
        <v>08525</v>
      </c>
      <c r="C210" t="s">
        <v>1512</v>
      </c>
      <c r="D210" t="s">
        <v>17</v>
      </c>
      <c r="E210">
        <v>135</v>
      </c>
      <c r="F210">
        <v>69</v>
      </c>
      <c r="G210" s="2">
        <f t="shared" si="6"/>
        <v>0.51111111111111107</v>
      </c>
      <c r="H210" s="8">
        <f>IFERROR(VLOOKUP(G210,Points!$E$2:$G$11,3,TRUE),"")</f>
        <v>100</v>
      </c>
      <c r="I210" t="s">
        <v>6931</v>
      </c>
    </row>
    <row r="211" spans="1:9" x14ac:dyDescent="0.3">
      <c r="A211" t="s">
        <v>7146</v>
      </c>
      <c r="B211" t="str">
        <f t="shared" si="7"/>
        <v>08560</v>
      </c>
      <c r="C211" t="s">
        <v>1871</v>
      </c>
      <c r="D211" t="s">
        <v>35</v>
      </c>
      <c r="E211">
        <v>149</v>
      </c>
      <c r="F211">
        <v>74</v>
      </c>
      <c r="G211" s="2">
        <f t="shared" si="6"/>
        <v>0.49664429530201343</v>
      </c>
      <c r="H211" s="8">
        <f>IFERROR(VLOOKUP(G211,Points!$E$2:$G$11,3,TRUE),"")</f>
        <v>100</v>
      </c>
      <c r="I211" t="s">
        <v>6931</v>
      </c>
    </row>
    <row r="212" spans="1:9" x14ac:dyDescent="0.3">
      <c r="A212" t="s">
        <v>7147</v>
      </c>
      <c r="B212" t="str">
        <f t="shared" si="7"/>
        <v>08600</v>
      </c>
      <c r="C212" t="s">
        <v>1511</v>
      </c>
      <c r="D212" t="s">
        <v>1</v>
      </c>
      <c r="E212">
        <v>43</v>
      </c>
      <c r="F212">
        <v>11</v>
      </c>
      <c r="G212" s="2">
        <f t="shared" si="6"/>
        <v>0.2558139534883721</v>
      </c>
      <c r="H212" s="8">
        <f>IFERROR(VLOOKUP(G212,Points!$E$2:$G$11,3,TRUE),"")</f>
        <v>40</v>
      </c>
      <c r="I212" t="s">
        <v>6931</v>
      </c>
    </row>
    <row r="213" spans="1:9" x14ac:dyDescent="0.3">
      <c r="A213" t="s">
        <v>7148</v>
      </c>
      <c r="B213" t="str">
        <f t="shared" si="7"/>
        <v>08625</v>
      </c>
      <c r="C213" t="s">
        <v>1870</v>
      </c>
      <c r="D213" t="s">
        <v>3</v>
      </c>
      <c r="E213">
        <v>610</v>
      </c>
      <c r="F213">
        <v>201</v>
      </c>
      <c r="G213" s="2">
        <f t="shared" si="6"/>
        <v>0.32950819672131149</v>
      </c>
      <c r="H213" s="8">
        <f>IFERROR(VLOOKUP(G213,Points!$E$2:$G$11,3,TRUE),"")</f>
        <v>65</v>
      </c>
      <c r="I213" t="s">
        <v>6931</v>
      </c>
    </row>
    <row r="214" spans="1:9" x14ac:dyDescent="0.3">
      <c r="A214" t="s">
        <v>7149</v>
      </c>
      <c r="B214" t="str">
        <f t="shared" si="7"/>
        <v>08725</v>
      </c>
      <c r="C214" t="s">
        <v>1510</v>
      </c>
      <c r="D214" t="s">
        <v>49</v>
      </c>
      <c r="E214">
        <v>340</v>
      </c>
      <c r="F214">
        <v>96</v>
      </c>
      <c r="G214" s="2">
        <f t="shared" si="6"/>
        <v>0.28235294117647058</v>
      </c>
      <c r="H214" s="8">
        <f>IFERROR(VLOOKUP(G214,Points!$E$2:$G$11,3,TRUE),"")</f>
        <v>50</v>
      </c>
      <c r="I214" t="s">
        <v>6931</v>
      </c>
    </row>
    <row r="215" spans="1:9" x14ac:dyDescent="0.3">
      <c r="A215" t="s">
        <v>7150</v>
      </c>
      <c r="B215" t="str">
        <f t="shared" si="7"/>
        <v>08750</v>
      </c>
      <c r="C215" t="s">
        <v>1509</v>
      </c>
      <c r="D215" t="s">
        <v>122</v>
      </c>
      <c r="E215">
        <v>248</v>
      </c>
      <c r="F215">
        <v>16</v>
      </c>
      <c r="G215" s="1">
        <f t="shared" si="6"/>
        <v>6.4516129032258063E-2</v>
      </c>
      <c r="H215" s="8">
        <f>IFERROR(VLOOKUP(G215,Points!$E$2:$G$11,3,TRUE),"")</f>
        <v>0</v>
      </c>
      <c r="I215" t="s">
        <v>6932</v>
      </c>
    </row>
    <row r="216" spans="1:9" x14ac:dyDescent="0.3">
      <c r="A216" t="s">
        <v>7151</v>
      </c>
      <c r="B216" t="str">
        <f t="shared" si="7"/>
        <v>08850</v>
      </c>
      <c r="C216" t="s">
        <v>1508</v>
      </c>
      <c r="D216" t="s">
        <v>17</v>
      </c>
      <c r="E216">
        <v>645</v>
      </c>
      <c r="F216">
        <v>193</v>
      </c>
      <c r="G216" s="2">
        <f t="shared" si="6"/>
        <v>0.2992248062015504</v>
      </c>
      <c r="H216" s="8">
        <f>IFERROR(VLOOKUP(G216,Points!$E$2:$G$11,3,TRUE),"")</f>
        <v>50</v>
      </c>
      <c r="I216" t="s">
        <v>6931</v>
      </c>
    </row>
    <row r="217" spans="1:9" x14ac:dyDescent="0.3">
      <c r="A217" t="s">
        <v>7152</v>
      </c>
      <c r="B217" t="str">
        <f t="shared" si="7"/>
        <v>08875</v>
      </c>
      <c r="C217" t="s">
        <v>1507</v>
      </c>
      <c r="D217" t="s">
        <v>17</v>
      </c>
      <c r="E217">
        <v>130</v>
      </c>
      <c r="F217">
        <v>27</v>
      </c>
      <c r="G217" s="1">
        <f t="shared" si="6"/>
        <v>0.2076923076923077</v>
      </c>
      <c r="H217" s="8">
        <f>IFERROR(VLOOKUP(G217,Points!$E$2:$G$11,3,TRUE),"")</f>
        <v>30</v>
      </c>
      <c r="I217" t="s">
        <v>6932</v>
      </c>
    </row>
    <row r="218" spans="1:9" x14ac:dyDescent="0.3">
      <c r="A218" t="s">
        <v>7153</v>
      </c>
      <c r="B218" t="str">
        <f t="shared" si="7"/>
        <v>08925</v>
      </c>
      <c r="C218" t="s">
        <v>1869</v>
      </c>
      <c r="D218" t="s">
        <v>67</v>
      </c>
      <c r="E218">
        <v>44</v>
      </c>
      <c r="F218">
        <v>7</v>
      </c>
      <c r="G218" s="2">
        <f t="shared" si="6"/>
        <v>0.15909090909090909</v>
      </c>
      <c r="H218" s="8">
        <f>IFERROR(VLOOKUP(G218,Points!$E$2:$G$11,3,TRUE),"")</f>
        <v>10</v>
      </c>
      <c r="I218" t="s">
        <v>6931</v>
      </c>
    </row>
    <row r="219" spans="1:9" x14ac:dyDescent="0.3">
      <c r="A219" t="s">
        <v>7154</v>
      </c>
      <c r="B219" t="str">
        <f t="shared" si="7"/>
        <v>08950</v>
      </c>
      <c r="C219" t="s">
        <v>1506</v>
      </c>
      <c r="D219" t="s">
        <v>67</v>
      </c>
      <c r="E219">
        <v>435</v>
      </c>
      <c r="F219">
        <v>91</v>
      </c>
      <c r="G219" s="1">
        <f t="shared" si="6"/>
        <v>0.20919540229885059</v>
      </c>
      <c r="H219" s="8">
        <f>IFERROR(VLOOKUP(G219,Points!$E$2:$G$11,3,TRUE),"")</f>
        <v>30</v>
      </c>
      <c r="I219" t="s">
        <v>6932</v>
      </c>
    </row>
    <row r="220" spans="1:9" x14ac:dyDescent="0.3">
      <c r="A220" t="s">
        <v>7155</v>
      </c>
      <c r="B220" t="str">
        <f t="shared" si="7"/>
        <v>08975</v>
      </c>
      <c r="C220" t="s">
        <v>1505</v>
      </c>
      <c r="D220" t="s">
        <v>208</v>
      </c>
      <c r="E220">
        <v>392</v>
      </c>
      <c r="F220">
        <v>24</v>
      </c>
      <c r="G220" s="1">
        <f t="shared" si="6"/>
        <v>6.1224489795918366E-2</v>
      </c>
      <c r="H220" s="8">
        <f>IFERROR(VLOOKUP(G220,Points!$E$2:$G$11,3,TRUE),"")</f>
        <v>0</v>
      </c>
      <c r="I220" t="s">
        <v>6932</v>
      </c>
    </row>
    <row r="221" spans="1:9" x14ac:dyDescent="0.3">
      <c r="A221" t="s">
        <v>7156</v>
      </c>
      <c r="B221" t="str">
        <f t="shared" si="7"/>
        <v>09025</v>
      </c>
      <c r="C221" t="s">
        <v>1504</v>
      </c>
      <c r="D221" t="s">
        <v>49</v>
      </c>
      <c r="E221">
        <v>74</v>
      </c>
      <c r="F221">
        <v>16</v>
      </c>
      <c r="G221" s="2">
        <f t="shared" si="6"/>
        <v>0.21621621621621623</v>
      </c>
      <c r="H221" s="8">
        <f>IFERROR(VLOOKUP(G221,Points!$E$2:$G$11,3,TRUE),"")</f>
        <v>30</v>
      </c>
      <c r="I221" t="s">
        <v>6931</v>
      </c>
    </row>
    <row r="222" spans="1:9" x14ac:dyDescent="0.3">
      <c r="A222" t="s">
        <v>7157</v>
      </c>
      <c r="B222" t="str">
        <f t="shared" si="7"/>
        <v>09050</v>
      </c>
      <c r="C222" t="s">
        <v>1503</v>
      </c>
      <c r="D222" t="s">
        <v>76</v>
      </c>
      <c r="E222">
        <v>418</v>
      </c>
      <c r="F222">
        <v>107</v>
      </c>
      <c r="G222" s="2">
        <f t="shared" si="6"/>
        <v>0.25598086124401914</v>
      </c>
      <c r="H222" s="8">
        <f>IFERROR(VLOOKUP(G222,Points!$E$2:$G$11,3,TRUE),"")</f>
        <v>40</v>
      </c>
      <c r="I222" t="s">
        <v>6931</v>
      </c>
    </row>
    <row r="223" spans="1:9" x14ac:dyDescent="0.3">
      <c r="A223" t="s">
        <v>7158</v>
      </c>
      <c r="B223" t="str">
        <f t="shared" si="7"/>
        <v>09075</v>
      </c>
      <c r="C223" t="s">
        <v>1502</v>
      </c>
      <c r="D223" t="s">
        <v>31</v>
      </c>
      <c r="E223">
        <v>143</v>
      </c>
      <c r="F223">
        <v>45</v>
      </c>
      <c r="G223" s="2">
        <f t="shared" si="6"/>
        <v>0.31468531468531469</v>
      </c>
      <c r="H223" s="8">
        <f>IFERROR(VLOOKUP(G223,Points!$E$2:$G$11,3,TRUE),"")</f>
        <v>50</v>
      </c>
      <c r="I223" t="s">
        <v>6931</v>
      </c>
    </row>
    <row r="224" spans="1:9" x14ac:dyDescent="0.3">
      <c r="A224" t="s">
        <v>7159</v>
      </c>
      <c r="B224" t="str">
        <f t="shared" si="7"/>
        <v>09175</v>
      </c>
      <c r="C224" t="s">
        <v>1501</v>
      </c>
      <c r="D224" t="s">
        <v>218</v>
      </c>
      <c r="E224">
        <v>265</v>
      </c>
      <c r="F224">
        <v>47</v>
      </c>
      <c r="G224" s="1">
        <f t="shared" si="6"/>
        <v>0.17735849056603772</v>
      </c>
      <c r="H224" s="8">
        <f>IFERROR(VLOOKUP(G224,Points!$E$2:$G$11,3,TRUE),"")</f>
        <v>20</v>
      </c>
      <c r="I224" t="s">
        <v>6932</v>
      </c>
    </row>
    <row r="225" spans="1:9" x14ac:dyDescent="0.3">
      <c r="A225" t="s">
        <v>7160</v>
      </c>
      <c r="B225" t="str">
        <f t="shared" si="7"/>
        <v>09225</v>
      </c>
      <c r="C225" t="s">
        <v>1500</v>
      </c>
      <c r="D225" t="s">
        <v>74</v>
      </c>
      <c r="E225">
        <v>662</v>
      </c>
      <c r="F225">
        <v>64</v>
      </c>
      <c r="G225" s="1">
        <f t="shared" si="6"/>
        <v>9.6676737160120846E-2</v>
      </c>
      <c r="H225" s="8">
        <f>IFERROR(VLOOKUP(G225,Points!$E$2:$G$11,3,TRUE),"")</f>
        <v>5</v>
      </c>
      <c r="I225" t="s">
        <v>6932</v>
      </c>
    </row>
    <row r="226" spans="1:9" x14ac:dyDescent="0.3">
      <c r="A226" t="s">
        <v>7161</v>
      </c>
      <c r="B226" t="str">
        <f t="shared" si="7"/>
        <v>09300</v>
      </c>
      <c r="C226" t="s">
        <v>1499</v>
      </c>
      <c r="D226" t="s">
        <v>155</v>
      </c>
      <c r="E226">
        <v>191</v>
      </c>
      <c r="F226">
        <v>24</v>
      </c>
      <c r="G226" s="2">
        <f t="shared" si="6"/>
        <v>0.1256544502617801</v>
      </c>
      <c r="H226" s="8">
        <f>IFERROR(VLOOKUP(G226,Points!$E$2:$G$11,3,TRUE),"")</f>
        <v>10</v>
      </c>
      <c r="I226" t="s">
        <v>6931</v>
      </c>
    </row>
    <row r="227" spans="1:9" x14ac:dyDescent="0.3">
      <c r="A227" t="s">
        <v>7162</v>
      </c>
      <c r="B227" t="str">
        <f t="shared" si="7"/>
        <v>09375</v>
      </c>
      <c r="C227" t="s">
        <v>1498</v>
      </c>
      <c r="D227" t="s">
        <v>222</v>
      </c>
      <c r="E227">
        <v>409</v>
      </c>
      <c r="F227">
        <v>107</v>
      </c>
      <c r="G227" s="1">
        <f t="shared" si="6"/>
        <v>0.26161369193154033</v>
      </c>
      <c r="H227" s="8">
        <f>IFERROR(VLOOKUP(G227,Points!$E$2:$G$11,3,TRUE),"")</f>
        <v>40</v>
      </c>
      <c r="I227" t="s">
        <v>6932</v>
      </c>
    </row>
    <row r="228" spans="1:9" x14ac:dyDescent="0.3">
      <c r="A228" t="s">
        <v>7163</v>
      </c>
      <c r="B228" t="str">
        <f t="shared" si="7"/>
        <v>09425</v>
      </c>
      <c r="C228" t="s">
        <v>1497</v>
      </c>
      <c r="D228" t="s">
        <v>222</v>
      </c>
      <c r="E228">
        <v>227</v>
      </c>
      <c r="F228">
        <v>39</v>
      </c>
      <c r="G228" s="1">
        <f t="shared" si="6"/>
        <v>0.17180616740088106</v>
      </c>
      <c r="H228" s="8">
        <f>IFERROR(VLOOKUP(G228,Points!$E$2:$G$11,3,TRUE),"")</f>
        <v>20</v>
      </c>
      <c r="I228" t="s">
        <v>6932</v>
      </c>
    </row>
    <row r="229" spans="1:9" x14ac:dyDescent="0.3">
      <c r="A229" t="s">
        <v>7164</v>
      </c>
      <c r="B229" t="str">
        <f t="shared" si="7"/>
        <v>09465</v>
      </c>
      <c r="C229" t="s">
        <v>1868</v>
      </c>
      <c r="D229" t="s">
        <v>125</v>
      </c>
      <c r="E229">
        <v>578</v>
      </c>
      <c r="F229">
        <v>80</v>
      </c>
      <c r="G229" s="2">
        <f t="shared" si="6"/>
        <v>0.13840830449826991</v>
      </c>
      <c r="H229" s="8">
        <f>IFERROR(VLOOKUP(G229,Points!$E$2:$G$11,3,TRUE),"")</f>
        <v>10</v>
      </c>
      <c r="I229" t="s">
        <v>6931</v>
      </c>
    </row>
    <row r="230" spans="1:9" x14ac:dyDescent="0.3">
      <c r="A230" t="s">
        <v>7165</v>
      </c>
      <c r="B230" t="str">
        <f t="shared" si="7"/>
        <v>09500</v>
      </c>
      <c r="C230" t="s">
        <v>1496</v>
      </c>
      <c r="D230" t="s">
        <v>75</v>
      </c>
      <c r="E230">
        <v>616</v>
      </c>
      <c r="F230">
        <v>154</v>
      </c>
      <c r="G230" s="1">
        <f t="shared" si="6"/>
        <v>0.25</v>
      </c>
      <c r="H230" s="8">
        <f>IFERROR(VLOOKUP(G230,Points!$E$2:$G$11,3,TRUE),"")</f>
        <v>40</v>
      </c>
      <c r="I230" t="s">
        <v>6932</v>
      </c>
    </row>
    <row r="231" spans="1:9" x14ac:dyDescent="0.3">
      <c r="A231" t="s">
        <v>7166</v>
      </c>
      <c r="B231" t="str">
        <f t="shared" si="7"/>
        <v>09550</v>
      </c>
      <c r="C231" t="s">
        <v>1495</v>
      </c>
      <c r="D231" t="s">
        <v>144</v>
      </c>
      <c r="E231">
        <v>289</v>
      </c>
      <c r="F231">
        <v>24</v>
      </c>
      <c r="G231" s="1">
        <f t="shared" si="6"/>
        <v>8.3044982698961933E-2</v>
      </c>
      <c r="H231" s="8">
        <f>IFERROR(VLOOKUP(G231,Points!$E$2:$G$11,3,TRUE),"")</f>
        <v>5</v>
      </c>
      <c r="I231" t="s">
        <v>6932</v>
      </c>
    </row>
    <row r="232" spans="1:9" x14ac:dyDescent="0.3">
      <c r="A232" t="s">
        <v>7167</v>
      </c>
      <c r="B232" t="str">
        <f t="shared" si="7"/>
        <v>09575</v>
      </c>
      <c r="C232" t="s">
        <v>1867</v>
      </c>
      <c r="D232" t="s">
        <v>118</v>
      </c>
      <c r="E232">
        <v>116</v>
      </c>
      <c r="F232">
        <v>16</v>
      </c>
      <c r="G232" s="2">
        <f t="shared" si="6"/>
        <v>0.13793103448275862</v>
      </c>
      <c r="H232" s="8">
        <f>IFERROR(VLOOKUP(G232,Points!$E$2:$G$11,3,TRUE),"")</f>
        <v>10</v>
      </c>
      <c r="I232" t="s">
        <v>6931</v>
      </c>
    </row>
    <row r="233" spans="1:9" x14ac:dyDescent="0.3">
      <c r="A233" t="s">
        <v>7168</v>
      </c>
      <c r="B233" t="str">
        <f t="shared" si="7"/>
        <v>09600</v>
      </c>
      <c r="C233" t="s">
        <v>1494</v>
      </c>
      <c r="D233" t="s">
        <v>11</v>
      </c>
      <c r="E233">
        <v>295</v>
      </c>
      <c r="F233">
        <v>13</v>
      </c>
      <c r="G233" s="1">
        <f t="shared" si="6"/>
        <v>4.4067796610169491E-2</v>
      </c>
      <c r="H233" s="8">
        <f>IFERROR(VLOOKUP(G233,Points!$E$2:$G$11,3,TRUE),"")</f>
        <v>0</v>
      </c>
      <c r="I233" t="s">
        <v>6932</v>
      </c>
    </row>
    <row r="234" spans="1:9" x14ac:dyDescent="0.3">
      <c r="A234" t="s">
        <v>7169</v>
      </c>
      <c r="B234" t="str">
        <f t="shared" si="7"/>
        <v>09635</v>
      </c>
      <c r="C234" t="s">
        <v>1493</v>
      </c>
      <c r="D234" t="s">
        <v>109</v>
      </c>
      <c r="E234">
        <v>466</v>
      </c>
      <c r="F234">
        <v>25</v>
      </c>
      <c r="G234" s="1">
        <f t="shared" si="6"/>
        <v>5.3648068669527899E-2</v>
      </c>
      <c r="H234" s="8">
        <f>IFERROR(VLOOKUP(G234,Points!$E$2:$G$11,3,TRUE),"")</f>
        <v>0</v>
      </c>
      <c r="I234" t="s">
        <v>6932</v>
      </c>
    </row>
    <row r="235" spans="1:9" x14ac:dyDescent="0.3">
      <c r="A235" t="s">
        <v>7170</v>
      </c>
      <c r="B235" t="str">
        <f t="shared" si="7"/>
        <v>09650</v>
      </c>
      <c r="C235" t="s">
        <v>1493</v>
      </c>
      <c r="D235" t="s">
        <v>87</v>
      </c>
      <c r="E235">
        <v>179</v>
      </c>
      <c r="F235">
        <v>70</v>
      </c>
      <c r="G235" s="1">
        <f t="shared" si="6"/>
        <v>0.39106145251396646</v>
      </c>
      <c r="H235" s="8">
        <f>IFERROR(VLOOKUP(G235,Points!$E$2:$G$11,3,TRUE),"")</f>
        <v>80</v>
      </c>
      <c r="I235" t="s">
        <v>6932</v>
      </c>
    </row>
    <row r="236" spans="1:9" x14ac:dyDescent="0.3">
      <c r="A236" t="s">
        <v>7171</v>
      </c>
      <c r="B236" t="str">
        <f t="shared" si="7"/>
        <v>09725</v>
      </c>
      <c r="C236" t="s">
        <v>1492</v>
      </c>
      <c r="D236" t="s">
        <v>27</v>
      </c>
      <c r="E236">
        <v>971</v>
      </c>
      <c r="F236">
        <v>189</v>
      </c>
      <c r="G236" s="2">
        <f t="shared" si="6"/>
        <v>0.19464469618949537</v>
      </c>
      <c r="H236" s="8">
        <f>IFERROR(VLOOKUP(G236,Points!$E$2:$G$11,3,TRUE),"")</f>
        <v>20</v>
      </c>
      <c r="I236" t="s">
        <v>6931</v>
      </c>
    </row>
    <row r="237" spans="1:9" x14ac:dyDescent="0.3">
      <c r="A237" t="s">
        <v>7172</v>
      </c>
      <c r="B237" t="str">
        <f t="shared" si="7"/>
        <v>09750</v>
      </c>
      <c r="C237" t="s">
        <v>1491</v>
      </c>
      <c r="D237" t="s">
        <v>27</v>
      </c>
      <c r="E237">
        <v>476</v>
      </c>
      <c r="F237">
        <v>55</v>
      </c>
      <c r="G237" s="1">
        <f t="shared" si="6"/>
        <v>0.11554621848739496</v>
      </c>
      <c r="H237" s="8">
        <f>IFERROR(VLOOKUP(G237,Points!$E$2:$G$11,3,TRUE),"")</f>
        <v>5</v>
      </c>
      <c r="I237" t="s">
        <v>6932</v>
      </c>
    </row>
    <row r="238" spans="1:9" x14ac:dyDescent="0.3">
      <c r="A238" t="s">
        <v>7173</v>
      </c>
      <c r="B238" t="str">
        <f t="shared" si="7"/>
        <v>09775</v>
      </c>
      <c r="C238" t="s">
        <v>1490</v>
      </c>
      <c r="D238" t="s">
        <v>7</v>
      </c>
      <c r="E238">
        <v>1171</v>
      </c>
      <c r="F238">
        <v>21</v>
      </c>
      <c r="G238" s="1">
        <f t="shared" si="6"/>
        <v>1.7933390264730998E-2</v>
      </c>
      <c r="H238" s="8">
        <f>IFERROR(VLOOKUP(G238,Points!$E$2:$G$11,3,TRUE),"")</f>
        <v>0</v>
      </c>
      <c r="I238" t="s">
        <v>6932</v>
      </c>
    </row>
    <row r="239" spans="1:9" x14ac:dyDescent="0.3">
      <c r="A239" t="s">
        <v>7174</v>
      </c>
      <c r="B239" t="str">
        <f t="shared" si="7"/>
        <v>09800</v>
      </c>
      <c r="C239" t="s">
        <v>1489</v>
      </c>
      <c r="D239" t="s">
        <v>109</v>
      </c>
      <c r="E239">
        <v>1509</v>
      </c>
      <c r="F239">
        <v>100</v>
      </c>
      <c r="G239" s="2">
        <f t="shared" si="6"/>
        <v>6.6269052352551358E-2</v>
      </c>
      <c r="H239" s="8">
        <f>IFERROR(VLOOKUP(G239,Points!$E$2:$G$11,3,TRUE),"")</f>
        <v>0</v>
      </c>
      <c r="I239" t="s">
        <v>6931</v>
      </c>
    </row>
    <row r="240" spans="1:9" x14ac:dyDescent="0.3">
      <c r="A240" t="s">
        <v>7175</v>
      </c>
      <c r="B240" t="str">
        <f t="shared" si="7"/>
        <v>09900</v>
      </c>
      <c r="C240" t="s">
        <v>1488</v>
      </c>
      <c r="D240" t="s">
        <v>261</v>
      </c>
      <c r="E240">
        <v>475</v>
      </c>
      <c r="F240">
        <v>171</v>
      </c>
      <c r="G240" s="1">
        <f t="shared" si="6"/>
        <v>0.36</v>
      </c>
      <c r="H240" s="8">
        <f>IFERROR(VLOOKUP(G240,Points!$E$2:$G$11,3,TRUE),"")</f>
        <v>80</v>
      </c>
      <c r="I240" t="s">
        <v>6932</v>
      </c>
    </row>
    <row r="241" spans="1:9" x14ac:dyDescent="0.3">
      <c r="A241" t="s">
        <v>7176</v>
      </c>
      <c r="B241" t="str">
        <f t="shared" si="7"/>
        <v>09925</v>
      </c>
      <c r="C241" t="s">
        <v>1487</v>
      </c>
      <c r="D241" t="s">
        <v>5</v>
      </c>
      <c r="E241">
        <v>718</v>
      </c>
      <c r="F241">
        <v>168</v>
      </c>
      <c r="G241" s="2">
        <f t="shared" si="6"/>
        <v>0.23398328690807799</v>
      </c>
      <c r="H241" s="8">
        <f>IFERROR(VLOOKUP(G241,Points!$E$2:$G$11,3,TRUE),"")</f>
        <v>30</v>
      </c>
      <c r="I241" t="s">
        <v>6931</v>
      </c>
    </row>
    <row r="242" spans="1:9" x14ac:dyDescent="0.3">
      <c r="A242" t="s">
        <v>7177</v>
      </c>
      <c r="B242" t="str">
        <f t="shared" si="7"/>
        <v>10025</v>
      </c>
      <c r="C242" t="s">
        <v>1486</v>
      </c>
      <c r="D242" t="s">
        <v>163</v>
      </c>
      <c r="E242">
        <v>11484</v>
      </c>
      <c r="F242">
        <v>606</v>
      </c>
      <c r="G242" s="2">
        <f t="shared" si="6"/>
        <v>5.2769070010449323E-2</v>
      </c>
      <c r="H242" s="8">
        <f>IFERROR(VLOOKUP(G242,Points!$E$2:$G$11,3,TRUE),"")</f>
        <v>0</v>
      </c>
      <c r="I242" t="s">
        <v>6931</v>
      </c>
    </row>
    <row r="243" spans="1:9" x14ac:dyDescent="0.3">
      <c r="A243" t="s">
        <v>7178</v>
      </c>
      <c r="B243" t="str">
        <f t="shared" si="7"/>
        <v>10050</v>
      </c>
      <c r="C243" t="s">
        <v>1485</v>
      </c>
      <c r="D243" t="s">
        <v>163</v>
      </c>
      <c r="E243">
        <v>1766</v>
      </c>
      <c r="F243">
        <v>269</v>
      </c>
      <c r="G243" s="1">
        <f t="shared" si="6"/>
        <v>0.15232163080407701</v>
      </c>
      <c r="H243" s="8">
        <f>IFERROR(VLOOKUP(G243,Points!$E$2:$G$11,3,TRUE),"")</f>
        <v>10</v>
      </c>
      <c r="I243" t="s">
        <v>6932</v>
      </c>
    </row>
    <row r="244" spans="1:9" x14ac:dyDescent="0.3">
      <c r="A244" t="s">
        <v>7179</v>
      </c>
      <c r="B244" t="str">
        <f t="shared" si="7"/>
        <v>10100</v>
      </c>
      <c r="C244" t="s">
        <v>1484</v>
      </c>
      <c r="D244" t="s">
        <v>5</v>
      </c>
      <c r="E244">
        <v>354</v>
      </c>
      <c r="F244">
        <v>50</v>
      </c>
      <c r="G244" s="1">
        <f t="shared" si="6"/>
        <v>0.14124293785310735</v>
      </c>
      <c r="H244" s="8">
        <f>IFERROR(VLOOKUP(G244,Points!$E$2:$G$11,3,TRUE),"")</f>
        <v>10</v>
      </c>
      <c r="I244" t="s">
        <v>6932</v>
      </c>
    </row>
    <row r="245" spans="1:9" x14ac:dyDescent="0.3">
      <c r="A245" t="s">
        <v>7180</v>
      </c>
      <c r="B245" t="str">
        <f t="shared" si="7"/>
        <v>10125</v>
      </c>
      <c r="C245" t="s">
        <v>1484</v>
      </c>
      <c r="D245" t="s">
        <v>319</v>
      </c>
      <c r="E245">
        <v>545</v>
      </c>
      <c r="F245">
        <v>45</v>
      </c>
      <c r="G245" s="1">
        <f t="shared" si="6"/>
        <v>8.2568807339449546E-2</v>
      </c>
      <c r="H245" s="8">
        <f>IFERROR(VLOOKUP(G245,Points!$E$2:$G$11,3,TRUE),"")</f>
        <v>5</v>
      </c>
      <c r="I245" t="s">
        <v>6932</v>
      </c>
    </row>
    <row r="246" spans="1:9" x14ac:dyDescent="0.3">
      <c r="A246" t="s">
        <v>7181</v>
      </c>
      <c r="B246" t="str">
        <f t="shared" si="7"/>
        <v>10150</v>
      </c>
      <c r="C246" t="s">
        <v>1484</v>
      </c>
      <c r="D246" t="s">
        <v>238</v>
      </c>
      <c r="E246">
        <v>104</v>
      </c>
      <c r="F246">
        <v>11</v>
      </c>
      <c r="G246" s="1">
        <f t="shared" si="6"/>
        <v>0.10576923076923077</v>
      </c>
      <c r="H246" s="8">
        <f>IFERROR(VLOOKUP(G246,Points!$E$2:$G$11,3,TRUE),"")</f>
        <v>5</v>
      </c>
      <c r="I246" t="s">
        <v>6932</v>
      </c>
    </row>
    <row r="247" spans="1:9" x14ac:dyDescent="0.3">
      <c r="A247" t="s">
        <v>7182</v>
      </c>
      <c r="B247" t="str">
        <f t="shared" si="7"/>
        <v>10075</v>
      </c>
      <c r="C247" t="s">
        <v>1483</v>
      </c>
      <c r="D247" t="s">
        <v>7</v>
      </c>
      <c r="E247">
        <v>402</v>
      </c>
      <c r="F247">
        <v>49</v>
      </c>
      <c r="G247" s="2">
        <f t="shared" si="6"/>
        <v>0.12189054726368159</v>
      </c>
      <c r="H247" s="8">
        <f>IFERROR(VLOOKUP(G247,Points!$E$2:$G$11,3,TRUE),"")</f>
        <v>10</v>
      </c>
      <c r="I247" t="s">
        <v>6931</v>
      </c>
    </row>
    <row r="248" spans="1:9" x14ac:dyDescent="0.3">
      <c r="A248" t="s">
        <v>7183</v>
      </c>
      <c r="B248" t="str">
        <f t="shared" si="7"/>
        <v>10325</v>
      </c>
      <c r="C248" t="s">
        <v>1866</v>
      </c>
      <c r="D248" t="s">
        <v>27</v>
      </c>
      <c r="E248">
        <v>41</v>
      </c>
      <c r="F248">
        <v>6</v>
      </c>
      <c r="G248" s="2">
        <f t="shared" si="6"/>
        <v>0.14634146341463414</v>
      </c>
      <c r="H248" s="8">
        <f>IFERROR(VLOOKUP(G248,Points!$E$2:$G$11,3,TRUE),"")</f>
        <v>10</v>
      </c>
      <c r="I248" t="s">
        <v>6931</v>
      </c>
    </row>
    <row r="249" spans="1:9" x14ac:dyDescent="0.3">
      <c r="A249" t="s">
        <v>7184</v>
      </c>
      <c r="B249" t="str">
        <f t="shared" si="7"/>
        <v>10350</v>
      </c>
      <c r="C249" t="s">
        <v>1482</v>
      </c>
      <c r="D249" t="s">
        <v>27</v>
      </c>
      <c r="E249">
        <v>359</v>
      </c>
      <c r="F249">
        <v>27</v>
      </c>
      <c r="G249" s="1">
        <f t="shared" si="6"/>
        <v>7.5208913649025072E-2</v>
      </c>
      <c r="H249" s="8">
        <f>IFERROR(VLOOKUP(G249,Points!$E$2:$G$11,3,TRUE),"")</f>
        <v>0</v>
      </c>
      <c r="I249" t="s">
        <v>6932</v>
      </c>
    </row>
    <row r="250" spans="1:9" x14ac:dyDescent="0.3">
      <c r="A250" t="s">
        <v>7185</v>
      </c>
      <c r="B250" t="str">
        <f t="shared" si="7"/>
        <v>10375</v>
      </c>
      <c r="C250" t="s">
        <v>1481</v>
      </c>
      <c r="D250" t="s">
        <v>101</v>
      </c>
      <c r="E250">
        <v>3457</v>
      </c>
      <c r="F250">
        <v>457</v>
      </c>
      <c r="G250" s="2">
        <f t="shared" si="6"/>
        <v>0.13219554527046573</v>
      </c>
      <c r="H250" s="8">
        <f>IFERROR(VLOOKUP(G250,Points!$E$2:$G$11,3,TRUE),"")</f>
        <v>10</v>
      </c>
      <c r="I250" t="s">
        <v>6931</v>
      </c>
    </row>
    <row r="251" spans="1:9" x14ac:dyDescent="0.3">
      <c r="A251" t="s">
        <v>7186</v>
      </c>
      <c r="B251" t="str">
        <f t="shared" si="7"/>
        <v>10400</v>
      </c>
      <c r="C251" t="s">
        <v>1480</v>
      </c>
      <c r="D251" t="s">
        <v>89</v>
      </c>
      <c r="E251">
        <v>234</v>
      </c>
      <c r="F251">
        <v>44</v>
      </c>
      <c r="G251" s="1">
        <f t="shared" si="6"/>
        <v>0.18803418803418803</v>
      </c>
      <c r="H251" s="8">
        <f>IFERROR(VLOOKUP(G251,Points!$E$2:$G$11,3,TRUE),"")</f>
        <v>20</v>
      </c>
      <c r="I251" t="s">
        <v>6932</v>
      </c>
    </row>
    <row r="252" spans="1:9" x14ac:dyDescent="0.3">
      <c r="A252" t="s">
        <v>7187</v>
      </c>
      <c r="B252" t="str">
        <f t="shared" si="7"/>
        <v>10425</v>
      </c>
      <c r="C252" t="s">
        <v>1865</v>
      </c>
      <c r="D252" t="s">
        <v>3</v>
      </c>
      <c r="E252">
        <v>511</v>
      </c>
      <c r="F252">
        <v>17</v>
      </c>
      <c r="G252" s="2">
        <f t="shared" si="6"/>
        <v>3.3268101761252444E-2</v>
      </c>
      <c r="H252" s="8">
        <f>IFERROR(VLOOKUP(G252,Points!$E$2:$G$11,3,TRUE),"")</f>
        <v>0</v>
      </c>
      <c r="I252" t="s">
        <v>6931</v>
      </c>
    </row>
    <row r="253" spans="1:9" x14ac:dyDescent="0.3">
      <c r="A253" t="s">
        <v>7188</v>
      </c>
      <c r="B253" t="str">
        <f t="shared" si="7"/>
        <v>10450</v>
      </c>
      <c r="C253" t="s">
        <v>1479</v>
      </c>
      <c r="D253" t="s">
        <v>79</v>
      </c>
      <c r="E253">
        <v>195</v>
      </c>
      <c r="F253">
        <v>11</v>
      </c>
      <c r="G253" s="2">
        <f t="shared" si="6"/>
        <v>5.6410256410256411E-2</v>
      </c>
      <c r="H253" s="8">
        <f>IFERROR(VLOOKUP(G253,Points!$E$2:$G$11,3,TRUE),"")</f>
        <v>0</v>
      </c>
      <c r="I253" t="s">
        <v>6931</v>
      </c>
    </row>
    <row r="254" spans="1:9" x14ac:dyDescent="0.3">
      <c r="A254" t="s">
        <v>7189</v>
      </c>
      <c r="B254" t="str">
        <f t="shared" si="7"/>
        <v>10475</v>
      </c>
      <c r="C254" t="s">
        <v>1478</v>
      </c>
      <c r="D254" t="s">
        <v>5</v>
      </c>
      <c r="E254">
        <v>70</v>
      </c>
      <c r="F254">
        <v>16</v>
      </c>
      <c r="G254" s="2">
        <f t="shared" si="6"/>
        <v>0.22857142857142856</v>
      </c>
      <c r="H254" s="8">
        <f>IFERROR(VLOOKUP(G254,Points!$E$2:$G$11,3,TRUE),"")</f>
        <v>30</v>
      </c>
      <c r="I254" t="s">
        <v>6931</v>
      </c>
    </row>
    <row r="255" spans="1:9" x14ac:dyDescent="0.3">
      <c r="A255" t="s">
        <v>7190</v>
      </c>
      <c r="B255" t="str">
        <f t="shared" si="7"/>
        <v>10500</v>
      </c>
      <c r="C255" t="s">
        <v>1477</v>
      </c>
      <c r="D255" t="s">
        <v>73</v>
      </c>
      <c r="E255">
        <v>170</v>
      </c>
      <c r="F255">
        <v>63</v>
      </c>
      <c r="G255" s="2">
        <f t="shared" si="6"/>
        <v>0.37058823529411766</v>
      </c>
      <c r="H255" s="8">
        <f>IFERROR(VLOOKUP(G255,Points!$E$2:$G$11,3,TRUE),"")</f>
        <v>80</v>
      </c>
      <c r="I255" t="s">
        <v>6931</v>
      </c>
    </row>
    <row r="256" spans="1:9" x14ac:dyDescent="0.3">
      <c r="A256" t="s">
        <v>7191</v>
      </c>
      <c r="B256" t="str">
        <f t="shared" si="7"/>
        <v>10550</v>
      </c>
      <c r="C256" t="s">
        <v>1864</v>
      </c>
      <c r="D256" t="s">
        <v>184</v>
      </c>
      <c r="E256">
        <v>42</v>
      </c>
      <c r="F256">
        <v>6</v>
      </c>
      <c r="G256" s="2">
        <f t="shared" si="6"/>
        <v>0.14285714285714285</v>
      </c>
      <c r="H256" s="8">
        <f>IFERROR(VLOOKUP(G256,Points!$E$2:$G$11,3,TRUE),"")</f>
        <v>10</v>
      </c>
      <c r="I256" t="s">
        <v>6931</v>
      </c>
    </row>
    <row r="257" spans="1:9" x14ac:dyDescent="0.3">
      <c r="A257" t="s">
        <v>7192</v>
      </c>
      <c r="B257" t="str">
        <f t="shared" si="7"/>
        <v>10575</v>
      </c>
      <c r="C257" t="s">
        <v>1476</v>
      </c>
      <c r="D257" t="s">
        <v>184</v>
      </c>
      <c r="E257">
        <v>148</v>
      </c>
      <c r="F257">
        <v>28</v>
      </c>
      <c r="G257" s="1">
        <f t="shared" si="6"/>
        <v>0.1891891891891892</v>
      </c>
      <c r="H257" s="8">
        <f>IFERROR(VLOOKUP(G257,Points!$E$2:$G$11,3,TRUE),"")</f>
        <v>20</v>
      </c>
      <c r="I257" t="s">
        <v>6932</v>
      </c>
    </row>
    <row r="258" spans="1:9" x14ac:dyDescent="0.3">
      <c r="A258" t="s">
        <v>7193</v>
      </c>
      <c r="B258" t="str">
        <f t="shared" si="7"/>
        <v>10625</v>
      </c>
      <c r="C258" t="s">
        <v>1475</v>
      </c>
      <c r="D258" t="s">
        <v>75</v>
      </c>
      <c r="E258">
        <v>506</v>
      </c>
      <c r="F258">
        <v>56</v>
      </c>
      <c r="G258" s="1">
        <f t="shared" si="6"/>
        <v>0.11067193675889328</v>
      </c>
      <c r="H258" s="8">
        <f>IFERROR(VLOOKUP(G258,Points!$E$2:$G$11,3,TRUE),"")</f>
        <v>5</v>
      </c>
      <c r="I258" t="s">
        <v>6932</v>
      </c>
    </row>
    <row r="259" spans="1:9" x14ac:dyDescent="0.3">
      <c r="A259" t="s">
        <v>7194</v>
      </c>
      <c r="B259" t="str">
        <f t="shared" si="7"/>
        <v>10700</v>
      </c>
      <c r="C259" t="s">
        <v>1474</v>
      </c>
      <c r="D259" t="s">
        <v>180</v>
      </c>
      <c r="E259">
        <v>308</v>
      </c>
      <c r="F259">
        <v>51</v>
      </c>
      <c r="G259" s="1">
        <f t="shared" ref="G259:G322" si="8">F259/E259</f>
        <v>0.16558441558441558</v>
      </c>
      <c r="H259" s="8">
        <f>IFERROR(VLOOKUP(G259,Points!$E$2:$G$11,3,TRUE),"")</f>
        <v>20</v>
      </c>
      <c r="I259" t="s">
        <v>6932</v>
      </c>
    </row>
    <row r="260" spans="1:9" x14ac:dyDescent="0.3">
      <c r="A260" t="s">
        <v>7195</v>
      </c>
      <c r="B260" t="str">
        <f t="shared" ref="B260:B323" si="9">RIGHT(A260,5)</f>
        <v>10750</v>
      </c>
      <c r="C260" t="s">
        <v>1473</v>
      </c>
      <c r="D260" t="s">
        <v>208</v>
      </c>
      <c r="E260">
        <v>2068</v>
      </c>
      <c r="F260">
        <v>189</v>
      </c>
      <c r="G260" s="1">
        <f t="shared" si="8"/>
        <v>9.1392649903288201E-2</v>
      </c>
      <c r="H260" s="8">
        <f>IFERROR(VLOOKUP(G260,Points!$E$2:$G$11,3,TRUE),"")</f>
        <v>5</v>
      </c>
      <c r="I260" t="s">
        <v>6932</v>
      </c>
    </row>
    <row r="261" spans="1:9" x14ac:dyDescent="0.3">
      <c r="A261" t="s">
        <v>7196</v>
      </c>
      <c r="B261" t="str">
        <f t="shared" si="9"/>
        <v>10925</v>
      </c>
      <c r="C261" t="s">
        <v>1472</v>
      </c>
      <c r="D261" t="s">
        <v>90</v>
      </c>
      <c r="E261">
        <v>339</v>
      </c>
      <c r="F261">
        <v>43</v>
      </c>
      <c r="G261" s="1">
        <f t="shared" si="8"/>
        <v>0.12684365781710916</v>
      </c>
      <c r="H261" s="8">
        <f>IFERROR(VLOOKUP(G261,Points!$E$2:$G$11,3,TRUE),"")</f>
        <v>10</v>
      </c>
      <c r="I261" t="s">
        <v>6932</v>
      </c>
    </row>
    <row r="262" spans="1:9" x14ac:dyDescent="0.3">
      <c r="A262" t="s">
        <v>7197</v>
      </c>
      <c r="B262" t="str">
        <f t="shared" si="9"/>
        <v>10950</v>
      </c>
      <c r="C262" t="s">
        <v>1472</v>
      </c>
      <c r="D262" t="s">
        <v>1</v>
      </c>
      <c r="E262">
        <v>473</v>
      </c>
      <c r="F262">
        <v>91</v>
      </c>
      <c r="G262" s="1">
        <f t="shared" si="8"/>
        <v>0.19238900634249473</v>
      </c>
      <c r="H262" s="8">
        <f>IFERROR(VLOOKUP(G262,Points!$E$2:$G$11,3,TRUE),"")</f>
        <v>20</v>
      </c>
      <c r="I262" t="s">
        <v>6932</v>
      </c>
    </row>
    <row r="263" spans="1:9" x14ac:dyDescent="0.3">
      <c r="A263" t="s">
        <v>7198</v>
      </c>
      <c r="B263" t="str">
        <f t="shared" si="9"/>
        <v>11062</v>
      </c>
      <c r="C263" t="s">
        <v>1471</v>
      </c>
      <c r="D263" t="s">
        <v>161</v>
      </c>
      <c r="E263">
        <v>295</v>
      </c>
      <c r="F263">
        <v>83</v>
      </c>
      <c r="G263" s="2">
        <f t="shared" si="8"/>
        <v>0.28135593220338984</v>
      </c>
      <c r="H263" s="8">
        <f>IFERROR(VLOOKUP(G263,Points!$E$2:$G$11,3,TRUE),"")</f>
        <v>50</v>
      </c>
      <c r="I263" t="s">
        <v>6931</v>
      </c>
    </row>
    <row r="264" spans="1:9" x14ac:dyDescent="0.3">
      <c r="A264" t="s">
        <v>7199</v>
      </c>
      <c r="B264" t="str">
        <f t="shared" si="9"/>
        <v>11025</v>
      </c>
      <c r="C264" t="s">
        <v>1470</v>
      </c>
      <c r="D264" t="s">
        <v>161</v>
      </c>
      <c r="E264">
        <v>199</v>
      </c>
      <c r="F264">
        <v>24</v>
      </c>
      <c r="G264" s="1">
        <f t="shared" si="8"/>
        <v>0.12060301507537688</v>
      </c>
      <c r="H264" s="8">
        <f>IFERROR(VLOOKUP(G264,Points!$E$2:$G$11,3,TRUE),"")</f>
        <v>10</v>
      </c>
      <c r="I264" t="s">
        <v>6932</v>
      </c>
    </row>
    <row r="265" spans="1:9" x14ac:dyDescent="0.3">
      <c r="A265" t="s">
        <v>7200</v>
      </c>
      <c r="B265" t="str">
        <f t="shared" si="9"/>
        <v>11050</v>
      </c>
      <c r="C265" t="s">
        <v>1470</v>
      </c>
      <c r="D265" t="s">
        <v>118</v>
      </c>
      <c r="E265">
        <v>320</v>
      </c>
      <c r="F265">
        <v>60</v>
      </c>
      <c r="G265" s="1">
        <f t="shared" si="8"/>
        <v>0.1875</v>
      </c>
      <c r="H265" s="8">
        <f>IFERROR(VLOOKUP(G265,Points!$E$2:$G$11,3,TRUE),"")</f>
        <v>20</v>
      </c>
      <c r="I265" t="s">
        <v>6932</v>
      </c>
    </row>
    <row r="266" spans="1:9" x14ac:dyDescent="0.3">
      <c r="A266" t="s">
        <v>7201</v>
      </c>
      <c r="B266" t="str">
        <f t="shared" si="9"/>
        <v>11150</v>
      </c>
      <c r="C266" t="s">
        <v>1469</v>
      </c>
      <c r="D266" t="s">
        <v>7</v>
      </c>
      <c r="E266">
        <v>711</v>
      </c>
      <c r="F266">
        <v>0</v>
      </c>
      <c r="G266" s="1">
        <f t="shared" si="8"/>
        <v>0</v>
      </c>
      <c r="H266" s="8">
        <f>IFERROR(VLOOKUP(G266,Points!$E$2:$G$11,3,TRUE),"")</f>
        <v>0</v>
      </c>
      <c r="I266" t="s">
        <v>6932</v>
      </c>
    </row>
    <row r="267" spans="1:9" x14ac:dyDescent="0.3">
      <c r="A267" t="s">
        <v>7202</v>
      </c>
      <c r="B267" t="str">
        <f t="shared" si="9"/>
        <v>11200</v>
      </c>
      <c r="C267" t="s">
        <v>1468</v>
      </c>
      <c r="D267" t="s">
        <v>3</v>
      </c>
      <c r="E267">
        <v>2886</v>
      </c>
      <c r="F267">
        <v>535</v>
      </c>
      <c r="G267" s="2">
        <f t="shared" si="8"/>
        <v>0.18537768537768537</v>
      </c>
      <c r="H267" s="8">
        <f>IFERROR(VLOOKUP(G267,Points!$E$2:$G$11,3,TRUE),"")</f>
        <v>20</v>
      </c>
      <c r="I267" t="s">
        <v>6931</v>
      </c>
    </row>
    <row r="268" spans="1:9" x14ac:dyDescent="0.3">
      <c r="A268" t="s">
        <v>7203</v>
      </c>
      <c r="B268" t="str">
        <f t="shared" si="9"/>
        <v>11225</v>
      </c>
      <c r="C268" t="s">
        <v>1467</v>
      </c>
      <c r="D268" t="s">
        <v>3</v>
      </c>
      <c r="E268">
        <v>1832</v>
      </c>
      <c r="F268">
        <v>265</v>
      </c>
      <c r="G268" s="1">
        <f t="shared" si="8"/>
        <v>0.14465065502183405</v>
      </c>
      <c r="H268" s="8">
        <f>IFERROR(VLOOKUP(G268,Points!$E$2:$G$11,3,TRUE),"")</f>
        <v>10</v>
      </c>
      <c r="I268" t="s">
        <v>6932</v>
      </c>
    </row>
    <row r="269" spans="1:9" x14ac:dyDescent="0.3">
      <c r="A269" t="s">
        <v>7204</v>
      </c>
      <c r="B269" t="str">
        <f t="shared" si="9"/>
        <v>11250</v>
      </c>
      <c r="C269" t="s">
        <v>1863</v>
      </c>
      <c r="D269" t="s">
        <v>79</v>
      </c>
      <c r="E269">
        <v>40</v>
      </c>
      <c r="F269">
        <v>4</v>
      </c>
      <c r="G269" s="2">
        <f t="shared" si="8"/>
        <v>0.1</v>
      </c>
      <c r="H269" s="8">
        <f>IFERROR(VLOOKUP(G269,Points!$E$2:$G$11,3,TRUE),"")</f>
        <v>5</v>
      </c>
      <c r="I269" t="s">
        <v>6931</v>
      </c>
    </row>
    <row r="270" spans="1:9" x14ac:dyDescent="0.3">
      <c r="A270" t="s">
        <v>7205</v>
      </c>
      <c r="B270" t="str">
        <f t="shared" si="9"/>
        <v>11275</v>
      </c>
      <c r="C270" t="s">
        <v>1466</v>
      </c>
      <c r="D270" t="s">
        <v>79</v>
      </c>
      <c r="E270">
        <v>228</v>
      </c>
      <c r="F270">
        <v>16</v>
      </c>
      <c r="G270" s="1">
        <f t="shared" si="8"/>
        <v>7.0175438596491224E-2</v>
      </c>
      <c r="H270" s="8">
        <f>IFERROR(VLOOKUP(G270,Points!$E$2:$G$11,3,TRUE),"")</f>
        <v>0</v>
      </c>
      <c r="I270" t="s">
        <v>6932</v>
      </c>
    </row>
    <row r="271" spans="1:9" x14ac:dyDescent="0.3">
      <c r="A271" t="s">
        <v>7206</v>
      </c>
      <c r="B271" t="str">
        <f t="shared" si="9"/>
        <v>11300</v>
      </c>
      <c r="C271" t="s">
        <v>1465</v>
      </c>
      <c r="D271" t="s">
        <v>125</v>
      </c>
      <c r="E271">
        <v>251</v>
      </c>
      <c r="F271">
        <v>18</v>
      </c>
      <c r="G271" s="1">
        <f t="shared" si="8"/>
        <v>7.1713147410358571E-2</v>
      </c>
      <c r="H271" s="8">
        <f>IFERROR(VLOOKUP(G271,Points!$E$2:$G$11,3,TRUE),"")</f>
        <v>0</v>
      </c>
      <c r="I271" t="s">
        <v>6932</v>
      </c>
    </row>
    <row r="272" spans="1:9" x14ac:dyDescent="0.3">
      <c r="A272" t="s">
        <v>7207</v>
      </c>
      <c r="B272" t="str">
        <f t="shared" si="9"/>
        <v>11325</v>
      </c>
      <c r="C272" t="s">
        <v>1464</v>
      </c>
      <c r="D272" t="s">
        <v>99</v>
      </c>
      <c r="E272">
        <v>134</v>
      </c>
      <c r="F272">
        <v>10</v>
      </c>
      <c r="G272" s="1">
        <f t="shared" si="8"/>
        <v>7.4626865671641784E-2</v>
      </c>
      <c r="H272" s="8">
        <f>IFERROR(VLOOKUP(G272,Points!$E$2:$G$11,3,TRUE),"")</f>
        <v>0</v>
      </c>
      <c r="I272" t="s">
        <v>6932</v>
      </c>
    </row>
    <row r="273" spans="1:9" x14ac:dyDescent="0.3">
      <c r="A273" t="s">
        <v>7208</v>
      </c>
      <c r="B273" t="str">
        <f t="shared" si="9"/>
        <v>11425</v>
      </c>
      <c r="C273" t="s">
        <v>1463</v>
      </c>
      <c r="D273" t="s">
        <v>8</v>
      </c>
      <c r="E273">
        <v>35</v>
      </c>
      <c r="F273">
        <v>3</v>
      </c>
      <c r="G273" s="1">
        <f t="shared" si="8"/>
        <v>8.5714285714285715E-2</v>
      </c>
      <c r="H273" s="8">
        <f>IFERROR(VLOOKUP(G273,Points!$E$2:$G$11,3,TRUE),"")</f>
        <v>5</v>
      </c>
      <c r="I273" t="s">
        <v>6932</v>
      </c>
    </row>
    <row r="274" spans="1:9" x14ac:dyDescent="0.3">
      <c r="A274" t="s">
        <v>7209</v>
      </c>
      <c r="B274" t="str">
        <f t="shared" si="9"/>
        <v>11475</v>
      </c>
      <c r="C274" t="s">
        <v>1462</v>
      </c>
      <c r="D274" t="s">
        <v>163</v>
      </c>
      <c r="E274">
        <v>404</v>
      </c>
      <c r="F274">
        <v>108</v>
      </c>
      <c r="G274" s="2">
        <f t="shared" si="8"/>
        <v>0.26732673267326734</v>
      </c>
      <c r="H274" s="8">
        <f>IFERROR(VLOOKUP(G274,Points!$E$2:$G$11,3,TRUE),"")</f>
        <v>40</v>
      </c>
      <c r="I274" t="s">
        <v>6931</v>
      </c>
    </row>
    <row r="275" spans="1:9" x14ac:dyDescent="0.3">
      <c r="A275" t="s">
        <v>7210</v>
      </c>
      <c r="B275" t="str">
        <f t="shared" si="9"/>
        <v>11500</v>
      </c>
      <c r="C275" t="s">
        <v>1862</v>
      </c>
      <c r="D275" t="s">
        <v>46</v>
      </c>
      <c r="E275">
        <v>339</v>
      </c>
      <c r="F275">
        <v>32</v>
      </c>
      <c r="G275" s="2">
        <f t="shared" si="8"/>
        <v>9.4395280235988199E-2</v>
      </c>
      <c r="H275" s="8">
        <f>IFERROR(VLOOKUP(G275,Points!$E$2:$G$11,3,TRUE),"")</f>
        <v>5</v>
      </c>
      <c r="I275" t="s">
        <v>6931</v>
      </c>
    </row>
    <row r="276" spans="1:9" x14ac:dyDescent="0.3">
      <c r="A276" t="s">
        <v>7211</v>
      </c>
      <c r="B276" t="str">
        <f t="shared" si="9"/>
        <v>11525</v>
      </c>
      <c r="C276" t="s">
        <v>1461</v>
      </c>
      <c r="D276" t="s">
        <v>102</v>
      </c>
      <c r="E276">
        <v>91</v>
      </c>
      <c r="F276">
        <v>27</v>
      </c>
      <c r="G276" s="2">
        <f t="shared" si="8"/>
        <v>0.2967032967032967</v>
      </c>
      <c r="H276" s="8">
        <f>IFERROR(VLOOKUP(G276,Points!$E$2:$G$11,3,TRUE),"")</f>
        <v>50</v>
      </c>
      <c r="I276" t="s">
        <v>6931</v>
      </c>
    </row>
    <row r="277" spans="1:9" x14ac:dyDescent="0.3">
      <c r="A277" t="s">
        <v>7212</v>
      </c>
      <c r="B277" t="str">
        <f t="shared" si="9"/>
        <v>11600</v>
      </c>
      <c r="C277" t="s">
        <v>1460</v>
      </c>
      <c r="D277" t="s">
        <v>155</v>
      </c>
      <c r="E277">
        <v>453</v>
      </c>
      <c r="F277">
        <v>43</v>
      </c>
      <c r="G277" s="1">
        <f t="shared" si="8"/>
        <v>9.4922737306843266E-2</v>
      </c>
      <c r="H277" s="8">
        <f>IFERROR(VLOOKUP(G277,Points!$E$2:$G$11,3,TRUE),"")</f>
        <v>5</v>
      </c>
      <c r="I277" t="s">
        <v>6932</v>
      </c>
    </row>
    <row r="278" spans="1:9" x14ac:dyDescent="0.3">
      <c r="A278" t="s">
        <v>7213</v>
      </c>
      <c r="B278" t="str">
        <f t="shared" si="9"/>
        <v>11625</v>
      </c>
      <c r="C278" t="s">
        <v>1460</v>
      </c>
      <c r="D278" t="s">
        <v>15</v>
      </c>
      <c r="E278">
        <v>251</v>
      </c>
      <c r="F278">
        <v>77</v>
      </c>
      <c r="G278" s="1">
        <f t="shared" si="8"/>
        <v>0.30677290836653387</v>
      </c>
      <c r="H278" s="8">
        <f>IFERROR(VLOOKUP(G278,Points!$E$2:$G$11,3,TRUE),"")</f>
        <v>50</v>
      </c>
      <c r="I278" t="s">
        <v>6932</v>
      </c>
    </row>
    <row r="279" spans="1:9" x14ac:dyDescent="0.3">
      <c r="A279" t="s">
        <v>7214</v>
      </c>
      <c r="B279" t="str">
        <f t="shared" si="9"/>
        <v>11650</v>
      </c>
      <c r="C279" t="s">
        <v>1861</v>
      </c>
      <c r="D279" t="s">
        <v>182</v>
      </c>
      <c r="E279">
        <v>31</v>
      </c>
      <c r="F279">
        <v>14</v>
      </c>
      <c r="G279" s="2">
        <f t="shared" si="8"/>
        <v>0.45161290322580644</v>
      </c>
      <c r="H279" s="8">
        <f>IFERROR(VLOOKUP(G279,Points!$E$2:$G$11,3,TRUE),"")</f>
        <v>100</v>
      </c>
      <c r="I279" t="s">
        <v>6931</v>
      </c>
    </row>
    <row r="280" spans="1:9" x14ac:dyDescent="0.3">
      <c r="A280" t="s">
        <v>7215</v>
      </c>
      <c r="B280" t="str">
        <f t="shared" si="9"/>
        <v>11675</v>
      </c>
      <c r="C280" t="s">
        <v>1459</v>
      </c>
      <c r="D280" t="s">
        <v>182</v>
      </c>
      <c r="E280">
        <v>235</v>
      </c>
      <c r="F280">
        <v>40</v>
      </c>
      <c r="G280" s="1">
        <f t="shared" si="8"/>
        <v>0.1702127659574468</v>
      </c>
      <c r="H280" s="8">
        <f>IFERROR(VLOOKUP(G280,Points!$E$2:$G$11,3,TRUE),"")</f>
        <v>20</v>
      </c>
      <c r="I280" t="s">
        <v>6932</v>
      </c>
    </row>
    <row r="281" spans="1:9" x14ac:dyDescent="0.3">
      <c r="A281" t="s">
        <v>7216</v>
      </c>
      <c r="B281" t="str">
        <f t="shared" si="9"/>
        <v>11725</v>
      </c>
      <c r="C281" t="s">
        <v>1458</v>
      </c>
      <c r="D281" t="s">
        <v>5</v>
      </c>
      <c r="E281">
        <v>198</v>
      </c>
      <c r="F281">
        <v>24</v>
      </c>
      <c r="G281" s="1">
        <f t="shared" si="8"/>
        <v>0.12121212121212122</v>
      </c>
      <c r="H281" s="8">
        <f>IFERROR(VLOOKUP(G281,Points!$E$2:$G$11,3,TRUE),"")</f>
        <v>10</v>
      </c>
      <c r="I281" t="s">
        <v>6932</v>
      </c>
    </row>
    <row r="282" spans="1:9" x14ac:dyDescent="0.3">
      <c r="A282" t="s">
        <v>7217</v>
      </c>
      <c r="B282" t="str">
        <f t="shared" si="9"/>
        <v>11750</v>
      </c>
      <c r="C282" t="s">
        <v>1457</v>
      </c>
      <c r="D282" t="s">
        <v>31</v>
      </c>
      <c r="E282">
        <v>372</v>
      </c>
      <c r="F282">
        <v>61</v>
      </c>
      <c r="G282" s="2">
        <f t="shared" si="8"/>
        <v>0.16397849462365591</v>
      </c>
      <c r="H282" s="8">
        <f>IFERROR(VLOOKUP(G282,Points!$E$2:$G$11,3,TRUE),"")</f>
        <v>20</v>
      </c>
      <c r="I282" t="s">
        <v>6931</v>
      </c>
    </row>
    <row r="283" spans="1:9" x14ac:dyDescent="0.3">
      <c r="A283" t="s">
        <v>7218</v>
      </c>
      <c r="B283" t="str">
        <f t="shared" si="9"/>
        <v>11775</v>
      </c>
      <c r="C283" t="s">
        <v>1456</v>
      </c>
      <c r="D283" t="s">
        <v>25</v>
      </c>
      <c r="E283">
        <v>218</v>
      </c>
      <c r="F283">
        <v>30</v>
      </c>
      <c r="G283" s="1">
        <f t="shared" si="8"/>
        <v>0.13761467889908258</v>
      </c>
      <c r="H283" s="8">
        <f>IFERROR(VLOOKUP(G283,Points!$E$2:$G$11,3,TRUE),"")</f>
        <v>10</v>
      </c>
      <c r="I283" t="s">
        <v>6932</v>
      </c>
    </row>
    <row r="284" spans="1:9" x14ac:dyDescent="0.3">
      <c r="A284" t="s">
        <v>7219</v>
      </c>
      <c r="B284" t="str">
        <f t="shared" si="9"/>
        <v>11850</v>
      </c>
      <c r="C284" t="s">
        <v>1455</v>
      </c>
      <c r="D284" t="s">
        <v>79</v>
      </c>
      <c r="E284">
        <v>277</v>
      </c>
      <c r="F284">
        <v>21</v>
      </c>
      <c r="G284" s="1">
        <f t="shared" si="8"/>
        <v>7.5812274368231042E-2</v>
      </c>
      <c r="H284" s="8">
        <f>IFERROR(VLOOKUP(G284,Points!$E$2:$G$11,3,TRUE),"")</f>
        <v>0</v>
      </c>
      <c r="I284" t="s">
        <v>6932</v>
      </c>
    </row>
    <row r="285" spans="1:9" x14ac:dyDescent="0.3">
      <c r="A285" t="s">
        <v>7220</v>
      </c>
      <c r="B285" t="str">
        <f t="shared" si="9"/>
        <v>11900</v>
      </c>
      <c r="C285" t="s">
        <v>1454</v>
      </c>
      <c r="D285" t="s">
        <v>12</v>
      </c>
      <c r="E285">
        <v>466</v>
      </c>
      <c r="F285">
        <v>103</v>
      </c>
      <c r="G285" s="1">
        <f t="shared" si="8"/>
        <v>0.22103004291845493</v>
      </c>
      <c r="H285" s="8">
        <f>IFERROR(VLOOKUP(G285,Points!$E$2:$G$11,3,TRUE),"")</f>
        <v>30</v>
      </c>
      <c r="I285" t="s">
        <v>6932</v>
      </c>
    </row>
    <row r="286" spans="1:9" x14ac:dyDescent="0.3">
      <c r="A286" t="s">
        <v>7221</v>
      </c>
      <c r="B286" t="str">
        <f t="shared" si="9"/>
        <v>11975</v>
      </c>
      <c r="C286" t="s">
        <v>1454</v>
      </c>
      <c r="D286" t="s">
        <v>99</v>
      </c>
      <c r="E286">
        <v>273</v>
      </c>
      <c r="F286">
        <v>31</v>
      </c>
      <c r="G286" s="1">
        <f t="shared" si="8"/>
        <v>0.11355311355311355</v>
      </c>
      <c r="H286" s="8">
        <f>IFERROR(VLOOKUP(G286,Points!$E$2:$G$11,3,TRUE),"")</f>
        <v>5</v>
      </c>
      <c r="I286" t="s">
        <v>6932</v>
      </c>
    </row>
    <row r="287" spans="1:9" x14ac:dyDescent="0.3">
      <c r="A287" t="s">
        <v>7222</v>
      </c>
      <c r="B287" t="str">
        <f t="shared" si="9"/>
        <v>12000</v>
      </c>
      <c r="C287" t="s">
        <v>1454</v>
      </c>
      <c r="D287" t="s">
        <v>9</v>
      </c>
      <c r="E287">
        <v>539</v>
      </c>
      <c r="F287">
        <v>52</v>
      </c>
      <c r="G287" s="1">
        <f t="shared" si="8"/>
        <v>9.6474953617810763E-2</v>
      </c>
      <c r="H287" s="8">
        <f>IFERROR(VLOOKUP(G287,Points!$E$2:$G$11,3,TRUE),"")</f>
        <v>5</v>
      </c>
      <c r="I287" t="s">
        <v>6932</v>
      </c>
    </row>
    <row r="288" spans="1:9" x14ac:dyDescent="0.3">
      <c r="A288" t="s">
        <v>7223</v>
      </c>
      <c r="B288" t="str">
        <f t="shared" si="9"/>
        <v>11950</v>
      </c>
      <c r="C288" t="s">
        <v>1453</v>
      </c>
      <c r="D288" t="s">
        <v>3</v>
      </c>
      <c r="E288">
        <v>6990</v>
      </c>
      <c r="F288">
        <v>855</v>
      </c>
      <c r="G288" s="2">
        <f t="shared" si="8"/>
        <v>0.12231759656652361</v>
      </c>
      <c r="H288" s="8">
        <f>IFERROR(VLOOKUP(G288,Points!$E$2:$G$11,3,TRUE),"")</f>
        <v>10</v>
      </c>
      <c r="I288" t="s">
        <v>6931</v>
      </c>
    </row>
    <row r="289" spans="1:9" x14ac:dyDescent="0.3">
      <c r="A289" t="s">
        <v>7224</v>
      </c>
      <c r="B289" t="str">
        <f t="shared" si="9"/>
        <v>12075</v>
      </c>
      <c r="C289" t="s">
        <v>1452</v>
      </c>
      <c r="D289" t="s">
        <v>155</v>
      </c>
      <c r="E289">
        <v>340</v>
      </c>
      <c r="F289">
        <v>27</v>
      </c>
      <c r="G289" s="1">
        <f t="shared" si="8"/>
        <v>7.9411764705882348E-2</v>
      </c>
      <c r="H289" s="8">
        <f>IFERROR(VLOOKUP(G289,Points!$E$2:$G$11,3,TRUE),"")</f>
        <v>0</v>
      </c>
      <c r="I289" t="s">
        <v>6932</v>
      </c>
    </row>
    <row r="290" spans="1:9" x14ac:dyDescent="0.3">
      <c r="A290" t="s">
        <v>7225</v>
      </c>
      <c r="B290" t="str">
        <f t="shared" si="9"/>
        <v>12200</v>
      </c>
      <c r="C290" t="s">
        <v>1451</v>
      </c>
      <c r="D290" t="s">
        <v>12</v>
      </c>
      <c r="E290">
        <v>186</v>
      </c>
      <c r="F290">
        <v>54</v>
      </c>
      <c r="G290" s="2">
        <f t="shared" si="8"/>
        <v>0.29032258064516131</v>
      </c>
      <c r="H290" s="8">
        <f>IFERROR(VLOOKUP(G290,Points!$E$2:$G$11,3,TRUE),"")</f>
        <v>50</v>
      </c>
      <c r="I290" t="s">
        <v>6931</v>
      </c>
    </row>
    <row r="291" spans="1:9" x14ac:dyDescent="0.3">
      <c r="A291" t="s">
        <v>7226</v>
      </c>
      <c r="B291" t="str">
        <f t="shared" si="9"/>
        <v>12225</v>
      </c>
      <c r="C291" t="s">
        <v>1450</v>
      </c>
      <c r="D291" t="s">
        <v>7</v>
      </c>
      <c r="E291">
        <v>403</v>
      </c>
      <c r="F291">
        <v>64</v>
      </c>
      <c r="G291" s="2">
        <f t="shared" si="8"/>
        <v>0.15880893300248139</v>
      </c>
      <c r="H291" s="8">
        <f>IFERROR(VLOOKUP(G291,Points!$E$2:$G$11,3,TRUE),"")</f>
        <v>10</v>
      </c>
      <c r="I291" t="s">
        <v>6931</v>
      </c>
    </row>
    <row r="292" spans="1:9" x14ac:dyDescent="0.3">
      <c r="A292" t="s">
        <v>7227</v>
      </c>
      <c r="B292" t="str">
        <f t="shared" si="9"/>
        <v>12275</v>
      </c>
      <c r="C292" t="s">
        <v>1449</v>
      </c>
      <c r="D292" t="s">
        <v>39</v>
      </c>
      <c r="E292">
        <v>138</v>
      </c>
      <c r="F292">
        <v>17</v>
      </c>
      <c r="G292" s="1">
        <f t="shared" si="8"/>
        <v>0.12318840579710146</v>
      </c>
      <c r="H292" s="8">
        <f>IFERROR(VLOOKUP(G292,Points!$E$2:$G$11,3,TRUE),"")</f>
        <v>10</v>
      </c>
      <c r="I292" t="s">
        <v>6932</v>
      </c>
    </row>
    <row r="293" spans="1:9" x14ac:dyDescent="0.3">
      <c r="A293" t="s">
        <v>7228</v>
      </c>
      <c r="B293" t="str">
        <f t="shared" si="9"/>
        <v>12250</v>
      </c>
      <c r="C293" t="s">
        <v>1448</v>
      </c>
      <c r="D293" t="s">
        <v>210</v>
      </c>
      <c r="E293">
        <v>403</v>
      </c>
      <c r="F293">
        <v>91</v>
      </c>
      <c r="G293" s="2">
        <f t="shared" si="8"/>
        <v>0.22580645161290322</v>
      </c>
      <c r="H293" s="8">
        <f>IFERROR(VLOOKUP(G293,Points!$E$2:$G$11,3,TRUE),"")</f>
        <v>30</v>
      </c>
      <c r="I293" t="s">
        <v>6931</v>
      </c>
    </row>
    <row r="294" spans="1:9" x14ac:dyDescent="0.3">
      <c r="A294" t="s">
        <v>7229</v>
      </c>
      <c r="B294" t="str">
        <f t="shared" si="9"/>
        <v>12350</v>
      </c>
      <c r="C294" t="s">
        <v>1447</v>
      </c>
      <c r="D294" t="s">
        <v>43</v>
      </c>
      <c r="E294">
        <v>140</v>
      </c>
      <c r="F294">
        <v>41</v>
      </c>
      <c r="G294" s="2">
        <f t="shared" si="8"/>
        <v>0.29285714285714287</v>
      </c>
      <c r="H294" s="8">
        <f>IFERROR(VLOOKUP(G294,Points!$E$2:$G$11,3,TRUE),"")</f>
        <v>50</v>
      </c>
      <c r="I294" t="s">
        <v>6931</v>
      </c>
    </row>
    <row r="295" spans="1:9" x14ac:dyDescent="0.3">
      <c r="A295" t="s">
        <v>7230</v>
      </c>
      <c r="B295" t="str">
        <f t="shared" si="9"/>
        <v>12300</v>
      </c>
      <c r="C295" t="s">
        <v>1446</v>
      </c>
      <c r="D295" t="s">
        <v>125</v>
      </c>
      <c r="E295">
        <v>1191</v>
      </c>
      <c r="F295">
        <v>301</v>
      </c>
      <c r="G295" s="1">
        <f t="shared" si="8"/>
        <v>0.25272879932829556</v>
      </c>
      <c r="H295" s="8">
        <f>IFERROR(VLOOKUP(G295,Points!$E$2:$G$11,3,TRUE),"")</f>
        <v>40</v>
      </c>
      <c r="I295" t="s">
        <v>6932</v>
      </c>
    </row>
    <row r="296" spans="1:9" x14ac:dyDescent="0.3">
      <c r="A296" t="s">
        <v>7231</v>
      </c>
      <c r="B296" t="str">
        <f t="shared" si="9"/>
        <v>12325</v>
      </c>
      <c r="C296" t="s">
        <v>1445</v>
      </c>
      <c r="D296" t="s">
        <v>155</v>
      </c>
      <c r="E296">
        <v>533</v>
      </c>
      <c r="F296">
        <v>54</v>
      </c>
      <c r="G296" s="2">
        <f t="shared" si="8"/>
        <v>0.10131332082551595</v>
      </c>
      <c r="H296" s="8">
        <f>IFERROR(VLOOKUP(G296,Points!$E$2:$G$11,3,TRUE),"")</f>
        <v>5</v>
      </c>
      <c r="I296" t="s">
        <v>6931</v>
      </c>
    </row>
    <row r="297" spans="1:9" x14ac:dyDescent="0.3">
      <c r="A297" t="s">
        <v>7232</v>
      </c>
      <c r="B297" t="str">
        <f t="shared" si="9"/>
        <v>12500</v>
      </c>
      <c r="C297" t="s">
        <v>1444</v>
      </c>
      <c r="D297" t="s">
        <v>161</v>
      </c>
      <c r="E297">
        <v>80</v>
      </c>
      <c r="F297">
        <v>13</v>
      </c>
      <c r="G297" s="1">
        <f t="shared" si="8"/>
        <v>0.16250000000000001</v>
      </c>
      <c r="H297" s="8">
        <f>IFERROR(VLOOKUP(G297,Points!$E$2:$G$11,3,TRUE),"")</f>
        <v>20</v>
      </c>
      <c r="I297" t="s">
        <v>6932</v>
      </c>
    </row>
    <row r="298" spans="1:9" x14ac:dyDescent="0.3">
      <c r="A298" t="s">
        <v>7233</v>
      </c>
      <c r="B298" t="str">
        <f t="shared" si="9"/>
        <v>12525</v>
      </c>
      <c r="C298" t="s">
        <v>1443</v>
      </c>
      <c r="D298" t="s">
        <v>335</v>
      </c>
      <c r="E298">
        <v>81</v>
      </c>
      <c r="F298">
        <v>15</v>
      </c>
      <c r="G298" s="1">
        <f t="shared" si="8"/>
        <v>0.18518518518518517</v>
      </c>
      <c r="H298" s="8">
        <f>IFERROR(VLOOKUP(G298,Points!$E$2:$G$11,3,TRUE),"")</f>
        <v>20</v>
      </c>
      <c r="I298" t="s">
        <v>6932</v>
      </c>
    </row>
    <row r="299" spans="1:9" x14ac:dyDescent="0.3">
      <c r="A299" t="s">
        <v>7234</v>
      </c>
      <c r="B299" t="str">
        <f t="shared" si="9"/>
        <v>12575</v>
      </c>
      <c r="C299" t="s">
        <v>1442</v>
      </c>
      <c r="D299" t="s">
        <v>129</v>
      </c>
      <c r="E299">
        <v>316</v>
      </c>
      <c r="F299">
        <v>29</v>
      </c>
      <c r="G299" s="1">
        <f t="shared" si="8"/>
        <v>9.1772151898734181E-2</v>
      </c>
      <c r="H299" s="8">
        <f>IFERROR(VLOOKUP(G299,Points!$E$2:$G$11,3,TRUE),"")</f>
        <v>5</v>
      </c>
      <c r="I299" t="s">
        <v>6932</v>
      </c>
    </row>
    <row r="300" spans="1:9" x14ac:dyDescent="0.3">
      <c r="A300" t="s">
        <v>7235</v>
      </c>
      <c r="B300" t="str">
        <f t="shared" si="9"/>
        <v>12675</v>
      </c>
      <c r="C300" t="s">
        <v>1860</v>
      </c>
      <c r="D300" t="s">
        <v>49</v>
      </c>
      <c r="E300">
        <v>99</v>
      </c>
      <c r="F300">
        <v>37</v>
      </c>
      <c r="G300" s="2">
        <f t="shared" si="8"/>
        <v>0.37373737373737376</v>
      </c>
      <c r="H300" s="8">
        <f>IFERROR(VLOOKUP(G300,Points!$E$2:$G$11,3,TRUE),"")</f>
        <v>80</v>
      </c>
      <c r="I300" t="s">
        <v>6931</v>
      </c>
    </row>
    <row r="301" spans="1:9" x14ac:dyDescent="0.3">
      <c r="A301" t="s">
        <v>7236</v>
      </c>
      <c r="B301" t="str">
        <f t="shared" si="9"/>
        <v>12725</v>
      </c>
      <c r="C301" t="s">
        <v>1441</v>
      </c>
      <c r="D301" t="s">
        <v>90</v>
      </c>
      <c r="E301">
        <v>399</v>
      </c>
      <c r="F301">
        <v>44</v>
      </c>
      <c r="G301" s="1">
        <f t="shared" si="8"/>
        <v>0.11027568922305764</v>
      </c>
      <c r="H301" s="8">
        <f>IFERROR(VLOOKUP(G301,Points!$E$2:$G$11,3,TRUE),"")</f>
        <v>5</v>
      </c>
      <c r="I301" t="s">
        <v>6932</v>
      </c>
    </row>
    <row r="302" spans="1:9" x14ac:dyDescent="0.3">
      <c r="A302" t="s">
        <v>7237</v>
      </c>
      <c r="B302" t="str">
        <f t="shared" si="9"/>
        <v>12775</v>
      </c>
      <c r="C302" t="s">
        <v>1440</v>
      </c>
      <c r="D302" t="s">
        <v>39</v>
      </c>
      <c r="E302">
        <v>105</v>
      </c>
      <c r="F302">
        <v>7</v>
      </c>
      <c r="G302" s="1">
        <f t="shared" si="8"/>
        <v>6.6666666666666666E-2</v>
      </c>
      <c r="H302" s="8">
        <f>IFERROR(VLOOKUP(G302,Points!$E$2:$G$11,3,TRUE),"")</f>
        <v>0</v>
      </c>
      <c r="I302" t="s">
        <v>6932</v>
      </c>
    </row>
    <row r="303" spans="1:9" x14ac:dyDescent="0.3">
      <c r="A303" t="s">
        <v>7238</v>
      </c>
      <c r="B303" t="str">
        <f t="shared" si="9"/>
        <v>12825</v>
      </c>
      <c r="C303" t="s">
        <v>1439</v>
      </c>
      <c r="D303" t="s">
        <v>71</v>
      </c>
      <c r="E303">
        <v>199</v>
      </c>
      <c r="F303">
        <v>26</v>
      </c>
      <c r="G303" s="2">
        <f t="shared" si="8"/>
        <v>0.1306532663316583</v>
      </c>
      <c r="H303" s="8">
        <f>IFERROR(VLOOKUP(G303,Points!$E$2:$G$11,3,TRUE),"")</f>
        <v>10</v>
      </c>
      <c r="I303" t="s">
        <v>6931</v>
      </c>
    </row>
    <row r="304" spans="1:9" x14ac:dyDescent="0.3">
      <c r="A304" t="s">
        <v>7239</v>
      </c>
      <c r="B304" t="str">
        <f t="shared" si="9"/>
        <v>12875</v>
      </c>
      <c r="C304" t="s">
        <v>1438</v>
      </c>
      <c r="D304" t="s">
        <v>129</v>
      </c>
      <c r="E304">
        <v>315</v>
      </c>
      <c r="F304">
        <v>47</v>
      </c>
      <c r="G304" s="1">
        <f t="shared" si="8"/>
        <v>0.1492063492063492</v>
      </c>
      <c r="H304" s="8">
        <f>IFERROR(VLOOKUP(G304,Points!$E$2:$G$11,3,TRUE),"")</f>
        <v>10</v>
      </c>
      <c r="I304" t="s">
        <v>6932</v>
      </c>
    </row>
    <row r="305" spans="1:9" x14ac:dyDescent="0.3">
      <c r="A305" t="s">
        <v>7240</v>
      </c>
      <c r="B305" t="str">
        <f t="shared" si="9"/>
        <v>12850</v>
      </c>
      <c r="C305" t="s">
        <v>1437</v>
      </c>
      <c r="D305" t="s">
        <v>129</v>
      </c>
      <c r="E305">
        <v>151</v>
      </c>
      <c r="F305">
        <v>9</v>
      </c>
      <c r="G305" s="2">
        <f t="shared" si="8"/>
        <v>5.9602649006622516E-2</v>
      </c>
      <c r="H305" s="8">
        <f>IFERROR(VLOOKUP(G305,Points!$E$2:$G$11,3,TRUE),"")</f>
        <v>0</v>
      </c>
      <c r="I305" t="s">
        <v>6931</v>
      </c>
    </row>
    <row r="306" spans="1:9" x14ac:dyDescent="0.3">
      <c r="A306" t="s">
        <v>7241</v>
      </c>
      <c r="B306" t="str">
        <f t="shared" si="9"/>
        <v>12925</v>
      </c>
      <c r="C306" t="s">
        <v>1436</v>
      </c>
      <c r="D306" t="s">
        <v>238</v>
      </c>
      <c r="E306">
        <v>123</v>
      </c>
      <c r="F306">
        <v>20</v>
      </c>
      <c r="G306" s="1">
        <f t="shared" si="8"/>
        <v>0.16260162601626016</v>
      </c>
      <c r="H306" s="8">
        <f>IFERROR(VLOOKUP(G306,Points!$E$2:$G$11,3,TRUE),"")</f>
        <v>20</v>
      </c>
      <c r="I306" t="s">
        <v>6932</v>
      </c>
    </row>
    <row r="307" spans="1:9" x14ac:dyDescent="0.3">
      <c r="A307" t="s">
        <v>7242</v>
      </c>
      <c r="B307" t="str">
        <f t="shared" si="9"/>
        <v>12950</v>
      </c>
      <c r="C307" t="s">
        <v>1435</v>
      </c>
      <c r="D307" t="s">
        <v>15</v>
      </c>
      <c r="E307">
        <v>331</v>
      </c>
      <c r="F307">
        <v>100</v>
      </c>
      <c r="G307" s="2">
        <f t="shared" si="8"/>
        <v>0.30211480362537763</v>
      </c>
      <c r="H307" s="8">
        <f>IFERROR(VLOOKUP(G307,Points!$E$2:$G$11,3,TRUE),"")</f>
        <v>50</v>
      </c>
      <c r="I307" t="s">
        <v>6931</v>
      </c>
    </row>
    <row r="308" spans="1:9" x14ac:dyDescent="0.3">
      <c r="A308" t="s">
        <v>7243</v>
      </c>
      <c r="B308" t="str">
        <f t="shared" si="9"/>
        <v>12975</v>
      </c>
      <c r="C308" t="s">
        <v>1434</v>
      </c>
      <c r="D308" t="s">
        <v>87</v>
      </c>
      <c r="E308">
        <v>352</v>
      </c>
      <c r="F308">
        <v>25</v>
      </c>
      <c r="G308" s="1">
        <f t="shared" si="8"/>
        <v>7.1022727272727279E-2</v>
      </c>
      <c r="H308" s="8">
        <f>IFERROR(VLOOKUP(G308,Points!$E$2:$G$11,3,TRUE),"")</f>
        <v>0</v>
      </c>
      <c r="I308" t="s">
        <v>6932</v>
      </c>
    </row>
    <row r="309" spans="1:9" x14ac:dyDescent="0.3">
      <c r="A309" t="s">
        <v>7244</v>
      </c>
      <c r="B309" t="str">
        <f t="shared" si="9"/>
        <v>13025</v>
      </c>
      <c r="C309" t="s">
        <v>1433</v>
      </c>
      <c r="D309" t="s">
        <v>29</v>
      </c>
      <c r="E309">
        <v>307</v>
      </c>
      <c r="F309">
        <v>36</v>
      </c>
      <c r="G309" s="1">
        <f t="shared" si="8"/>
        <v>0.11726384364820847</v>
      </c>
      <c r="H309" s="8">
        <f>IFERROR(VLOOKUP(G309,Points!$E$2:$G$11,3,TRUE),"")</f>
        <v>5</v>
      </c>
      <c r="I309" t="s">
        <v>6932</v>
      </c>
    </row>
    <row r="310" spans="1:9" x14ac:dyDescent="0.3">
      <c r="A310" t="s">
        <v>7245</v>
      </c>
      <c r="B310" t="str">
        <f t="shared" si="9"/>
        <v>13075</v>
      </c>
      <c r="C310" t="s">
        <v>1432</v>
      </c>
      <c r="D310" t="s">
        <v>17</v>
      </c>
      <c r="E310">
        <v>154</v>
      </c>
      <c r="F310">
        <v>52</v>
      </c>
      <c r="G310" s="1">
        <f t="shared" si="8"/>
        <v>0.33766233766233766</v>
      </c>
      <c r="H310" s="8">
        <f>IFERROR(VLOOKUP(G310,Points!$E$2:$G$11,3,TRUE),"")</f>
        <v>65</v>
      </c>
      <c r="I310" t="s">
        <v>6932</v>
      </c>
    </row>
    <row r="311" spans="1:9" x14ac:dyDescent="0.3">
      <c r="A311" t="s">
        <v>7246</v>
      </c>
      <c r="B311" t="str">
        <f t="shared" si="9"/>
        <v>13050</v>
      </c>
      <c r="C311" t="s">
        <v>1431</v>
      </c>
      <c r="D311" t="s">
        <v>17</v>
      </c>
      <c r="E311">
        <v>213</v>
      </c>
      <c r="F311">
        <v>47</v>
      </c>
      <c r="G311" s="2">
        <f t="shared" si="8"/>
        <v>0.22065727699530516</v>
      </c>
      <c r="H311" s="8">
        <f>IFERROR(VLOOKUP(G311,Points!$E$2:$G$11,3,TRUE),"")</f>
        <v>30</v>
      </c>
      <c r="I311" t="s">
        <v>6931</v>
      </c>
    </row>
    <row r="312" spans="1:9" x14ac:dyDescent="0.3">
      <c r="A312" t="s">
        <v>7247</v>
      </c>
      <c r="B312" t="str">
        <f t="shared" si="9"/>
        <v>13100</v>
      </c>
      <c r="C312" t="s">
        <v>1430</v>
      </c>
      <c r="D312" t="s">
        <v>17</v>
      </c>
      <c r="E312">
        <v>79</v>
      </c>
      <c r="F312">
        <v>6</v>
      </c>
      <c r="G312" s="1">
        <f t="shared" si="8"/>
        <v>7.5949367088607597E-2</v>
      </c>
      <c r="H312" s="8">
        <f>IFERROR(VLOOKUP(G312,Points!$E$2:$G$11,3,TRUE),"")</f>
        <v>0</v>
      </c>
      <c r="I312" t="s">
        <v>6932</v>
      </c>
    </row>
    <row r="313" spans="1:9" x14ac:dyDescent="0.3">
      <c r="A313" t="s">
        <v>7248</v>
      </c>
      <c r="B313" t="str">
        <f t="shared" si="9"/>
        <v>13125</v>
      </c>
      <c r="C313" t="s">
        <v>1429</v>
      </c>
      <c r="D313" t="s">
        <v>195</v>
      </c>
      <c r="E313">
        <v>17</v>
      </c>
      <c r="F313">
        <v>6</v>
      </c>
      <c r="G313" s="1">
        <f t="shared" si="8"/>
        <v>0.35294117647058826</v>
      </c>
      <c r="H313" s="8">
        <f>IFERROR(VLOOKUP(G313,Points!$E$2:$G$11,3,TRUE),"")</f>
        <v>65</v>
      </c>
      <c r="I313" t="s">
        <v>6932</v>
      </c>
    </row>
    <row r="314" spans="1:9" x14ac:dyDescent="0.3">
      <c r="A314" t="s">
        <v>7249</v>
      </c>
      <c r="B314" t="str">
        <f t="shared" si="9"/>
        <v>13150</v>
      </c>
      <c r="C314" t="s">
        <v>1859</v>
      </c>
      <c r="D314" t="s">
        <v>15</v>
      </c>
      <c r="E314">
        <v>30</v>
      </c>
      <c r="F314">
        <v>7</v>
      </c>
      <c r="G314" s="2">
        <f t="shared" si="8"/>
        <v>0.23333333333333334</v>
      </c>
      <c r="H314" s="8">
        <f>IFERROR(VLOOKUP(G314,Points!$E$2:$G$11,3,TRUE),"")</f>
        <v>30</v>
      </c>
      <c r="I314" t="s">
        <v>6931</v>
      </c>
    </row>
    <row r="315" spans="1:9" x14ac:dyDescent="0.3">
      <c r="A315" t="s">
        <v>7250</v>
      </c>
      <c r="B315" t="str">
        <f t="shared" si="9"/>
        <v>13200</v>
      </c>
      <c r="C315" t="s">
        <v>1428</v>
      </c>
      <c r="D315" t="s">
        <v>23</v>
      </c>
      <c r="E315">
        <v>65</v>
      </c>
      <c r="F315">
        <v>14</v>
      </c>
      <c r="G315" s="1">
        <f t="shared" si="8"/>
        <v>0.2153846153846154</v>
      </c>
      <c r="H315" s="8">
        <f>IFERROR(VLOOKUP(G315,Points!$E$2:$G$11,3,TRUE),"")</f>
        <v>30</v>
      </c>
      <c r="I315" t="s">
        <v>6932</v>
      </c>
    </row>
    <row r="316" spans="1:9" x14ac:dyDescent="0.3">
      <c r="A316" t="s">
        <v>7251</v>
      </c>
      <c r="B316" t="str">
        <f t="shared" si="9"/>
        <v>13175</v>
      </c>
      <c r="C316" t="s">
        <v>1427</v>
      </c>
      <c r="D316" t="s">
        <v>23</v>
      </c>
      <c r="E316">
        <v>55</v>
      </c>
      <c r="F316">
        <v>12</v>
      </c>
      <c r="G316" s="2">
        <f t="shared" si="8"/>
        <v>0.21818181818181817</v>
      </c>
      <c r="H316" s="8">
        <f>IFERROR(VLOOKUP(G316,Points!$E$2:$G$11,3,TRUE),"")</f>
        <v>30</v>
      </c>
      <c r="I316" t="s">
        <v>6931</v>
      </c>
    </row>
    <row r="317" spans="1:9" x14ac:dyDescent="0.3">
      <c r="A317" t="s">
        <v>7252</v>
      </c>
      <c r="B317" t="str">
        <f t="shared" si="9"/>
        <v>13237</v>
      </c>
      <c r="C317" t="s">
        <v>1426</v>
      </c>
      <c r="D317" t="s">
        <v>97</v>
      </c>
      <c r="E317">
        <v>422</v>
      </c>
      <c r="F317">
        <v>72</v>
      </c>
      <c r="G317" s="1">
        <f t="shared" si="8"/>
        <v>0.17061611374407584</v>
      </c>
      <c r="H317" s="8">
        <f>IFERROR(VLOOKUP(G317,Points!$E$2:$G$11,3,TRUE),"")</f>
        <v>20</v>
      </c>
      <c r="I317" t="s">
        <v>6932</v>
      </c>
    </row>
    <row r="318" spans="1:9" x14ac:dyDescent="0.3">
      <c r="A318" t="s">
        <v>7253</v>
      </c>
      <c r="B318" t="str">
        <f t="shared" si="9"/>
        <v>13300</v>
      </c>
      <c r="C318" t="s">
        <v>1425</v>
      </c>
      <c r="D318" t="s">
        <v>1</v>
      </c>
      <c r="E318">
        <v>54</v>
      </c>
      <c r="F318">
        <v>9</v>
      </c>
      <c r="G318" s="2">
        <f t="shared" si="8"/>
        <v>0.16666666666666666</v>
      </c>
      <c r="H318" s="8">
        <f>IFERROR(VLOOKUP(G318,Points!$E$2:$G$11,3,TRUE),"")</f>
        <v>20</v>
      </c>
      <c r="I318" t="s">
        <v>6931</v>
      </c>
    </row>
    <row r="319" spans="1:9" x14ac:dyDescent="0.3">
      <c r="A319" t="s">
        <v>7254</v>
      </c>
      <c r="B319" t="str">
        <f t="shared" si="9"/>
        <v>13325</v>
      </c>
      <c r="C319" t="s">
        <v>1424</v>
      </c>
      <c r="D319" t="s">
        <v>49</v>
      </c>
      <c r="E319">
        <v>144</v>
      </c>
      <c r="F319">
        <v>9</v>
      </c>
      <c r="G319" s="2">
        <f t="shared" si="8"/>
        <v>6.25E-2</v>
      </c>
      <c r="H319" s="8">
        <f>IFERROR(VLOOKUP(G319,Points!$E$2:$G$11,3,TRUE),"")</f>
        <v>0</v>
      </c>
      <c r="I319" t="s">
        <v>6931</v>
      </c>
    </row>
    <row r="320" spans="1:9" x14ac:dyDescent="0.3">
      <c r="A320" t="s">
        <v>7255</v>
      </c>
      <c r="B320" t="str">
        <f t="shared" si="9"/>
        <v>13475</v>
      </c>
      <c r="C320" t="s">
        <v>1423</v>
      </c>
      <c r="D320" t="s">
        <v>71</v>
      </c>
      <c r="E320">
        <v>651</v>
      </c>
      <c r="F320">
        <v>104</v>
      </c>
      <c r="G320" s="2">
        <f t="shared" si="8"/>
        <v>0.1597542242703533</v>
      </c>
      <c r="H320" s="8">
        <f>IFERROR(VLOOKUP(G320,Points!$E$2:$G$11,3,TRUE),"")</f>
        <v>10</v>
      </c>
      <c r="I320" t="s">
        <v>6931</v>
      </c>
    </row>
    <row r="321" spans="1:9" x14ac:dyDescent="0.3">
      <c r="A321" t="s">
        <v>7256</v>
      </c>
      <c r="B321" t="str">
        <f t="shared" si="9"/>
        <v>13500</v>
      </c>
      <c r="C321" t="s">
        <v>1422</v>
      </c>
      <c r="D321" t="s">
        <v>210</v>
      </c>
      <c r="E321">
        <v>305</v>
      </c>
      <c r="F321">
        <v>39</v>
      </c>
      <c r="G321" s="1">
        <f t="shared" si="8"/>
        <v>0.12786885245901639</v>
      </c>
      <c r="H321" s="8">
        <f>IFERROR(VLOOKUP(G321,Points!$E$2:$G$11,3,TRUE),"")</f>
        <v>10</v>
      </c>
      <c r="I321" t="s">
        <v>6932</v>
      </c>
    </row>
    <row r="322" spans="1:9" x14ac:dyDescent="0.3">
      <c r="A322" t="s">
        <v>7257</v>
      </c>
      <c r="B322" t="str">
        <f t="shared" si="9"/>
        <v>13550</v>
      </c>
      <c r="C322" t="s">
        <v>1421</v>
      </c>
      <c r="D322" t="s">
        <v>73</v>
      </c>
      <c r="E322">
        <v>6</v>
      </c>
      <c r="F322">
        <v>0</v>
      </c>
      <c r="G322" s="1">
        <f t="shared" si="8"/>
        <v>0</v>
      </c>
      <c r="H322" s="8">
        <f>IFERROR(VLOOKUP(G322,Points!$E$2:$G$11,3,TRUE),"")</f>
        <v>0</v>
      </c>
      <c r="I322" t="s">
        <v>6932</v>
      </c>
    </row>
    <row r="323" spans="1:9" x14ac:dyDescent="0.3">
      <c r="A323" t="s">
        <v>7258</v>
      </c>
      <c r="B323" t="str">
        <f t="shared" si="9"/>
        <v>13375</v>
      </c>
      <c r="C323" t="s">
        <v>1420</v>
      </c>
      <c r="D323" t="s">
        <v>167</v>
      </c>
      <c r="E323">
        <v>3276</v>
      </c>
      <c r="F323">
        <v>280</v>
      </c>
      <c r="G323" s="2">
        <f t="shared" ref="G323:G386" si="10">F323/E323</f>
        <v>8.5470085470085472E-2</v>
      </c>
      <c r="H323" s="8">
        <f>IFERROR(VLOOKUP(G323,Points!$E$2:$G$11,3,TRUE),"")</f>
        <v>5</v>
      </c>
      <c r="I323" t="s">
        <v>6931</v>
      </c>
    </row>
    <row r="324" spans="1:9" x14ac:dyDescent="0.3">
      <c r="A324" t="s">
        <v>7259</v>
      </c>
      <c r="B324" t="str">
        <f t="shared" ref="B324:B387" si="11">RIGHT(A324,5)</f>
        <v>13400</v>
      </c>
      <c r="C324" t="s">
        <v>1419</v>
      </c>
      <c r="D324" t="s">
        <v>167</v>
      </c>
      <c r="E324">
        <v>1850</v>
      </c>
      <c r="F324">
        <v>137</v>
      </c>
      <c r="G324" s="1">
        <f t="shared" si="10"/>
        <v>7.4054054054054061E-2</v>
      </c>
      <c r="H324" s="8">
        <f>IFERROR(VLOOKUP(G324,Points!$E$2:$G$11,3,TRUE),"")</f>
        <v>0</v>
      </c>
      <c r="I324" t="s">
        <v>6932</v>
      </c>
    </row>
    <row r="325" spans="1:9" x14ac:dyDescent="0.3">
      <c r="A325" t="s">
        <v>7260</v>
      </c>
      <c r="B325" t="str">
        <f t="shared" si="11"/>
        <v>13587</v>
      </c>
      <c r="C325" t="s">
        <v>1858</v>
      </c>
      <c r="D325" t="s">
        <v>39</v>
      </c>
      <c r="E325">
        <v>12</v>
      </c>
      <c r="F325">
        <v>1</v>
      </c>
      <c r="G325" s="2">
        <f t="shared" si="10"/>
        <v>8.3333333333333329E-2</v>
      </c>
      <c r="H325" s="8">
        <f>IFERROR(VLOOKUP(G325,Points!$E$2:$G$11,3,TRUE),"")</f>
        <v>5</v>
      </c>
      <c r="I325" t="s">
        <v>6931</v>
      </c>
    </row>
    <row r="326" spans="1:9" x14ac:dyDescent="0.3">
      <c r="A326" t="s">
        <v>7261</v>
      </c>
      <c r="B326" t="str">
        <f t="shared" si="11"/>
        <v>13600</v>
      </c>
      <c r="C326" t="s">
        <v>1418</v>
      </c>
      <c r="D326" t="s">
        <v>208</v>
      </c>
      <c r="E326">
        <v>1285</v>
      </c>
      <c r="F326">
        <v>71</v>
      </c>
      <c r="G326" s="1">
        <f t="shared" si="10"/>
        <v>5.5252918287937741E-2</v>
      </c>
      <c r="H326" s="8">
        <f>IFERROR(VLOOKUP(G326,Points!$E$2:$G$11,3,TRUE),"")</f>
        <v>0</v>
      </c>
      <c r="I326" t="s">
        <v>6932</v>
      </c>
    </row>
    <row r="327" spans="1:9" x14ac:dyDescent="0.3">
      <c r="A327" t="s">
        <v>7262</v>
      </c>
      <c r="B327" t="str">
        <f t="shared" si="11"/>
        <v>13625</v>
      </c>
      <c r="C327" t="s">
        <v>1418</v>
      </c>
      <c r="D327" t="s">
        <v>218</v>
      </c>
      <c r="E327">
        <v>332</v>
      </c>
      <c r="F327">
        <v>51</v>
      </c>
      <c r="G327" s="1">
        <f t="shared" si="10"/>
        <v>0.1536144578313253</v>
      </c>
      <c r="H327" s="8">
        <f>IFERROR(VLOOKUP(G327,Points!$E$2:$G$11,3,TRUE),"")</f>
        <v>10</v>
      </c>
      <c r="I327" t="s">
        <v>6932</v>
      </c>
    </row>
    <row r="328" spans="1:9" x14ac:dyDescent="0.3">
      <c r="A328" t="s">
        <v>7263</v>
      </c>
      <c r="B328" t="str">
        <f t="shared" si="11"/>
        <v>13750</v>
      </c>
      <c r="C328" t="s">
        <v>1417</v>
      </c>
      <c r="D328" t="s">
        <v>97</v>
      </c>
      <c r="E328">
        <v>139</v>
      </c>
      <c r="F328">
        <v>25</v>
      </c>
      <c r="G328" s="1">
        <f t="shared" si="10"/>
        <v>0.17985611510791366</v>
      </c>
      <c r="H328" s="8">
        <f>IFERROR(VLOOKUP(G328,Points!$E$2:$G$11,3,TRUE),"")</f>
        <v>20</v>
      </c>
      <c r="I328" t="s">
        <v>6932</v>
      </c>
    </row>
    <row r="329" spans="1:9" x14ac:dyDescent="0.3">
      <c r="A329" t="s">
        <v>7264</v>
      </c>
      <c r="B329" t="str">
        <f t="shared" si="11"/>
        <v>13850</v>
      </c>
      <c r="C329" t="s">
        <v>1416</v>
      </c>
      <c r="D329" t="s">
        <v>122</v>
      </c>
      <c r="E329">
        <v>237</v>
      </c>
      <c r="F329">
        <v>114</v>
      </c>
      <c r="G329" s="2">
        <f t="shared" si="10"/>
        <v>0.48101265822784811</v>
      </c>
      <c r="H329" s="8">
        <f>IFERROR(VLOOKUP(G329,Points!$E$2:$G$11,3,TRUE),"")</f>
        <v>100</v>
      </c>
      <c r="I329" t="s">
        <v>6931</v>
      </c>
    </row>
    <row r="330" spans="1:9" x14ac:dyDescent="0.3">
      <c r="A330" t="s">
        <v>7265</v>
      </c>
      <c r="B330" t="str">
        <f t="shared" si="11"/>
        <v>13880</v>
      </c>
      <c r="C330" t="s">
        <v>1857</v>
      </c>
      <c r="D330" t="s">
        <v>9</v>
      </c>
      <c r="E330">
        <v>288</v>
      </c>
      <c r="F330">
        <v>11</v>
      </c>
      <c r="G330" s="2">
        <f t="shared" si="10"/>
        <v>3.8194444444444448E-2</v>
      </c>
      <c r="H330" s="8">
        <f>IFERROR(VLOOKUP(G330,Points!$E$2:$G$11,3,TRUE),"")</f>
        <v>0</v>
      </c>
      <c r="I330" t="s">
        <v>6931</v>
      </c>
    </row>
    <row r="331" spans="1:9" x14ac:dyDescent="0.3">
      <c r="A331" t="s">
        <v>7266</v>
      </c>
      <c r="B331" t="str">
        <f t="shared" si="11"/>
        <v>14000</v>
      </c>
      <c r="C331" t="s">
        <v>1415</v>
      </c>
      <c r="D331" t="s">
        <v>27</v>
      </c>
      <c r="E331">
        <v>200</v>
      </c>
      <c r="F331">
        <v>19</v>
      </c>
      <c r="G331" s="1">
        <f t="shared" si="10"/>
        <v>9.5000000000000001E-2</v>
      </c>
      <c r="H331" s="8">
        <f>IFERROR(VLOOKUP(G331,Points!$E$2:$G$11,3,TRUE),"")</f>
        <v>5</v>
      </c>
      <c r="I331" t="s">
        <v>6932</v>
      </c>
    </row>
    <row r="332" spans="1:9" x14ac:dyDescent="0.3">
      <c r="A332" t="s">
        <v>7267</v>
      </c>
      <c r="B332" t="str">
        <f t="shared" si="11"/>
        <v>14125</v>
      </c>
      <c r="C332" t="s">
        <v>1414</v>
      </c>
      <c r="D332" t="s">
        <v>222</v>
      </c>
      <c r="E332">
        <v>968</v>
      </c>
      <c r="F332">
        <v>165</v>
      </c>
      <c r="G332" s="1">
        <f t="shared" si="10"/>
        <v>0.17045454545454544</v>
      </c>
      <c r="H332" s="8">
        <f>IFERROR(VLOOKUP(G332,Points!$E$2:$G$11,3,TRUE),"")</f>
        <v>20</v>
      </c>
      <c r="I332" t="s">
        <v>6932</v>
      </c>
    </row>
    <row r="333" spans="1:9" x14ac:dyDescent="0.3">
      <c r="A333" t="s">
        <v>7268</v>
      </c>
      <c r="B333" t="str">
        <f t="shared" si="11"/>
        <v>14150</v>
      </c>
      <c r="C333" t="s">
        <v>1413</v>
      </c>
      <c r="D333" t="s">
        <v>94</v>
      </c>
      <c r="E333">
        <v>91</v>
      </c>
      <c r="F333">
        <v>6</v>
      </c>
      <c r="G333" s="2">
        <f t="shared" si="10"/>
        <v>6.5934065934065936E-2</v>
      </c>
      <c r="H333" s="8">
        <f>IFERROR(VLOOKUP(G333,Points!$E$2:$G$11,3,TRUE),"")</f>
        <v>0</v>
      </c>
      <c r="I333" t="s">
        <v>6931</v>
      </c>
    </row>
    <row r="334" spans="1:9" x14ac:dyDescent="0.3">
      <c r="A334" t="s">
        <v>7269</v>
      </c>
      <c r="B334" t="str">
        <f t="shared" si="11"/>
        <v>14175</v>
      </c>
      <c r="C334" t="s">
        <v>1856</v>
      </c>
      <c r="D334" t="s">
        <v>89</v>
      </c>
      <c r="E334">
        <v>23</v>
      </c>
      <c r="F334">
        <v>17</v>
      </c>
      <c r="G334" s="2">
        <f t="shared" si="10"/>
        <v>0.73913043478260865</v>
      </c>
      <c r="H334" s="8">
        <f>IFERROR(VLOOKUP(G334,Points!$E$2:$G$11,3,TRUE),"")</f>
        <v>100</v>
      </c>
      <c r="I334" t="s">
        <v>6931</v>
      </c>
    </row>
    <row r="335" spans="1:9" x14ac:dyDescent="0.3">
      <c r="A335" t="s">
        <v>7270</v>
      </c>
      <c r="B335" t="str">
        <f t="shared" si="11"/>
        <v>14200</v>
      </c>
      <c r="C335" t="s">
        <v>1412</v>
      </c>
      <c r="D335" t="s">
        <v>89</v>
      </c>
      <c r="E335">
        <v>170</v>
      </c>
      <c r="F335">
        <v>32</v>
      </c>
      <c r="G335" s="1">
        <f t="shared" si="10"/>
        <v>0.18823529411764706</v>
      </c>
      <c r="H335" s="8">
        <f>IFERROR(VLOOKUP(G335,Points!$E$2:$G$11,3,TRUE),"")</f>
        <v>20</v>
      </c>
      <c r="I335" t="s">
        <v>6932</v>
      </c>
    </row>
    <row r="336" spans="1:9" x14ac:dyDescent="0.3">
      <c r="A336" t="s">
        <v>7271</v>
      </c>
      <c r="B336" t="str">
        <f t="shared" si="11"/>
        <v>14225</v>
      </c>
      <c r="C336" t="s">
        <v>1411</v>
      </c>
      <c r="D336" t="s">
        <v>163</v>
      </c>
      <c r="E336">
        <v>193</v>
      </c>
      <c r="F336">
        <v>9</v>
      </c>
      <c r="G336" s="2">
        <f t="shared" si="10"/>
        <v>4.6632124352331605E-2</v>
      </c>
      <c r="H336" s="8">
        <f>IFERROR(VLOOKUP(G336,Points!$E$2:$G$11,3,TRUE),"")</f>
        <v>0</v>
      </c>
      <c r="I336" t="s">
        <v>6931</v>
      </c>
    </row>
    <row r="337" spans="1:9" x14ac:dyDescent="0.3">
      <c r="A337" t="s">
        <v>7272</v>
      </c>
      <c r="B337" t="str">
        <f t="shared" si="11"/>
        <v>14300</v>
      </c>
      <c r="C337" t="s">
        <v>1410</v>
      </c>
      <c r="D337" t="s">
        <v>79</v>
      </c>
      <c r="E337">
        <v>206</v>
      </c>
      <c r="F337">
        <v>18</v>
      </c>
      <c r="G337" s="1">
        <f t="shared" si="10"/>
        <v>8.7378640776699032E-2</v>
      </c>
      <c r="H337" s="8">
        <f>IFERROR(VLOOKUP(G337,Points!$E$2:$G$11,3,TRUE),"")</f>
        <v>5</v>
      </c>
      <c r="I337" t="s">
        <v>6932</v>
      </c>
    </row>
    <row r="338" spans="1:9" x14ac:dyDescent="0.3">
      <c r="A338" t="s">
        <v>7273</v>
      </c>
      <c r="B338" t="str">
        <f t="shared" si="11"/>
        <v>14325</v>
      </c>
      <c r="C338" t="s">
        <v>1409</v>
      </c>
      <c r="D338" t="s">
        <v>210</v>
      </c>
      <c r="E338">
        <v>503</v>
      </c>
      <c r="F338">
        <v>145</v>
      </c>
      <c r="G338" s="2">
        <f t="shared" si="10"/>
        <v>0.28827037773359843</v>
      </c>
      <c r="H338" s="8">
        <f>IFERROR(VLOOKUP(G338,Points!$E$2:$G$11,3,TRUE),"")</f>
        <v>50</v>
      </c>
      <c r="I338" t="s">
        <v>6931</v>
      </c>
    </row>
    <row r="339" spans="1:9" x14ac:dyDescent="0.3">
      <c r="A339" t="s">
        <v>7274</v>
      </c>
      <c r="B339" t="str">
        <f t="shared" si="11"/>
        <v>14350</v>
      </c>
      <c r="C339" t="s">
        <v>1408</v>
      </c>
      <c r="D339" t="s">
        <v>210</v>
      </c>
      <c r="E339">
        <v>563</v>
      </c>
      <c r="F339">
        <v>55</v>
      </c>
      <c r="G339" s="1">
        <f t="shared" si="10"/>
        <v>9.7690941385435173E-2</v>
      </c>
      <c r="H339" s="8">
        <f>IFERROR(VLOOKUP(G339,Points!$E$2:$G$11,3,TRUE),"")</f>
        <v>5</v>
      </c>
      <c r="I339" t="s">
        <v>6932</v>
      </c>
    </row>
    <row r="340" spans="1:9" x14ac:dyDescent="0.3">
      <c r="A340" t="s">
        <v>7275</v>
      </c>
      <c r="B340" t="str">
        <f t="shared" si="11"/>
        <v>14425</v>
      </c>
      <c r="C340" t="s">
        <v>1407</v>
      </c>
      <c r="D340" t="s">
        <v>238</v>
      </c>
      <c r="E340">
        <v>97</v>
      </c>
      <c r="F340">
        <v>16</v>
      </c>
      <c r="G340" s="1">
        <f t="shared" si="10"/>
        <v>0.16494845360824742</v>
      </c>
      <c r="H340" s="8">
        <f>IFERROR(VLOOKUP(G340,Points!$E$2:$G$11,3,TRUE),"")</f>
        <v>20</v>
      </c>
      <c r="I340" t="s">
        <v>6932</v>
      </c>
    </row>
    <row r="341" spans="1:9" x14ac:dyDescent="0.3">
      <c r="A341" t="s">
        <v>7276</v>
      </c>
      <c r="B341" t="str">
        <f t="shared" si="11"/>
        <v>14440</v>
      </c>
      <c r="C341" t="s">
        <v>1855</v>
      </c>
      <c r="D341" t="s">
        <v>57</v>
      </c>
      <c r="E341">
        <v>174</v>
      </c>
      <c r="F341">
        <v>64</v>
      </c>
      <c r="G341" s="2">
        <f t="shared" si="10"/>
        <v>0.36781609195402298</v>
      </c>
      <c r="H341" s="8">
        <f>IFERROR(VLOOKUP(G341,Points!$E$2:$G$11,3,TRUE),"")</f>
        <v>80</v>
      </c>
      <c r="I341" t="s">
        <v>6931</v>
      </c>
    </row>
    <row r="342" spans="1:9" x14ac:dyDescent="0.3">
      <c r="A342" t="s">
        <v>7277</v>
      </c>
      <c r="B342" t="str">
        <f t="shared" si="11"/>
        <v>14450</v>
      </c>
      <c r="C342" t="s">
        <v>1854</v>
      </c>
      <c r="D342" t="s">
        <v>8</v>
      </c>
      <c r="E342">
        <v>85</v>
      </c>
      <c r="F342">
        <v>24</v>
      </c>
      <c r="G342" s="2">
        <f t="shared" si="10"/>
        <v>0.28235294117647058</v>
      </c>
      <c r="H342" s="8">
        <f>IFERROR(VLOOKUP(G342,Points!$E$2:$G$11,3,TRUE),"")</f>
        <v>50</v>
      </c>
      <c r="I342" t="s">
        <v>6931</v>
      </c>
    </row>
    <row r="343" spans="1:9" x14ac:dyDescent="0.3">
      <c r="A343" t="s">
        <v>7278</v>
      </c>
      <c r="B343" t="str">
        <f t="shared" si="11"/>
        <v>14475</v>
      </c>
      <c r="C343" t="s">
        <v>1406</v>
      </c>
      <c r="D343" t="s">
        <v>27</v>
      </c>
      <c r="E343">
        <v>1054</v>
      </c>
      <c r="F343">
        <v>318</v>
      </c>
      <c r="G343" s="2">
        <f t="shared" si="10"/>
        <v>0.301707779886148</v>
      </c>
      <c r="H343" s="8">
        <f>IFERROR(VLOOKUP(G343,Points!$E$2:$G$11,3,TRUE),"")</f>
        <v>50</v>
      </c>
      <c r="I343" t="s">
        <v>6931</v>
      </c>
    </row>
    <row r="344" spans="1:9" x14ac:dyDescent="0.3">
      <c r="A344" t="s">
        <v>7279</v>
      </c>
      <c r="B344" t="str">
        <f t="shared" si="11"/>
        <v>14500</v>
      </c>
      <c r="C344" t="s">
        <v>1405</v>
      </c>
      <c r="D344" t="s">
        <v>27</v>
      </c>
      <c r="E344">
        <v>393</v>
      </c>
      <c r="F344">
        <v>28</v>
      </c>
      <c r="G344" s="1">
        <f t="shared" si="10"/>
        <v>7.124681933842239E-2</v>
      </c>
      <c r="H344" s="8">
        <f>IFERROR(VLOOKUP(G344,Points!$E$2:$G$11,3,TRUE),"")</f>
        <v>0</v>
      </c>
      <c r="I344" t="s">
        <v>6932</v>
      </c>
    </row>
    <row r="345" spans="1:9" x14ac:dyDescent="0.3">
      <c r="A345" t="s">
        <v>7280</v>
      </c>
      <c r="B345" t="str">
        <f t="shared" si="11"/>
        <v>14525</v>
      </c>
      <c r="C345" t="s">
        <v>1404</v>
      </c>
      <c r="D345" t="s">
        <v>99</v>
      </c>
      <c r="E345">
        <v>68</v>
      </c>
      <c r="F345">
        <v>9</v>
      </c>
      <c r="G345" s="1">
        <f t="shared" si="10"/>
        <v>0.13235294117647059</v>
      </c>
      <c r="H345" s="8">
        <f>IFERROR(VLOOKUP(G345,Points!$E$2:$G$11,3,TRUE),"")</f>
        <v>10</v>
      </c>
      <c r="I345" t="s">
        <v>6932</v>
      </c>
    </row>
    <row r="346" spans="1:9" x14ac:dyDescent="0.3">
      <c r="A346" t="s">
        <v>7281</v>
      </c>
      <c r="B346" t="str">
        <f t="shared" si="11"/>
        <v>14575</v>
      </c>
      <c r="C346" t="s">
        <v>1403</v>
      </c>
      <c r="D346" t="s">
        <v>31</v>
      </c>
      <c r="E346">
        <v>3002</v>
      </c>
      <c r="F346">
        <v>772</v>
      </c>
      <c r="G346" s="2">
        <f t="shared" si="10"/>
        <v>0.25716189207195206</v>
      </c>
      <c r="H346" s="8">
        <f>IFERROR(VLOOKUP(G346,Points!$E$2:$G$11,3,TRUE),"")</f>
        <v>40</v>
      </c>
      <c r="I346" t="s">
        <v>6931</v>
      </c>
    </row>
    <row r="347" spans="1:9" x14ac:dyDescent="0.3">
      <c r="A347" t="s">
        <v>7282</v>
      </c>
      <c r="B347" t="str">
        <f t="shared" si="11"/>
        <v>14550</v>
      </c>
      <c r="C347" t="s">
        <v>1402</v>
      </c>
      <c r="D347" t="s">
        <v>102</v>
      </c>
      <c r="E347">
        <v>109</v>
      </c>
      <c r="F347">
        <v>12</v>
      </c>
      <c r="G347" s="1">
        <f t="shared" si="10"/>
        <v>0.11009174311926606</v>
      </c>
      <c r="H347" s="8">
        <f>IFERROR(VLOOKUP(G347,Points!$E$2:$G$11,3,TRUE),"")</f>
        <v>5</v>
      </c>
      <c r="I347" t="s">
        <v>6932</v>
      </c>
    </row>
    <row r="348" spans="1:9" x14ac:dyDescent="0.3">
      <c r="A348" t="s">
        <v>7283</v>
      </c>
      <c r="B348" t="str">
        <f t="shared" si="11"/>
        <v>14650</v>
      </c>
      <c r="C348" t="s">
        <v>1401</v>
      </c>
      <c r="D348" t="s">
        <v>7</v>
      </c>
      <c r="E348">
        <v>311</v>
      </c>
      <c r="F348">
        <v>61</v>
      </c>
      <c r="G348" s="1">
        <f t="shared" si="10"/>
        <v>0.19614147909967847</v>
      </c>
      <c r="H348" s="8">
        <f>IFERROR(VLOOKUP(G348,Points!$E$2:$G$11,3,TRUE),"")</f>
        <v>20</v>
      </c>
      <c r="I348" t="s">
        <v>6932</v>
      </c>
    </row>
    <row r="349" spans="1:9" x14ac:dyDescent="0.3">
      <c r="A349" t="s">
        <v>7284</v>
      </c>
      <c r="B349" t="str">
        <f t="shared" si="11"/>
        <v>14675</v>
      </c>
      <c r="C349" t="s">
        <v>1401</v>
      </c>
      <c r="D349" t="s">
        <v>94</v>
      </c>
      <c r="E349">
        <v>280</v>
      </c>
      <c r="F349">
        <v>49</v>
      </c>
      <c r="G349" s="1">
        <f t="shared" si="10"/>
        <v>0.17499999999999999</v>
      </c>
      <c r="H349" s="8">
        <f>IFERROR(VLOOKUP(G349,Points!$E$2:$G$11,3,TRUE),"")</f>
        <v>20</v>
      </c>
      <c r="I349" t="s">
        <v>6932</v>
      </c>
    </row>
    <row r="350" spans="1:9" x14ac:dyDescent="0.3">
      <c r="A350" t="s">
        <v>7285</v>
      </c>
      <c r="B350" t="str">
        <f t="shared" si="11"/>
        <v>14750</v>
      </c>
      <c r="C350" t="s">
        <v>1400</v>
      </c>
      <c r="D350" t="s">
        <v>208</v>
      </c>
      <c r="E350">
        <v>329</v>
      </c>
      <c r="F350">
        <v>28</v>
      </c>
      <c r="G350" s="1">
        <f t="shared" si="10"/>
        <v>8.5106382978723402E-2</v>
      </c>
      <c r="H350" s="8">
        <f>IFERROR(VLOOKUP(G350,Points!$E$2:$G$11,3,TRUE),"")</f>
        <v>5</v>
      </c>
      <c r="I350" t="s">
        <v>6932</v>
      </c>
    </row>
    <row r="351" spans="1:9" x14ac:dyDescent="0.3">
      <c r="A351" t="s">
        <v>7286</v>
      </c>
      <c r="B351" t="str">
        <f t="shared" si="11"/>
        <v>14800</v>
      </c>
      <c r="C351" t="s">
        <v>1853</v>
      </c>
      <c r="D351" t="s">
        <v>261</v>
      </c>
      <c r="E351">
        <v>82</v>
      </c>
      <c r="F351">
        <v>6</v>
      </c>
      <c r="G351" s="1">
        <f t="shared" si="10"/>
        <v>7.3170731707317069E-2</v>
      </c>
      <c r="H351" s="8">
        <f>IFERROR(VLOOKUP(G351,Points!$E$2:$G$11,3,TRUE),"")</f>
        <v>0</v>
      </c>
      <c r="I351" t="s">
        <v>6932</v>
      </c>
    </row>
    <row r="352" spans="1:9" x14ac:dyDescent="0.3">
      <c r="A352" t="s">
        <v>7287</v>
      </c>
      <c r="B352" t="str">
        <f t="shared" si="11"/>
        <v>14837</v>
      </c>
      <c r="C352" t="s">
        <v>1399</v>
      </c>
      <c r="D352" t="s">
        <v>122</v>
      </c>
      <c r="E352">
        <v>117</v>
      </c>
      <c r="F352">
        <v>29</v>
      </c>
      <c r="G352" s="1">
        <f t="shared" si="10"/>
        <v>0.24786324786324787</v>
      </c>
      <c r="H352" s="8">
        <f>IFERROR(VLOOKUP(G352,Points!$E$2:$G$11,3,TRUE),"")</f>
        <v>40</v>
      </c>
      <c r="I352" t="s">
        <v>6932</v>
      </c>
    </row>
    <row r="353" spans="1:9" x14ac:dyDescent="0.3">
      <c r="A353" t="s">
        <v>7288</v>
      </c>
      <c r="B353" t="str">
        <f t="shared" si="11"/>
        <v>14850</v>
      </c>
      <c r="C353" t="s">
        <v>1852</v>
      </c>
      <c r="D353" t="s">
        <v>102</v>
      </c>
      <c r="E353">
        <v>40</v>
      </c>
      <c r="F353">
        <v>0</v>
      </c>
      <c r="G353" s="2">
        <f t="shared" si="10"/>
        <v>0</v>
      </c>
      <c r="H353" s="8">
        <f>IFERROR(VLOOKUP(G353,Points!$E$2:$G$11,3,TRUE),"")</f>
        <v>0</v>
      </c>
      <c r="I353" t="s">
        <v>6931</v>
      </c>
    </row>
    <row r="354" spans="1:9" x14ac:dyDescent="0.3">
      <c r="A354" t="s">
        <v>7289</v>
      </c>
      <c r="B354" t="str">
        <f t="shared" si="11"/>
        <v>14925</v>
      </c>
      <c r="C354" t="s">
        <v>1851</v>
      </c>
      <c r="D354" t="s">
        <v>97</v>
      </c>
      <c r="E354">
        <v>20</v>
      </c>
      <c r="F354">
        <v>5</v>
      </c>
      <c r="G354" s="2">
        <f t="shared" si="10"/>
        <v>0.25</v>
      </c>
      <c r="H354" s="8">
        <f>IFERROR(VLOOKUP(G354,Points!$E$2:$G$11,3,TRUE),"")</f>
        <v>40</v>
      </c>
      <c r="I354" t="s">
        <v>6931</v>
      </c>
    </row>
    <row r="355" spans="1:9" x14ac:dyDescent="0.3">
      <c r="A355" t="s">
        <v>7290</v>
      </c>
      <c r="B355" t="str">
        <f t="shared" si="11"/>
        <v>15000</v>
      </c>
      <c r="C355" t="s">
        <v>1398</v>
      </c>
      <c r="D355" t="s">
        <v>5</v>
      </c>
      <c r="E355">
        <v>348</v>
      </c>
      <c r="F355">
        <v>90</v>
      </c>
      <c r="G355" s="1">
        <f t="shared" si="10"/>
        <v>0.25862068965517243</v>
      </c>
      <c r="H355" s="8">
        <f>IFERROR(VLOOKUP(G355,Points!$E$2:$G$11,3,TRUE),"")</f>
        <v>40</v>
      </c>
      <c r="I355" t="s">
        <v>6932</v>
      </c>
    </row>
    <row r="356" spans="1:9" x14ac:dyDescent="0.3">
      <c r="A356" t="s">
        <v>7291</v>
      </c>
      <c r="B356" t="str">
        <f t="shared" si="11"/>
        <v>15025</v>
      </c>
      <c r="C356" t="s">
        <v>1397</v>
      </c>
      <c r="D356" t="s">
        <v>180</v>
      </c>
      <c r="E356">
        <v>167</v>
      </c>
      <c r="F356">
        <v>16</v>
      </c>
      <c r="G356" s="1">
        <f t="shared" si="10"/>
        <v>9.580838323353294E-2</v>
      </c>
      <c r="H356" s="8">
        <f>IFERROR(VLOOKUP(G356,Points!$E$2:$G$11,3,TRUE),"")</f>
        <v>5</v>
      </c>
      <c r="I356" t="s">
        <v>6932</v>
      </c>
    </row>
    <row r="357" spans="1:9" x14ac:dyDescent="0.3">
      <c r="A357" t="s">
        <v>7292</v>
      </c>
      <c r="B357" t="str">
        <f t="shared" si="11"/>
        <v>15075</v>
      </c>
      <c r="C357" t="s">
        <v>1396</v>
      </c>
      <c r="D357" t="s">
        <v>144</v>
      </c>
      <c r="E357">
        <v>226</v>
      </c>
      <c r="F357">
        <v>62</v>
      </c>
      <c r="G357" s="1">
        <f t="shared" si="10"/>
        <v>0.27433628318584069</v>
      </c>
      <c r="H357" s="8">
        <f>IFERROR(VLOOKUP(G357,Points!$E$2:$G$11,3,TRUE),"")</f>
        <v>40</v>
      </c>
      <c r="I357" t="s">
        <v>6932</v>
      </c>
    </row>
    <row r="358" spans="1:9" x14ac:dyDescent="0.3">
      <c r="A358" t="s">
        <v>7293</v>
      </c>
      <c r="B358" t="str">
        <f t="shared" si="11"/>
        <v>15125</v>
      </c>
      <c r="C358" t="s">
        <v>1396</v>
      </c>
      <c r="D358" t="s">
        <v>122</v>
      </c>
      <c r="E358">
        <v>275</v>
      </c>
      <c r="F358">
        <v>60</v>
      </c>
      <c r="G358" s="1">
        <f t="shared" si="10"/>
        <v>0.21818181818181817</v>
      </c>
      <c r="H358" s="8">
        <f>IFERROR(VLOOKUP(G358,Points!$E$2:$G$11,3,TRUE),"")</f>
        <v>30</v>
      </c>
      <c r="I358" t="s">
        <v>6932</v>
      </c>
    </row>
    <row r="359" spans="1:9" x14ac:dyDescent="0.3">
      <c r="A359" t="s">
        <v>7294</v>
      </c>
      <c r="B359" t="str">
        <f t="shared" si="11"/>
        <v>15150</v>
      </c>
      <c r="C359" t="s">
        <v>1396</v>
      </c>
      <c r="D359" t="s">
        <v>46</v>
      </c>
      <c r="E359">
        <v>1351</v>
      </c>
      <c r="F359">
        <v>120</v>
      </c>
      <c r="G359" s="1">
        <f t="shared" si="10"/>
        <v>8.8823094004441161E-2</v>
      </c>
      <c r="H359" s="8">
        <f>IFERROR(VLOOKUP(G359,Points!$E$2:$G$11,3,TRUE),"")</f>
        <v>5</v>
      </c>
      <c r="I359" t="s">
        <v>6932</v>
      </c>
    </row>
    <row r="360" spans="1:9" x14ac:dyDescent="0.3">
      <c r="A360" t="s">
        <v>7295</v>
      </c>
      <c r="B360" t="str">
        <f t="shared" si="11"/>
        <v>15100</v>
      </c>
      <c r="C360" t="s">
        <v>1395</v>
      </c>
      <c r="D360" t="s">
        <v>122</v>
      </c>
      <c r="E360">
        <v>92</v>
      </c>
      <c r="F360">
        <v>21</v>
      </c>
      <c r="G360" s="2">
        <f t="shared" si="10"/>
        <v>0.22826086956521738</v>
      </c>
      <c r="H360" s="8">
        <f>IFERROR(VLOOKUP(G360,Points!$E$2:$G$11,3,TRUE),"")</f>
        <v>30</v>
      </c>
      <c r="I360" t="s">
        <v>6931</v>
      </c>
    </row>
    <row r="361" spans="1:9" x14ac:dyDescent="0.3">
      <c r="A361" t="s">
        <v>7296</v>
      </c>
      <c r="B361" t="str">
        <f t="shared" si="11"/>
        <v>15200</v>
      </c>
      <c r="C361" t="s">
        <v>1394</v>
      </c>
      <c r="D361" t="s">
        <v>75</v>
      </c>
      <c r="E361">
        <v>276</v>
      </c>
      <c r="F361">
        <v>35</v>
      </c>
      <c r="G361" s="1">
        <f t="shared" si="10"/>
        <v>0.12681159420289856</v>
      </c>
      <c r="H361" s="8">
        <f>IFERROR(VLOOKUP(G361,Points!$E$2:$G$11,3,TRUE),"")</f>
        <v>10</v>
      </c>
      <c r="I361" t="s">
        <v>6932</v>
      </c>
    </row>
    <row r="362" spans="1:9" x14ac:dyDescent="0.3">
      <c r="A362" t="s">
        <v>7297</v>
      </c>
      <c r="B362" t="str">
        <f t="shared" si="11"/>
        <v>15275</v>
      </c>
      <c r="C362" t="s">
        <v>1393</v>
      </c>
      <c r="D362" t="s">
        <v>122</v>
      </c>
      <c r="E362">
        <v>272</v>
      </c>
      <c r="F362">
        <v>48</v>
      </c>
      <c r="G362" s="1">
        <f t="shared" si="10"/>
        <v>0.17647058823529413</v>
      </c>
      <c r="H362" s="8">
        <f>IFERROR(VLOOKUP(G362,Points!$E$2:$G$11,3,TRUE),"")</f>
        <v>20</v>
      </c>
      <c r="I362" t="s">
        <v>6932</v>
      </c>
    </row>
    <row r="363" spans="1:9" x14ac:dyDescent="0.3">
      <c r="A363" t="s">
        <v>7298</v>
      </c>
      <c r="B363" t="str">
        <f t="shared" si="11"/>
        <v>15250</v>
      </c>
      <c r="C363" t="s">
        <v>1392</v>
      </c>
      <c r="D363" t="s">
        <v>122</v>
      </c>
      <c r="E363">
        <v>259</v>
      </c>
      <c r="F363">
        <v>49</v>
      </c>
      <c r="G363" s="2">
        <f t="shared" si="10"/>
        <v>0.1891891891891892</v>
      </c>
      <c r="H363" s="8">
        <f>IFERROR(VLOOKUP(G363,Points!$E$2:$G$11,3,TRUE),"")</f>
        <v>20</v>
      </c>
      <c r="I363" t="s">
        <v>6931</v>
      </c>
    </row>
    <row r="364" spans="1:9" x14ac:dyDescent="0.3">
      <c r="A364" t="s">
        <v>7299</v>
      </c>
      <c r="B364" t="str">
        <f t="shared" si="11"/>
        <v>15225</v>
      </c>
      <c r="C364" t="s">
        <v>1391</v>
      </c>
      <c r="D364" t="s">
        <v>43</v>
      </c>
      <c r="E364">
        <v>209</v>
      </c>
      <c r="F364">
        <v>47</v>
      </c>
      <c r="G364" s="1">
        <f t="shared" si="10"/>
        <v>0.22488038277511962</v>
      </c>
      <c r="H364" s="8">
        <f>IFERROR(VLOOKUP(G364,Points!$E$2:$G$11,3,TRUE),"")</f>
        <v>30</v>
      </c>
      <c r="I364" t="s">
        <v>6932</v>
      </c>
    </row>
    <row r="365" spans="1:9" x14ac:dyDescent="0.3">
      <c r="A365" t="s">
        <v>7300</v>
      </c>
      <c r="B365" t="str">
        <f t="shared" si="11"/>
        <v>15350</v>
      </c>
      <c r="C365" t="s">
        <v>1390</v>
      </c>
      <c r="D365" t="s">
        <v>31</v>
      </c>
      <c r="E365">
        <v>255</v>
      </c>
      <c r="F365">
        <v>55</v>
      </c>
      <c r="G365" s="1">
        <f t="shared" si="10"/>
        <v>0.21568627450980393</v>
      </c>
      <c r="H365" s="8">
        <f>IFERROR(VLOOKUP(G365,Points!$E$2:$G$11,3,TRUE),"")</f>
        <v>30</v>
      </c>
      <c r="I365" t="s">
        <v>6932</v>
      </c>
    </row>
    <row r="366" spans="1:9" x14ac:dyDescent="0.3">
      <c r="A366" t="s">
        <v>7301</v>
      </c>
      <c r="B366" t="str">
        <f t="shared" si="11"/>
        <v>15375</v>
      </c>
      <c r="C366" t="s">
        <v>1390</v>
      </c>
      <c r="D366" t="s">
        <v>261</v>
      </c>
      <c r="E366">
        <v>143</v>
      </c>
      <c r="F366">
        <v>37</v>
      </c>
      <c r="G366" s="1">
        <f t="shared" si="10"/>
        <v>0.25874125874125875</v>
      </c>
      <c r="H366" s="8">
        <f>IFERROR(VLOOKUP(G366,Points!$E$2:$G$11,3,TRUE),"")</f>
        <v>40</v>
      </c>
      <c r="I366" t="s">
        <v>6932</v>
      </c>
    </row>
    <row r="367" spans="1:9" x14ac:dyDescent="0.3">
      <c r="A367" t="s">
        <v>7302</v>
      </c>
      <c r="B367" t="str">
        <f t="shared" si="11"/>
        <v>15425</v>
      </c>
      <c r="C367" t="s">
        <v>1390</v>
      </c>
      <c r="D367" t="s">
        <v>87</v>
      </c>
      <c r="E367">
        <v>437</v>
      </c>
      <c r="F367">
        <v>22</v>
      </c>
      <c r="G367" s="1">
        <f t="shared" si="10"/>
        <v>5.0343249427917618E-2</v>
      </c>
      <c r="H367" s="8">
        <f>IFERROR(VLOOKUP(G367,Points!$E$2:$G$11,3,TRUE),"")</f>
        <v>0</v>
      </c>
      <c r="I367" t="s">
        <v>6932</v>
      </c>
    </row>
    <row r="368" spans="1:9" x14ac:dyDescent="0.3">
      <c r="A368" t="s">
        <v>7303</v>
      </c>
      <c r="B368" t="str">
        <f t="shared" si="11"/>
        <v>15450</v>
      </c>
      <c r="C368" t="s">
        <v>1390</v>
      </c>
      <c r="D368" t="s">
        <v>89</v>
      </c>
      <c r="E368">
        <v>54</v>
      </c>
      <c r="F368">
        <v>9</v>
      </c>
      <c r="G368" s="1">
        <f t="shared" si="10"/>
        <v>0.16666666666666666</v>
      </c>
      <c r="H368" s="8">
        <f>IFERROR(VLOOKUP(G368,Points!$E$2:$G$11,3,TRUE),"")</f>
        <v>20</v>
      </c>
      <c r="I368" t="s">
        <v>6932</v>
      </c>
    </row>
    <row r="369" spans="1:9" x14ac:dyDescent="0.3">
      <c r="A369" t="s">
        <v>7304</v>
      </c>
      <c r="B369" t="str">
        <f t="shared" si="11"/>
        <v>15400</v>
      </c>
      <c r="C369" t="s">
        <v>1389</v>
      </c>
      <c r="D369" t="s">
        <v>97</v>
      </c>
      <c r="E369">
        <v>446</v>
      </c>
      <c r="F369">
        <v>44</v>
      </c>
      <c r="G369" s="2">
        <f t="shared" si="10"/>
        <v>9.8654708520179366E-2</v>
      </c>
      <c r="H369" s="8">
        <f>IFERROR(VLOOKUP(G369,Points!$E$2:$G$11,3,TRUE),"")</f>
        <v>5</v>
      </c>
      <c r="I369" t="s">
        <v>6931</v>
      </c>
    </row>
    <row r="370" spans="1:9" x14ac:dyDescent="0.3">
      <c r="A370" t="s">
        <v>7305</v>
      </c>
      <c r="B370" t="str">
        <f t="shared" si="11"/>
        <v>15500</v>
      </c>
      <c r="C370" t="s">
        <v>1388</v>
      </c>
      <c r="D370" t="s">
        <v>17</v>
      </c>
      <c r="E370">
        <v>110</v>
      </c>
      <c r="F370">
        <v>34</v>
      </c>
      <c r="G370" s="1">
        <f t="shared" si="10"/>
        <v>0.30909090909090908</v>
      </c>
      <c r="H370" s="8">
        <f>IFERROR(VLOOKUP(G370,Points!$E$2:$G$11,3,TRUE),"")</f>
        <v>50</v>
      </c>
      <c r="I370" t="s">
        <v>6932</v>
      </c>
    </row>
    <row r="371" spans="1:9" x14ac:dyDescent="0.3">
      <c r="A371" t="s">
        <v>7306</v>
      </c>
      <c r="B371" t="str">
        <f t="shared" si="11"/>
        <v>15550</v>
      </c>
      <c r="C371" t="s">
        <v>1388</v>
      </c>
      <c r="D371" t="s">
        <v>15</v>
      </c>
      <c r="E371">
        <v>162</v>
      </c>
      <c r="F371">
        <v>77</v>
      </c>
      <c r="G371" s="1">
        <f t="shared" si="10"/>
        <v>0.47530864197530864</v>
      </c>
      <c r="H371" s="8">
        <f>IFERROR(VLOOKUP(G371,Points!$E$2:$G$11,3,TRUE),"")</f>
        <v>100</v>
      </c>
      <c r="I371" t="s">
        <v>6932</v>
      </c>
    </row>
    <row r="372" spans="1:9" x14ac:dyDescent="0.3">
      <c r="A372" t="s">
        <v>7307</v>
      </c>
      <c r="B372" t="str">
        <f t="shared" si="11"/>
        <v>15575</v>
      </c>
      <c r="C372" t="s">
        <v>1388</v>
      </c>
      <c r="D372" t="s">
        <v>219</v>
      </c>
      <c r="E372">
        <v>753</v>
      </c>
      <c r="F372">
        <v>42</v>
      </c>
      <c r="G372" s="1">
        <f t="shared" si="10"/>
        <v>5.5776892430278883E-2</v>
      </c>
      <c r="H372" s="8">
        <f>IFERROR(VLOOKUP(G372,Points!$E$2:$G$11,3,TRUE),"")</f>
        <v>0</v>
      </c>
      <c r="I372" t="s">
        <v>6932</v>
      </c>
    </row>
    <row r="373" spans="1:9" x14ac:dyDescent="0.3">
      <c r="A373" t="s">
        <v>7308</v>
      </c>
      <c r="B373" t="str">
        <f t="shared" si="11"/>
        <v>15600</v>
      </c>
      <c r="C373" t="s">
        <v>1387</v>
      </c>
      <c r="D373" t="s">
        <v>210</v>
      </c>
      <c r="E373">
        <v>284</v>
      </c>
      <c r="F373">
        <v>43</v>
      </c>
      <c r="G373" s="1">
        <f t="shared" si="10"/>
        <v>0.15140845070422534</v>
      </c>
      <c r="H373" s="8">
        <f>IFERROR(VLOOKUP(G373,Points!$E$2:$G$11,3,TRUE),"")</f>
        <v>10</v>
      </c>
      <c r="I373" t="s">
        <v>6932</v>
      </c>
    </row>
    <row r="374" spans="1:9" x14ac:dyDescent="0.3">
      <c r="A374" t="s">
        <v>7309</v>
      </c>
      <c r="B374" t="str">
        <f t="shared" si="11"/>
        <v>15650</v>
      </c>
      <c r="C374" t="s">
        <v>1387</v>
      </c>
      <c r="D374" t="s">
        <v>218</v>
      </c>
      <c r="E374">
        <v>337</v>
      </c>
      <c r="F374">
        <v>32</v>
      </c>
      <c r="G374" s="1">
        <f t="shared" si="10"/>
        <v>9.4955489614243327E-2</v>
      </c>
      <c r="H374" s="8">
        <f>IFERROR(VLOOKUP(G374,Points!$E$2:$G$11,3,TRUE),"")</f>
        <v>5</v>
      </c>
      <c r="I374" t="s">
        <v>6932</v>
      </c>
    </row>
    <row r="375" spans="1:9" x14ac:dyDescent="0.3">
      <c r="A375" t="s">
        <v>7310</v>
      </c>
      <c r="B375" t="str">
        <f t="shared" si="11"/>
        <v>15675</v>
      </c>
      <c r="C375" t="s">
        <v>1387</v>
      </c>
      <c r="D375" t="s">
        <v>94</v>
      </c>
      <c r="E375">
        <v>231</v>
      </c>
      <c r="F375">
        <v>65</v>
      </c>
      <c r="G375" s="1">
        <f t="shared" si="10"/>
        <v>0.2813852813852814</v>
      </c>
      <c r="H375" s="8">
        <f>IFERROR(VLOOKUP(G375,Points!$E$2:$G$11,3,TRUE),"")</f>
        <v>50</v>
      </c>
      <c r="I375" t="s">
        <v>6932</v>
      </c>
    </row>
    <row r="376" spans="1:9" x14ac:dyDescent="0.3">
      <c r="A376" t="s">
        <v>7311</v>
      </c>
      <c r="B376" t="str">
        <f t="shared" si="11"/>
        <v>15625</v>
      </c>
      <c r="C376" t="s">
        <v>1386</v>
      </c>
      <c r="D376" t="s">
        <v>218</v>
      </c>
      <c r="E376">
        <v>563</v>
      </c>
      <c r="F376">
        <v>116</v>
      </c>
      <c r="G376" s="2">
        <f t="shared" si="10"/>
        <v>0.20603907637655416</v>
      </c>
      <c r="H376" s="8">
        <f>IFERROR(VLOOKUP(G376,Points!$E$2:$G$11,3,TRUE),"")</f>
        <v>30</v>
      </c>
      <c r="I376" t="s">
        <v>6931</v>
      </c>
    </row>
    <row r="377" spans="1:9" x14ac:dyDescent="0.3">
      <c r="A377" t="s">
        <v>7312</v>
      </c>
      <c r="B377" t="str">
        <f t="shared" si="11"/>
        <v>15725</v>
      </c>
      <c r="C377" t="s">
        <v>1385</v>
      </c>
      <c r="D377" t="s">
        <v>9</v>
      </c>
      <c r="E377">
        <v>1243</v>
      </c>
      <c r="F377">
        <v>350</v>
      </c>
      <c r="G377" s="2">
        <f t="shared" si="10"/>
        <v>0.28157683024939661</v>
      </c>
      <c r="H377" s="8">
        <f>IFERROR(VLOOKUP(G377,Points!$E$2:$G$11,3,TRUE),"")</f>
        <v>50</v>
      </c>
      <c r="I377" t="s">
        <v>6931</v>
      </c>
    </row>
    <row r="378" spans="1:9" x14ac:dyDescent="0.3">
      <c r="A378" t="s">
        <v>7313</v>
      </c>
      <c r="B378" t="str">
        <f t="shared" si="11"/>
        <v>15750</v>
      </c>
      <c r="C378" t="s">
        <v>1384</v>
      </c>
      <c r="D378" t="s">
        <v>182</v>
      </c>
      <c r="E378">
        <v>80</v>
      </c>
      <c r="F378">
        <v>21</v>
      </c>
      <c r="G378" s="1">
        <f t="shared" si="10"/>
        <v>0.26250000000000001</v>
      </c>
      <c r="H378" s="8">
        <f>IFERROR(VLOOKUP(G378,Points!$E$2:$G$11,3,TRUE),"")</f>
        <v>40</v>
      </c>
      <c r="I378" t="s">
        <v>6932</v>
      </c>
    </row>
    <row r="379" spans="1:9" x14ac:dyDescent="0.3">
      <c r="A379" t="s">
        <v>7314</v>
      </c>
      <c r="B379" t="str">
        <f t="shared" si="11"/>
        <v>15825</v>
      </c>
      <c r="C379" t="s">
        <v>1383</v>
      </c>
      <c r="D379" t="s">
        <v>184</v>
      </c>
      <c r="E379">
        <v>66</v>
      </c>
      <c r="F379">
        <v>6</v>
      </c>
      <c r="G379" s="1">
        <f t="shared" si="10"/>
        <v>9.0909090909090912E-2</v>
      </c>
      <c r="H379" s="8">
        <f>IFERROR(VLOOKUP(G379,Points!$E$2:$G$11,3,TRUE),"")</f>
        <v>5</v>
      </c>
      <c r="I379" t="s">
        <v>6932</v>
      </c>
    </row>
    <row r="380" spans="1:9" x14ac:dyDescent="0.3">
      <c r="A380" t="s">
        <v>7315</v>
      </c>
      <c r="B380" t="str">
        <f t="shared" si="11"/>
        <v>15850</v>
      </c>
      <c r="C380" t="s">
        <v>1383</v>
      </c>
      <c r="D380" t="s">
        <v>67</v>
      </c>
      <c r="E380">
        <v>346</v>
      </c>
      <c r="F380">
        <v>70</v>
      </c>
      <c r="G380" s="1">
        <f t="shared" si="10"/>
        <v>0.20231213872832371</v>
      </c>
      <c r="H380" s="8">
        <f>IFERROR(VLOOKUP(G380,Points!$E$2:$G$11,3,TRUE),"")</f>
        <v>30</v>
      </c>
      <c r="I380" t="s">
        <v>6932</v>
      </c>
    </row>
    <row r="381" spans="1:9" x14ac:dyDescent="0.3">
      <c r="A381" t="s">
        <v>7316</v>
      </c>
      <c r="B381" t="str">
        <f t="shared" si="11"/>
        <v>15875</v>
      </c>
      <c r="C381" t="s">
        <v>1382</v>
      </c>
      <c r="D381" t="s">
        <v>11</v>
      </c>
      <c r="E381">
        <v>85</v>
      </c>
      <c r="F381">
        <v>20</v>
      </c>
      <c r="G381" s="1">
        <f t="shared" si="10"/>
        <v>0.23529411764705882</v>
      </c>
      <c r="H381" s="8">
        <f>IFERROR(VLOOKUP(G381,Points!$E$2:$G$11,3,TRUE),"")</f>
        <v>30</v>
      </c>
      <c r="I381" t="s">
        <v>6932</v>
      </c>
    </row>
    <row r="382" spans="1:9" x14ac:dyDescent="0.3">
      <c r="A382" t="s">
        <v>7317</v>
      </c>
      <c r="B382" t="str">
        <f t="shared" si="11"/>
        <v>15925</v>
      </c>
      <c r="C382" t="s">
        <v>1381</v>
      </c>
      <c r="D382" t="s">
        <v>79</v>
      </c>
      <c r="E382">
        <v>236</v>
      </c>
      <c r="F382">
        <v>11</v>
      </c>
      <c r="G382" s="1">
        <f t="shared" si="10"/>
        <v>4.6610169491525424E-2</v>
      </c>
      <c r="H382" s="8">
        <f>IFERROR(VLOOKUP(G382,Points!$E$2:$G$11,3,TRUE),"")</f>
        <v>0</v>
      </c>
      <c r="I382" t="s">
        <v>6932</v>
      </c>
    </row>
    <row r="383" spans="1:9" x14ac:dyDescent="0.3">
      <c r="A383" t="s">
        <v>7318</v>
      </c>
      <c r="B383" t="str">
        <f t="shared" si="11"/>
        <v>15900</v>
      </c>
      <c r="C383" t="s">
        <v>1380</v>
      </c>
      <c r="D383" t="s">
        <v>79</v>
      </c>
      <c r="E383">
        <v>95</v>
      </c>
      <c r="F383">
        <v>19</v>
      </c>
      <c r="G383" s="2">
        <f t="shared" si="10"/>
        <v>0.2</v>
      </c>
      <c r="H383" s="8">
        <f>IFERROR(VLOOKUP(G383,Points!$E$2:$G$11,3,TRUE),"")</f>
        <v>30</v>
      </c>
      <c r="I383" t="s">
        <v>6931</v>
      </c>
    </row>
    <row r="384" spans="1:9" x14ac:dyDescent="0.3">
      <c r="A384" t="s">
        <v>7319</v>
      </c>
      <c r="B384" t="str">
        <f t="shared" si="11"/>
        <v>15975</v>
      </c>
      <c r="C384" t="s">
        <v>1379</v>
      </c>
      <c r="D384" t="s">
        <v>11</v>
      </c>
      <c r="E384">
        <v>109</v>
      </c>
      <c r="F384">
        <v>17</v>
      </c>
      <c r="G384" s="2">
        <f t="shared" si="10"/>
        <v>0.15596330275229359</v>
      </c>
      <c r="H384" s="8">
        <f>IFERROR(VLOOKUP(G384,Points!$E$2:$G$11,3,TRUE),"")</f>
        <v>10</v>
      </c>
      <c r="I384" t="s">
        <v>6931</v>
      </c>
    </row>
    <row r="385" spans="1:9" x14ac:dyDescent="0.3">
      <c r="A385" t="s">
        <v>7320</v>
      </c>
      <c r="B385" t="str">
        <f t="shared" si="11"/>
        <v>16025</v>
      </c>
      <c r="C385" t="s">
        <v>1378</v>
      </c>
      <c r="D385" t="s">
        <v>161</v>
      </c>
      <c r="E385">
        <v>122</v>
      </c>
      <c r="F385">
        <v>10</v>
      </c>
      <c r="G385" s="2">
        <f t="shared" si="10"/>
        <v>8.1967213114754092E-2</v>
      </c>
      <c r="H385" s="8">
        <f>IFERROR(VLOOKUP(G385,Points!$E$2:$G$11,3,TRUE),"")</f>
        <v>5</v>
      </c>
      <c r="I385" t="s">
        <v>6931</v>
      </c>
    </row>
    <row r="386" spans="1:9" x14ac:dyDescent="0.3">
      <c r="A386" t="s">
        <v>7321</v>
      </c>
      <c r="B386" t="str">
        <f t="shared" si="11"/>
        <v>16075</v>
      </c>
      <c r="C386" t="s">
        <v>1377</v>
      </c>
      <c r="D386" t="s">
        <v>290</v>
      </c>
      <c r="E386">
        <v>82</v>
      </c>
      <c r="F386">
        <v>17</v>
      </c>
      <c r="G386" s="1">
        <f t="shared" si="10"/>
        <v>0.2073170731707317</v>
      </c>
      <c r="H386" s="8">
        <f>IFERROR(VLOOKUP(G386,Points!$E$2:$G$11,3,TRUE),"")</f>
        <v>30</v>
      </c>
      <c r="I386" t="s">
        <v>6932</v>
      </c>
    </row>
    <row r="387" spans="1:9" x14ac:dyDescent="0.3">
      <c r="A387" t="s">
        <v>7322</v>
      </c>
      <c r="B387" t="str">
        <f t="shared" si="11"/>
        <v>16125</v>
      </c>
      <c r="C387" t="s">
        <v>1377</v>
      </c>
      <c r="D387" t="s">
        <v>31</v>
      </c>
      <c r="E387">
        <v>240</v>
      </c>
      <c r="F387">
        <v>46</v>
      </c>
      <c r="G387" s="1">
        <f t="shared" ref="G387:G438" si="12">F387/E387</f>
        <v>0.19166666666666668</v>
      </c>
      <c r="H387" s="8">
        <f>IFERROR(VLOOKUP(G387,Points!$E$2:$G$11,3,TRUE),"")</f>
        <v>20</v>
      </c>
      <c r="I387" t="s">
        <v>6932</v>
      </c>
    </row>
    <row r="388" spans="1:9" x14ac:dyDescent="0.3">
      <c r="A388" t="s">
        <v>7323</v>
      </c>
      <c r="B388" t="str">
        <f t="shared" ref="B388:B439" si="13">RIGHT(A388,5)</f>
        <v>16150</v>
      </c>
      <c r="C388" t="s">
        <v>1376</v>
      </c>
      <c r="D388" t="s">
        <v>8</v>
      </c>
      <c r="E388">
        <v>461</v>
      </c>
      <c r="F388">
        <v>192</v>
      </c>
      <c r="G388" s="2">
        <f t="shared" si="12"/>
        <v>0.41648590021691972</v>
      </c>
      <c r="H388" s="8">
        <f>IFERROR(VLOOKUP(G388,Points!$E$2:$G$11,3,TRUE),"")</f>
        <v>100</v>
      </c>
      <c r="I388" t="s">
        <v>6931</v>
      </c>
    </row>
    <row r="389" spans="1:9" x14ac:dyDescent="0.3">
      <c r="A389" t="s">
        <v>7324</v>
      </c>
      <c r="B389" t="str">
        <f t="shared" si="13"/>
        <v>16175</v>
      </c>
      <c r="C389" t="s">
        <v>1375</v>
      </c>
      <c r="D389" t="s">
        <v>8</v>
      </c>
      <c r="E389">
        <v>204</v>
      </c>
      <c r="F389">
        <v>47</v>
      </c>
      <c r="G389" s="1">
        <f t="shared" si="12"/>
        <v>0.23039215686274508</v>
      </c>
      <c r="H389" s="8">
        <f>IFERROR(VLOOKUP(G389,Points!$E$2:$G$11,3,TRUE),"")</f>
        <v>30</v>
      </c>
      <c r="I389" t="s">
        <v>6932</v>
      </c>
    </row>
    <row r="390" spans="1:9" x14ac:dyDescent="0.3">
      <c r="A390" t="s">
        <v>7325</v>
      </c>
      <c r="B390" t="str">
        <f t="shared" si="13"/>
        <v>16225</v>
      </c>
      <c r="C390" t="s">
        <v>1374</v>
      </c>
      <c r="D390" t="s">
        <v>172</v>
      </c>
      <c r="E390">
        <v>255</v>
      </c>
      <c r="F390">
        <v>46</v>
      </c>
      <c r="G390" s="1">
        <f t="shared" si="12"/>
        <v>0.1803921568627451</v>
      </c>
      <c r="H390" s="8">
        <f>IFERROR(VLOOKUP(G390,Points!$E$2:$G$11,3,TRUE),"")</f>
        <v>20</v>
      </c>
      <c r="I390" t="s">
        <v>6932</v>
      </c>
    </row>
    <row r="391" spans="1:9" x14ac:dyDescent="0.3">
      <c r="A391" t="s">
        <v>7326</v>
      </c>
      <c r="B391" t="str">
        <f t="shared" si="13"/>
        <v>16250</v>
      </c>
      <c r="C391" t="s">
        <v>1373</v>
      </c>
      <c r="D391" t="s">
        <v>150</v>
      </c>
      <c r="E391">
        <v>196</v>
      </c>
      <c r="F391">
        <v>52</v>
      </c>
      <c r="G391" s="2">
        <f t="shared" si="12"/>
        <v>0.26530612244897961</v>
      </c>
      <c r="H391" s="8">
        <f>IFERROR(VLOOKUP(G391,Points!$E$2:$G$11,3,TRUE),"")</f>
        <v>40</v>
      </c>
      <c r="I391" t="s">
        <v>6931</v>
      </c>
    </row>
    <row r="392" spans="1:9" x14ac:dyDescent="0.3">
      <c r="A392" t="s">
        <v>7327</v>
      </c>
      <c r="B392" t="str">
        <f t="shared" si="13"/>
        <v>16300</v>
      </c>
      <c r="C392" t="s">
        <v>1372</v>
      </c>
      <c r="D392" t="s">
        <v>76</v>
      </c>
      <c r="E392">
        <v>308</v>
      </c>
      <c r="F392">
        <v>37</v>
      </c>
      <c r="G392" s="1">
        <f t="shared" si="12"/>
        <v>0.12012987012987013</v>
      </c>
      <c r="H392" s="8">
        <f>IFERROR(VLOOKUP(G392,Points!$E$2:$G$11,3,TRUE),"")</f>
        <v>10</v>
      </c>
      <c r="I392" t="s">
        <v>6932</v>
      </c>
    </row>
    <row r="393" spans="1:9" x14ac:dyDescent="0.3">
      <c r="A393" t="s">
        <v>7328</v>
      </c>
      <c r="B393" t="str">
        <f t="shared" si="13"/>
        <v>16275</v>
      </c>
      <c r="C393" t="s">
        <v>1371</v>
      </c>
      <c r="D393" t="s">
        <v>76</v>
      </c>
      <c r="E393">
        <v>313</v>
      </c>
      <c r="F393">
        <v>75</v>
      </c>
      <c r="G393" s="2">
        <f t="shared" si="12"/>
        <v>0.23961661341853036</v>
      </c>
      <c r="H393" s="8">
        <f>IFERROR(VLOOKUP(G393,Points!$E$2:$G$11,3,TRUE),"")</f>
        <v>30</v>
      </c>
      <c r="I393" t="s">
        <v>6931</v>
      </c>
    </row>
    <row r="394" spans="1:9" x14ac:dyDescent="0.3">
      <c r="A394" t="s">
        <v>7329</v>
      </c>
      <c r="B394" t="str">
        <f t="shared" si="13"/>
        <v>16350</v>
      </c>
      <c r="C394" t="s">
        <v>1850</v>
      </c>
      <c r="D394" t="s">
        <v>97</v>
      </c>
      <c r="E394">
        <v>53</v>
      </c>
      <c r="F394">
        <v>4</v>
      </c>
      <c r="G394" s="2">
        <f t="shared" si="12"/>
        <v>7.5471698113207544E-2</v>
      </c>
      <c r="H394" s="8">
        <f>IFERROR(VLOOKUP(G394,Points!$E$2:$G$11,3,TRUE),"")</f>
        <v>0</v>
      </c>
      <c r="I394" t="s">
        <v>6931</v>
      </c>
    </row>
    <row r="395" spans="1:9" x14ac:dyDescent="0.3">
      <c r="A395" t="s">
        <v>7330</v>
      </c>
      <c r="B395" t="str">
        <f t="shared" si="13"/>
        <v>16400</v>
      </c>
      <c r="C395" t="s">
        <v>1370</v>
      </c>
      <c r="D395" t="s">
        <v>85</v>
      </c>
      <c r="E395">
        <v>174</v>
      </c>
      <c r="F395">
        <v>33</v>
      </c>
      <c r="G395" s="1">
        <f t="shared" si="12"/>
        <v>0.18965517241379309</v>
      </c>
      <c r="H395" s="8">
        <f>IFERROR(VLOOKUP(G395,Points!$E$2:$G$11,3,TRUE),"")</f>
        <v>20</v>
      </c>
      <c r="I395" t="s">
        <v>6932</v>
      </c>
    </row>
    <row r="396" spans="1:9" x14ac:dyDescent="0.3">
      <c r="A396" t="s">
        <v>7331</v>
      </c>
      <c r="B396" t="str">
        <f t="shared" si="13"/>
        <v>16375</v>
      </c>
      <c r="C396" t="s">
        <v>1369</v>
      </c>
      <c r="D396" t="s">
        <v>85</v>
      </c>
      <c r="E396">
        <v>147</v>
      </c>
      <c r="F396">
        <v>34</v>
      </c>
      <c r="G396" s="2">
        <f t="shared" si="12"/>
        <v>0.23129251700680273</v>
      </c>
      <c r="H396" s="8">
        <f>IFERROR(VLOOKUP(G396,Points!$E$2:$G$11,3,TRUE),"")</f>
        <v>30</v>
      </c>
      <c r="I396" t="s">
        <v>6931</v>
      </c>
    </row>
    <row r="397" spans="1:9" x14ac:dyDescent="0.3">
      <c r="A397" t="s">
        <v>7332</v>
      </c>
      <c r="B397" t="str">
        <f t="shared" si="13"/>
        <v>16450</v>
      </c>
      <c r="C397" t="s">
        <v>1368</v>
      </c>
      <c r="D397" t="s">
        <v>12</v>
      </c>
      <c r="E397">
        <v>1464</v>
      </c>
      <c r="F397">
        <v>190</v>
      </c>
      <c r="G397" s="2">
        <f t="shared" si="12"/>
        <v>0.12978142076502733</v>
      </c>
      <c r="H397" s="8">
        <f>IFERROR(VLOOKUP(G397,Points!$E$2:$G$11,3,TRUE),"")</f>
        <v>10</v>
      </c>
      <c r="I397" t="s">
        <v>6931</v>
      </c>
    </row>
    <row r="398" spans="1:9" x14ac:dyDescent="0.3">
      <c r="A398" t="s">
        <v>7333</v>
      </c>
      <c r="B398" t="str">
        <f t="shared" si="13"/>
        <v>16475</v>
      </c>
      <c r="C398" t="s">
        <v>1367</v>
      </c>
      <c r="D398" t="s">
        <v>12</v>
      </c>
      <c r="E398">
        <v>167</v>
      </c>
      <c r="F398">
        <v>29</v>
      </c>
      <c r="G398" s="1">
        <f t="shared" si="12"/>
        <v>0.17365269461077845</v>
      </c>
      <c r="H398" s="8">
        <f>IFERROR(VLOOKUP(G398,Points!$E$2:$G$11,3,TRUE),"")</f>
        <v>20</v>
      </c>
      <c r="I398" t="s">
        <v>6932</v>
      </c>
    </row>
    <row r="399" spans="1:9" x14ac:dyDescent="0.3">
      <c r="A399" t="s">
        <v>7334</v>
      </c>
      <c r="B399" t="str">
        <f t="shared" si="13"/>
        <v>16500</v>
      </c>
      <c r="C399" t="s">
        <v>1366</v>
      </c>
      <c r="D399" t="s">
        <v>208</v>
      </c>
      <c r="E399">
        <v>1016</v>
      </c>
      <c r="F399">
        <v>147</v>
      </c>
      <c r="G399" s="2">
        <f t="shared" si="12"/>
        <v>0.14468503937007873</v>
      </c>
      <c r="H399" s="8">
        <f>IFERROR(VLOOKUP(G399,Points!$E$2:$G$11,3,TRUE),"")</f>
        <v>10</v>
      </c>
      <c r="I399" t="s">
        <v>6931</v>
      </c>
    </row>
    <row r="400" spans="1:9" x14ac:dyDescent="0.3">
      <c r="A400" t="s">
        <v>7335</v>
      </c>
      <c r="B400" t="str">
        <f t="shared" si="13"/>
        <v>16550</v>
      </c>
      <c r="C400" t="s">
        <v>1365</v>
      </c>
      <c r="D400" t="s">
        <v>247</v>
      </c>
      <c r="E400">
        <v>146</v>
      </c>
      <c r="F400">
        <v>10</v>
      </c>
      <c r="G400" s="1">
        <f t="shared" si="12"/>
        <v>6.8493150684931503E-2</v>
      </c>
      <c r="H400" s="8">
        <f>IFERROR(VLOOKUP(G400,Points!$E$2:$G$11,3,TRUE),"")</f>
        <v>0</v>
      </c>
      <c r="I400" t="s">
        <v>6932</v>
      </c>
    </row>
    <row r="401" spans="1:9" x14ac:dyDescent="0.3">
      <c r="A401" t="s">
        <v>7336</v>
      </c>
      <c r="B401" t="str">
        <f t="shared" si="13"/>
        <v>16575</v>
      </c>
      <c r="C401" t="s">
        <v>1849</v>
      </c>
      <c r="D401" t="s">
        <v>81</v>
      </c>
      <c r="E401">
        <v>734</v>
      </c>
      <c r="F401">
        <v>179</v>
      </c>
      <c r="G401" s="2">
        <f t="shared" si="12"/>
        <v>0.2438692098092643</v>
      </c>
      <c r="H401" s="8">
        <f>IFERROR(VLOOKUP(G401,Points!$E$2:$G$11,3,TRUE),"")</f>
        <v>40</v>
      </c>
      <c r="I401" t="s">
        <v>6931</v>
      </c>
    </row>
    <row r="402" spans="1:9" x14ac:dyDescent="0.3">
      <c r="A402" t="s">
        <v>7337</v>
      </c>
      <c r="B402" t="str">
        <f t="shared" si="13"/>
        <v>16650</v>
      </c>
      <c r="C402" t="s">
        <v>1364</v>
      </c>
      <c r="D402" t="s">
        <v>172</v>
      </c>
      <c r="E402">
        <v>532</v>
      </c>
      <c r="F402">
        <v>21</v>
      </c>
      <c r="G402" s="1">
        <f t="shared" si="12"/>
        <v>3.9473684210526314E-2</v>
      </c>
      <c r="H402" s="8">
        <f>IFERROR(VLOOKUP(G402,Points!$E$2:$G$11,3,TRUE),"")</f>
        <v>0</v>
      </c>
      <c r="I402" t="s">
        <v>6932</v>
      </c>
    </row>
    <row r="403" spans="1:9" x14ac:dyDescent="0.3">
      <c r="A403" t="s">
        <v>7338</v>
      </c>
      <c r="B403" t="str">
        <f t="shared" si="13"/>
        <v>16750</v>
      </c>
      <c r="C403" t="s">
        <v>1363</v>
      </c>
      <c r="D403" t="s">
        <v>67</v>
      </c>
      <c r="E403">
        <v>361</v>
      </c>
      <c r="F403">
        <v>84</v>
      </c>
      <c r="G403" s="1">
        <f t="shared" si="12"/>
        <v>0.23268698060941828</v>
      </c>
      <c r="H403" s="8">
        <f>IFERROR(VLOOKUP(G403,Points!$E$2:$G$11,3,TRUE),"")</f>
        <v>30</v>
      </c>
      <c r="I403" t="s">
        <v>6932</v>
      </c>
    </row>
    <row r="404" spans="1:9" x14ac:dyDescent="0.3">
      <c r="A404" t="s">
        <v>7339</v>
      </c>
      <c r="B404" t="str">
        <f t="shared" si="13"/>
        <v>16775</v>
      </c>
      <c r="C404" t="s">
        <v>1362</v>
      </c>
      <c r="D404" t="s">
        <v>73</v>
      </c>
      <c r="E404">
        <v>30</v>
      </c>
      <c r="F404">
        <v>3</v>
      </c>
      <c r="G404" s="2">
        <f t="shared" si="12"/>
        <v>0.1</v>
      </c>
      <c r="H404" s="8">
        <f>IFERROR(VLOOKUP(G404,Points!$E$2:$G$11,3,TRUE),"")</f>
        <v>5</v>
      </c>
      <c r="I404" t="s">
        <v>6931</v>
      </c>
    </row>
    <row r="405" spans="1:9" x14ac:dyDescent="0.3">
      <c r="A405" t="s">
        <v>7340</v>
      </c>
      <c r="B405" t="str">
        <f t="shared" si="13"/>
        <v>16800</v>
      </c>
      <c r="C405" t="s">
        <v>1361</v>
      </c>
      <c r="D405" t="s">
        <v>31</v>
      </c>
      <c r="E405">
        <v>277</v>
      </c>
      <c r="F405">
        <v>37</v>
      </c>
      <c r="G405" s="1">
        <f t="shared" si="12"/>
        <v>0.13357400722021662</v>
      </c>
      <c r="H405" s="8">
        <f>IFERROR(VLOOKUP(G405,Points!$E$2:$G$11,3,TRUE),"")</f>
        <v>10</v>
      </c>
      <c r="I405" t="s">
        <v>6932</v>
      </c>
    </row>
    <row r="406" spans="1:9" x14ac:dyDescent="0.3">
      <c r="A406" t="s">
        <v>7341</v>
      </c>
      <c r="B406" t="str">
        <f t="shared" si="13"/>
        <v>16875</v>
      </c>
      <c r="C406" t="s">
        <v>1360</v>
      </c>
      <c r="D406" t="s">
        <v>94</v>
      </c>
      <c r="E406">
        <v>228</v>
      </c>
      <c r="F406">
        <v>16</v>
      </c>
      <c r="G406" s="1">
        <f t="shared" si="12"/>
        <v>7.0175438596491224E-2</v>
      </c>
      <c r="H406" s="8">
        <f>IFERROR(VLOOKUP(G406,Points!$E$2:$G$11,3,TRUE),"")</f>
        <v>0</v>
      </c>
      <c r="I406" t="s">
        <v>6932</v>
      </c>
    </row>
    <row r="407" spans="1:9" x14ac:dyDescent="0.3">
      <c r="A407" t="s">
        <v>7342</v>
      </c>
      <c r="B407" t="str">
        <f t="shared" si="13"/>
        <v>16900</v>
      </c>
      <c r="C407" t="s">
        <v>1359</v>
      </c>
      <c r="D407" t="s">
        <v>94</v>
      </c>
      <c r="E407">
        <v>246</v>
      </c>
      <c r="F407">
        <v>43</v>
      </c>
      <c r="G407" s="2">
        <f t="shared" si="12"/>
        <v>0.17479674796747968</v>
      </c>
      <c r="H407" s="8">
        <f>IFERROR(VLOOKUP(G407,Points!$E$2:$G$11,3,TRUE),"")</f>
        <v>20</v>
      </c>
      <c r="I407" t="s">
        <v>6931</v>
      </c>
    </row>
    <row r="408" spans="1:9" x14ac:dyDescent="0.3">
      <c r="A408" t="s">
        <v>7343</v>
      </c>
      <c r="B408" t="str">
        <f t="shared" si="13"/>
        <v>16950</v>
      </c>
      <c r="C408" t="s">
        <v>1358</v>
      </c>
      <c r="D408" t="s">
        <v>97</v>
      </c>
      <c r="E408">
        <v>425</v>
      </c>
      <c r="F408">
        <v>20</v>
      </c>
      <c r="G408" s="1">
        <f t="shared" si="12"/>
        <v>4.7058823529411764E-2</v>
      </c>
      <c r="H408" s="8">
        <f>IFERROR(VLOOKUP(G408,Points!$E$2:$G$11,3,TRUE),"")</f>
        <v>0</v>
      </c>
      <c r="I408" t="s">
        <v>6932</v>
      </c>
    </row>
    <row r="409" spans="1:9" x14ac:dyDescent="0.3">
      <c r="A409" t="s">
        <v>7344</v>
      </c>
      <c r="B409" t="str">
        <f t="shared" si="13"/>
        <v>17100</v>
      </c>
      <c r="C409" t="s">
        <v>1357</v>
      </c>
      <c r="D409" t="s">
        <v>31</v>
      </c>
      <c r="E409">
        <v>355</v>
      </c>
      <c r="F409">
        <v>109</v>
      </c>
      <c r="G409" s="2">
        <f t="shared" si="12"/>
        <v>0.30704225352112674</v>
      </c>
      <c r="H409" s="8">
        <f>IFERROR(VLOOKUP(G409,Points!$E$2:$G$11,3,TRUE),"")</f>
        <v>50</v>
      </c>
      <c r="I409" t="s">
        <v>6931</v>
      </c>
    </row>
    <row r="410" spans="1:9" x14ac:dyDescent="0.3">
      <c r="A410" t="s">
        <v>7345</v>
      </c>
      <c r="B410" t="str">
        <f t="shared" si="13"/>
        <v>17125</v>
      </c>
      <c r="C410" t="s">
        <v>1356</v>
      </c>
      <c r="D410" t="s">
        <v>74</v>
      </c>
      <c r="E410">
        <v>315</v>
      </c>
      <c r="F410">
        <v>45</v>
      </c>
      <c r="G410" s="1">
        <f t="shared" si="12"/>
        <v>0.14285714285714285</v>
      </c>
      <c r="H410" s="8">
        <f>IFERROR(VLOOKUP(G410,Points!$E$2:$G$11,3,TRUE),"")</f>
        <v>10</v>
      </c>
      <c r="I410" t="s">
        <v>6932</v>
      </c>
    </row>
    <row r="411" spans="1:9" x14ac:dyDescent="0.3">
      <c r="A411" t="s">
        <v>7346</v>
      </c>
      <c r="B411" t="str">
        <f t="shared" si="13"/>
        <v>17150</v>
      </c>
      <c r="C411" t="s">
        <v>1848</v>
      </c>
      <c r="D411" t="s">
        <v>182</v>
      </c>
      <c r="E411">
        <v>42</v>
      </c>
      <c r="F411">
        <v>6</v>
      </c>
      <c r="G411" s="2">
        <f t="shared" si="12"/>
        <v>0.14285714285714285</v>
      </c>
      <c r="H411" s="8">
        <f>IFERROR(VLOOKUP(G411,Points!$E$2:$G$11,3,TRUE),"")</f>
        <v>10</v>
      </c>
      <c r="I411" t="s">
        <v>6931</v>
      </c>
    </row>
    <row r="412" spans="1:9" x14ac:dyDescent="0.3">
      <c r="A412" t="s">
        <v>7347</v>
      </c>
      <c r="B412" t="str">
        <f t="shared" si="13"/>
        <v>17200</v>
      </c>
      <c r="C412" t="s">
        <v>1355</v>
      </c>
      <c r="D412" t="s">
        <v>7</v>
      </c>
      <c r="E412">
        <v>1124</v>
      </c>
      <c r="F412">
        <v>91</v>
      </c>
      <c r="G412" s="1">
        <f t="shared" si="12"/>
        <v>8.0960854092526693E-2</v>
      </c>
      <c r="H412" s="8">
        <f>IFERROR(VLOOKUP(G412,Points!$E$2:$G$11,3,TRUE),"")</f>
        <v>5</v>
      </c>
      <c r="I412" t="s">
        <v>6932</v>
      </c>
    </row>
    <row r="413" spans="1:9" x14ac:dyDescent="0.3">
      <c r="A413" t="s">
        <v>7348</v>
      </c>
      <c r="B413" t="str">
        <f t="shared" si="13"/>
        <v>17175</v>
      </c>
      <c r="C413" t="s">
        <v>1354</v>
      </c>
      <c r="D413" t="s">
        <v>7</v>
      </c>
      <c r="E413">
        <v>2398</v>
      </c>
      <c r="F413">
        <v>220</v>
      </c>
      <c r="G413" s="2">
        <f t="shared" si="12"/>
        <v>9.1743119266055051E-2</v>
      </c>
      <c r="H413" s="8">
        <f>IFERROR(VLOOKUP(G413,Points!$E$2:$G$11,3,TRUE),"")</f>
        <v>5</v>
      </c>
      <c r="I413" t="s">
        <v>6931</v>
      </c>
    </row>
    <row r="414" spans="1:9" x14ac:dyDescent="0.3">
      <c r="A414" t="s">
        <v>7349</v>
      </c>
      <c r="B414" t="str">
        <f t="shared" si="13"/>
        <v>17250</v>
      </c>
      <c r="C414" t="s">
        <v>1353</v>
      </c>
      <c r="D414" t="s">
        <v>57</v>
      </c>
      <c r="E414">
        <v>78</v>
      </c>
      <c r="F414">
        <v>35</v>
      </c>
      <c r="G414" s="1">
        <f t="shared" si="12"/>
        <v>0.44871794871794873</v>
      </c>
      <c r="H414" s="8">
        <f>IFERROR(VLOOKUP(G414,Points!$E$2:$G$11,3,TRUE),"")</f>
        <v>100</v>
      </c>
      <c r="I414" t="s">
        <v>6932</v>
      </c>
    </row>
    <row r="415" spans="1:9" x14ac:dyDescent="0.3">
      <c r="A415" t="s">
        <v>7350</v>
      </c>
      <c r="B415" t="str">
        <f t="shared" si="13"/>
        <v>17225</v>
      </c>
      <c r="C415" t="s">
        <v>1352</v>
      </c>
      <c r="D415" t="s">
        <v>57</v>
      </c>
      <c r="E415">
        <v>35</v>
      </c>
      <c r="F415">
        <v>5</v>
      </c>
      <c r="G415" s="2">
        <f t="shared" si="12"/>
        <v>0.14285714285714285</v>
      </c>
      <c r="H415" s="8">
        <f>IFERROR(VLOOKUP(G415,Points!$E$2:$G$11,3,TRUE),"")</f>
        <v>10</v>
      </c>
      <c r="I415" t="s">
        <v>6931</v>
      </c>
    </row>
    <row r="416" spans="1:9" x14ac:dyDescent="0.3">
      <c r="A416" t="s">
        <v>7351</v>
      </c>
      <c r="B416" t="str">
        <f t="shared" si="13"/>
        <v>17325</v>
      </c>
      <c r="C416" t="s">
        <v>1351</v>
      </c>
      <c r="D416" t="s">
        <v>12</v>
      </c>
      <c r="E416">
        <v>203</v>
      </c>
      <c r="F416">
        <v>17</v>
      </c>
      <c r="G416" s="2">
        <f t="shared" si="12"/>
        <v>8.3743842364532015E-2</v>
      </c>
      <c r="H416" s="8">
        <f>IFERROR(VLOOKUP(G416,Points!$E$2:$G$11,3,TRUE),"")</f>
        <v>5</v>
      </c>
      <c r="I416" t="s">
        <v>6932</v>
      </c>
    </row>
    <row r="417" spans="1:9" x14ac:dyDescent="0.3">
      <c r="A417" t="s">
        <v>7352</v>
      </c>
      <c r="B417" t="str">
        <f t="shared" si="13"/>
        <v>17425</v>
      </c>
      <c r="C417" t="s">
        <v>1350</v>
      </c>
      <c r="D417" t="s">
        <v>195</v>
      </c>
      <c r="E417">
        <v>381</v>
      </c>
      <c r="F417">
        <v>122</v>
      </c>
      <c r="G417" s="2">
        <f t="shared" si="12"/>
        <v>0.32020997375328086</v>
      </c>
      <c r="H417" s="8">
        <f>IFERROR(VLOOKUP(G417,Points!$E$2:$G$11,3,TRUE),"")</f>
        <v>65</v>
      </c>
      <c r="I417" t="s">
        <v>6931</v>
      </c>
    </row>
    <row r="418" spans="1:9" x14ac:dyDescent="0.3">
      <c r="A418" t="s">
        <v>7353</v>
      </c>
      <c r="B418" t="str">
        <f t="shared" si="13"/>
        <v>17450</v>
      </c>
      <c r="C418" t="s">
        <v>1349</v>
      </c>
      <c r="D418" t="s">
        <v>195</v>
      </c>
      <c r="E418">
        <v>170</v>
      </c>
      <c r="F418">
        <v>47</v>
      </c>
      <c r="G418" s="2">
        <f t="shared" si="12"/>
        <v>0.27647058823529413</v>
      </c>
      <c r="H418" s="8">
        <f>IFERROR(VLOOKUP(G418,Points!$E$2:$G$11,3,TRUE),"")</f>
        <v>40</v>
      </c>
      <c r="I418" t="s">
        <v>6932</v>
      </c>
    </row>
    <row r="419" spans="1:9" x14ac:dyDescent="0.3">
      <c r="A419" t="s">
        <v>7354</v>
      </c>
      <c r="B419" t="str">
        <f t="shared" si="13"/>
        <v>17525</v>
      </c>
      <c r="C419" t="s">
        <v>1348</v>
      </c>
      <c r="D419" t="s">
        <v>39</v>
      </c>
      <c r="E419">
        <v>52</v>
      </c>
      <c r="F419">
        <v>15</v>
      </c>
      <c r="G419" s="1">
        <f t="shared" si="12"/>
        <v>0.28846153846153844</v>
      </c>
      <c r="H419" s="8">
        <f>IFERROR(VLOOKUP(G419,Points!$E$2:$G$11,3,TRUE),"")</f>
        <v>50</v>
      </c>
      <c r="I419" t="s">
        <v>6932</v>
      </c>
    </row>
    <row r="420" spans="1:9" x14ac:dyDescent="0.3">
      <c r="A420" t="s">
        <v>7355</v>
      </c>
      <c r="B420" t="str">
        <f t="shared" si="13"/>
        <v>17625</v>
      </c>
      <c r="C420" t="s">
        <v>1347</v>
      </c>
      <c r="D420" t="s">
        <v>29</v>
      </c>
      <c r="E420">
        <v>552</v>
      </c>
      <c r="F420">
        <v>68</v>
      </c>
      <c r="G420" s="1">
        <f t="shared" si="12"/>
        <v>0.12318840579710146</v>
      </c>
      <c r="H420" s="8">
        <f>IFERROR(VLOOKUP(G420,Points!$E$2:$G$11,3,TRUE),"")</f>
        <v>10</v>
      </c>
      <c r="I420" t="s">
        <v>6932</v>
      </c>
    </row>
    <row r="421" spans="1:9" x14ac:dyDescent="0.3">
      <c r="A421" t="s">
        <v>7356</v>
      </c>
      <c r="B421" t="str">
        <f t="shared" si="13"/>
        <v>17725</v>
      </c>
      <c r="C421" t="s">
        <v>1346</v>
      </c>
      <c r="D421" t="s">
        <v>150</v>
      </c>
      <c r="E421">
        <v>213</v>
      </c>
      <c r="F421">
        <v>50</v>
      </c>
      <c r="G421" s="2">
        <f t="shared" si="12"/>
        <v>0.23474178403755869</v>
      </c>
      <c r="H421" s="8">
        <f>IFERROR(VLOOKUP(G421,Points!$E$2:$G$11,3,TRUE),"")</f>
        <v>30</v>
      </c>
      <c r="I421" t="s">
        <v>6931</v>
      </c>
    </row>
    <row r="422" spans="1:9" x14ac:dyDescent="0.3">
      <c r="A422" t="s">
        <v>7357</v>
      </c>
      <c r="B422" t="str">
        <f t="shared" si="13"/>
        <v>17800</v>
      </c>
      <c r="C422" t="s">
        <v>1345</v>
      </c>
      <c r="D422" t="s">
        <v>7</v>
      </c>
      <c r="E422">
        <v>457</v>
      </c>
      <c r="F422">
        <v>24</v>
      </c>
      <c r="G422" s="1">
        <f t="shared" si="12"/>
        <v>5.2516411378555797E-2</v>
      </c>
      <c r="H422" s="8">
        <f>IFERROR(VLOOKUP(G422,Points!$E$2:$G$11,3,TRUE),"")</f>
        <v>0</v>
      </c>
      <c r="I422" t="s">
        <v>6932</v>
      </c>
    </row>
    <row r="423" spans="1:9" x14ac:dyDescent="0.3">
      <c r="A423" t="s">
        <v>7358</v>
      </c>
      <c r="B423" t="str">
        <f t="shared" si="13"/>
        <v>17775</v>
      </c>
      <c r="C423" t="s">
        <v>1344</v>
      </c>
      <c r="D423" t="s">
        <v>7</v>
      </c>
      <c r="E423">
        <v>1003</v>
      </c>
      <c r="F423">
        <v>83</v>
      </c>
      <c r="G423" s="1">
        <f t="shared" si="12"/>
        <v>8.2751744765702892E-2</v>
      </c>
      <c r="H423" s="8">
        <f>IFERROR(VLOOKUP(G423,Points!$E$2:$G$11,3,TRUE),"")</f>
        <v>5</v>
      </c>
      <c r="I423" t="s">
        <v>6931</v>
      </c>
    </row>
    <row r="424" spans="1:9" x14ac:dyDescent="0.3">
      <c r="A424" t="s">
        <v>7359</v>
      </c>
      <c r="B424" t="str">
        <f t="shared" si="13"/>
        <v>17737</v>
      </c>
      <c r="C424" t="s">
        <v>1343</v>
      </c>
      <c r="D424" t="s">
        <v>161</v>
      </c>
      <c r="E424">
        <v>119</v>
      </c>
      <c r="F424">
        <v>18</v>
      </c>
      <c r="G424" s="1">
        <f t="shared" si="12"/>
        <v>0.15126050420168066</v>
      </c>
      <c r="H424" s="8">
        <f>IFERROR(VLOOKUP(G424,Points!$E$2:$G$11,3,TRUE),"")</f>
        <v>10</v>
      </c>
      <c r="I424" t="s">
        <v>6932</v>
      </c>
    </row>
    <row r="425" spans="1:9" x14ac:dyDescent="0.3">
      <c r="A425" t="s">
        <v>7360</v>
      </c>
      <c r="B425" t="str">
        <f t="shared" si="13"/>
        <v>17875</v>
      </c>
      <c r="C425" t="s">
        <v>1342</v>
      </c>
      <c r="D425" t="s">
        <v>210</v>
      </c>
      <c r="E425">
        <v>233</v>
      </c>
      <c r="F425">
        <v>53</v>
      </c>
      <c r="G425" s="1">
        <f t="shared" si="12"/>
        <v>0.22746781115879827</v>
      </c>
      <c r="H425" s="8">
        <f>IFERROR(VLOOKUP(G425,Points!$E$2:$G$11,3,TRUE),"")</f>
        <v>30</v>
      </c>
      <c r="I425" t="s">
        <v>6932</v>
      </c>
    </row>
    <row r="426" spans="1:9" x14ac:dyDescent="0.3">
      <c r="A426" t="s">
        <v>7361</v>
      </c>
      <c r="B426" t="str">
        <f t="shared" si="13"/>
        <v>17900</v>
      </c>
      <c r="C426" t="s">
        <v>1342</v>
      </c>
      <c r="D426" t="s">
        <v>118</v>
      </c>
      <c r="E426">
        <v>143</v>
      </c>
      <c r="F426">
        <v>38</v>
      </c>
      <c r="G426" s="2">
        <f t="shared" si="12"/>
        <v>0.26573426573426573</v>
      </c>
      <c r="H426" s="8">
        <f>IFERROR(VLOOKUP(G426,Points!$E$2:$G$11,3,TRUE),"")</f>
        <v>40</v>
      </c>
      <c r="I426" t="s">
        <v>6932</v>
      </c>
    </row>
    <row r="427" spans="1:9" x14ac:dyDescent="0.3">
      <c r="A427" t="s">
        <v>7362</v>
      </c>
      <c r="B427" t="str">
        <f t="shared" si="13"/>
        <v>17850</v>
      </c>
      <c r="C427" t="s">
        <v>1341</v>
      </c>
      <c r="D427" t="s">
        <v>238</v>
      </c>
      <c r="E427">
        <v>89</v>
      </c>
      <c r="F427">
        <v>7</v>
      </c>
      <c r="G427" s="1">
        <f t="shared" si="12"/>
        <v>7.8651685393258425E-2</v>
      </c>
      <c r="H427" s="8">
        <f>IFERROR(VLOOKUP(G427,Points!$E$2:$G$11,3,TRUE),"")</f>
        <v>0</v>
      </c>
      <c r="I427" t="s">
        <v>6932</v>
      </c>
    </row>
    <row r="428" spans="1:9" x14ac:dyDescent="0.3">
      <c r="A428" t="s">
        <v>7363</v>
      </c>
      <c r="B428" t="str">
        <f t="shared" si="13"/>
        <v>17950</v>
      </c>
      <c r="C428" t="s">
        <v>1340</v>
      </c>
      <c r="D428" t="s">
        <v>17</v>
      </c>
      <c r="E428">
        <v>456</v>
      </c>
      <c r="F428">
        <v>83</v>
      </c>
      <c r="G428" s="1">
        <f t="shared" si="12"/>
        <v>0.18201754385964913</v>
      </c>
      <c r="H428" s="8">
        <f>IFERROR(VLOOKUP(G428,Points!$E$2:$G$11,3,TRUE),"")</f>
        <v>20</v>
      </c>
      <c r="I428" t="s">
        <v>6931</v>
      </c>
    </row>
    <row r="429" spans="1:9" x14ac:dyDescent="0.3">
      <c r="A429" t="s">
        <v>7364</v>
      </c>
      <c r="B429" t="str">
        <f t="shared" si="13"/>
        <v>17975</v>
      </c>
      <c r="C429" t="s">
        <v>1339</v>
      </c>
      <c r="D429" t="s">
        <v>101</v>
      </c>
      <c r="E429">
        <v>4703</v>
      </c>
      <c r="F429">
        <v>1223</v>
      </c>
      <c r="G429" s="2">
        <f t="shared" si="12"/>
        <v>0.26004677865192433</v>
      </c>
      <c r="H429" s="8">
        <f>IFERROR(VLOOKUP(G429,Points!$E$2:$G$11,3,TRUE),"")</f>
        <v>40</v>
      </c>
      <c r="I429" t="s">
        <v>6931</v>
      </c>
    </row>
    <row r="430" spans="1:9" x14ac:dyDescent="0.3">
      <c r="A430" t="s">
        <v>7365</v>
      </c>
      <c r="B430" t="str">
        <f t="shared" si="13"/>
        <v>18025</v>
      </c>
      <c r="C430" t="s">
        <v>1338</v>
      </c>
      <c r="D430" t="s">
        <v>210</v>
      </c>
      <c r="E430">
        <v>536</v>
      </c>
      <c r="F430">
        <v>213</v>
      </c>
      <c r="G430" s="2">
        <f t="shared" si="12"/>
        <v>0.39738805970149255</v>
      </c>
      <c r="H430" s="8">
        <f>IFERROR(VLOOKUP(G430,Points!$E$2:$G$11,3,TRUE),"")</f>
        <v>80</v>
      </c>
      <c r="I430" t="s">
        <v>6931</v>
      </c>
    </row>
    <row r="431" spans="1:9" x14ac:dyDescent="0.3">
      <c r="A431" t="s">
        <v>7366</v>
      </c>
      <c r="B431" t="str">
        <f t="shared" si="13"/>
        <v>18050</v>
      </c>
      <c r="C431" t="s">
        <v>1337</v>
      </c>
      <c r="D431" t="s">
        <v>210</v>
      </c>
      <c r="E431">
        <v>254</v>
      </c>
      <c r="F431">
        <v>36</v>
      </c>
      <c r="G431" s="2">
        <f t="shared" si="12"/>
        <v>0.14173228346456693</v>
      </c>
      <c r="H431" s="8">
        <f>IFERROR(VLOOKUP(G431,Points!$E$2:$G$11,3,TRUE),"")</f>
        <v>10</v>
      </c>
      <c r="I431" t="s">
        <v>6932</v>
      </c>
    </row>
    <row r="432" spans="1:9" x14ac:dyDescent="0.3">
      <c r="A432" t="s">
        <v>7367</v>
      </c>
      <c r="B432" t="str">
        <f t="shared" si="13"/>
        <v>18075</v>
      </c>
      <c r="C432" t="s">
        <v>1336</v>
      </c>
      <c r="D432" t="s">
        <v>261</v>
      </c>
      <c r="E432">
        <v>140</v>
      </c>
      <c r="F432">
        <v>21</v>
      </c>
      <c r="G432" s="1">
        <f t="shared" si="12"/>
        <v>0.15</v>
      </c>
      <c r="H432" s="8">
        <f>IFERROR(VLOOKUP(G432,Points!$E$2:$G$11,3,TRUE),"")</f>
        <v>10</v>
      </c>
      <c r="I432" t="s">
        <v>6932</v>
      </c>
    </row>
    <row r="433" spans="1:9" x14ac:dyDescent="0.3">
      <c r="A433" t="s">
        <v>7368</v>
      </c>
      <c r="B433" t="str">
        <f t="shared" si="13"/>
        <v>18125</v>
      </c>
      <c r="C433" t="s">
        <v>1335</v>
      </c>
      <c r="D433" t="s">
        <v>8</v>
      </c>
      <c r="E433">
        <v>86</v>
      </c>
      <c r="F433">
        <v>24</v>
      </c>
      <c r="G433" s="2">
        <f t="shared" si="12"/>
        <v>0.27906976744186046</v>
      </c>
      <c r="H433" s="8">
        <f>IFERROR(VLOOKUP(G433,Points!$E$2:$G$11,3,TRUE),"")</f>
        <v>40</v>
      </c>
      <c r="I433" t="s">
        <v>6931</v>
      </c>
    </row>
    <row r="434" spans="1:9" x14ac:dyDescent="0.3">
      <c r="A434" t="s">
        <v>7369</v>
      </c>
      <c r="B434" t="str">
        <f t="shared" si="13"/>
        <v>18225</v>
      </c>
      <c r="C434" t="s">
        <v>1334</v>
      </c>
      <c r="D434" t="s">
        <v>43</v>
      </c>
      <c r="E434">
        <v>119</v>
      </c>
      <c r="F434">
        <v>16</v>
      </c>
      <c r="G434" s="1">
        <f t="shared" si="12"/>
        <v>0.13445378151260504</v>
      </c>
      <c r="H434" s="8">
        <f>IFERROR(VLOOKUP(G434,Points!$E$2:$G$11,3,TRUE),"")</f>
        <v>10</v>
      </c>
      <c r="I434" t="s">
        <v>6932</v>
      </c>
    </row>
    <row r="435" spans="1:9" x14ac:dyDescent="0.3">
      <c r="A435" t="s">
        <v>7370</v>
      </c>
      <c r="B435" t="str">
        <f t="shared" si="13"/>
        <v>18300</v>
      </c>
      <c r="C435" t="s">
        <v>1333</v>
      </c>
      <c r="D435" t="s">
        <v>25</v>
      </c>
      <c r="E435">
        <v>183</v>
      </c>
      <c r="F435">
        <v>31</v>
      </c>
      <c r="G435" s="1">
        <f t="shared" si="12"/>
        <v>0.16939890710382513</v>
      </c>
      <c r="H435" s="8">
        <f>IFERROR(VLOOKUP(G435,Points!$E$2:$G$11,3,TRUE),"")</f>
        <v>20</v>
      </c>
      <c r="I435" t="s">
        <v>6932</v>
      </c>
    </row>
    <row r="436" spans="1:9" x14ac:dyDescent="0.3">
      <c r="A436" t="s">
        <v>7371</v>
      </c>
      <c r="B436" t="str">
        <f t="shared" si="13"/>
        <v>18425</v>
      </c>
      <c r="C436" t="s">
        <v>1332</v>
      </c>
      <c r="D436" t="s">
        <v>184</v>
      </c>
      <c r="E436">
        <v>68</v>
      </c>
      <c r="F436">
        <v>12</v>
      </c>
      <c r="G436" s="2">
        <f t="shared" si="12"/>
        <v>0.17647058823529413</v>
      </c>
      <c r="H436" s="8">
        <f>IFERROR(VLOOKUP(G436,Points!$E$2:$G$11,3,TRUE),"")</f>
        <v>20</v>
      </c>
      <c r="I436" t="s">
        <v>6932</v>
      </c>
    </row>
    <row r="437" spans="1:9" x14ac:dyDescent="0.3">
      <c r="A437" t="s">
        <v>7372</v>
      </c>
      <c r="B437" t="str">
        <f t="shared" si="13"/>
        <v>18475</v>
      </c>
      <c r="C437" t="s">
        <v>1331</v>
      </c>
      <c r="D437" t="s">
        <v>85</v>
      </c>
      <c r="E437">
        <v>310</v>
      </c>
      <c r="F437">
        <v>64</v>
      </c>
      <c r="G437" s="2">
        <f t="shared" si="12"/>
        <v>0.20645161290322581</v>
      </c>
      <c r="H437" s="8">
        <f>IFERROR(VLOOKUP(G437,Points!$E$2:$G$11,3,TRUE),"")</f>
        <v>30</v>
      </c>
      <c r="I437" t="s">
        <v>6932</v>
      </c>
    </row>
    <row r="438" spans="1:9" x14ac:dyDescent="0.3">
      <c r="A438" t="s">
        <v>7373</v>
      </c>
      <c r="B438" t="str">
        <f t="shared" si="13"/>
        <v>18500</v>
      </c>
      <c r="C438" t="s">
        <v>1847</v>
      </c>
      <c r="D438" t="s">
        <v>208</v>
      </c>
      <c r="E438">
        <v>212</v>
      </c>
      <c r="F438">
        <v>44</v>
      </c>
      <c r="G438" s="1">
        <f t="shared" si="12"/>
        <v>0.20754716981132076</v>
      </c>
      <c r="H438" s="8">
        <f>IFERROR(VLOOKUP(G438,Points!$E$2:$G$11,3,TRUE),"")</f>
        <v>30</v>
      </c>
      <c r="I438" t="s">
        <v>6931</v>
      </c>
    </row>
    <row r="439" spans="1:9" x14ac:dyDescent="0.3">
      <c r="A439" t="s">
        <v>7374</v>
      </c>
      <c r="B439" t="str">
        <f t="shared" si="13"/>
        <v>18525</v>
      </c>
      <c r="C439" t="s">
        <v>1330</v>
      </c>
      <c r="D439" t="s">
        <v>208</v>
      </c>
      <c r="E439">
        <v>885</v>
      </c>
      <c r="F439">
        <v>108</v>
      </c>
      <c r="G439" s="1">
        <f t="shared" ref="G439:G502" si="14">F439/E439</f>
        <v>0.12203389830508475</v>
      </c>
      <c r="H439" s="8">
        <f>IFERROR(VLOOKUP(G439,Points!$E$2:$G$11,3,TRUE),"")</f>
        <v>10</v>
      </c>
      <c r="I439" t="s">
        <v>6932</v>
      </c>
    </row>
    <row r="440" spans="1:9" x14ac:dyDescent="0.3">
      <c r="A440" t="s">
        <v>7375</v>
      </c>
      <c r="B440" t="str">
        <f t="shared" ref="B440:B503" si="15">RIGHT(A440,5)</f>
        <v>18600</v>
      </c>
      <c r="C440" t="s">
        <v>1329</v>
      </c>
      <c r="D440" t="s">
        <v>210</v>
      </c>
      <c r="E440">
        <v>146</v>
      </c>
      <c r="F440">
        <v>29</v>
      </c>
      <c r="G440" s="1">
        <f t="shared" si="14"/>
        <v>0.19863013698630136</v>
      </c>
      <c r="H440" s="8">
        <f>IFERROR(VLOOKUP(G440,Points!$E$2:$G$11,3,TRUE),"")</f>
        <v>20</v>
      </c>
      <c r="I440" t="s">
        <v>6932</v>
      </c>
    </row>
    <row r="441" spans="1:9" x14ac:dyDescent="0.3">
      <c r="A441" t="s">
        <v>7376</v>
      </c>
      <c r="B441" t="str">
        <f t="shared" si="15"/>
        <v>18575</v>
      </c>
      <c r="C441" t="s">
        <v>1328</v>
      </c>
      <c r="D441" t="s">
        <v>210</v>
      </c>
      <c r="E441">
        <v>84</v>
      </c>
      <c r="F441">
        <v>25</v>
      </c>
      <c r="G441" s="1">
        <f t="shared" si="14"/>
        <v>0.29761904761904762</v>
      </c>
      <c r="H441" s="8">
        <f>IFERROR(VLOOKUP(G441,Points!$E$2:$G$11,3,TRUE),"")</f>
        <v>50</v>
      </c>
      <c r="I441" t="s">
        <v>6931</v>
      </c>
    </row>
    <row r="442" spans="1:9" x14ac:dyDescent="0.3">
      <c r="A442" t="s">
        <v>7377</v>
      </c>
      <c r="B442" t="str">
        <f t="shared" si="15"/>
        <v>18625</v>
      </c>
      <c r="C442" t="s">
        <v>1846</v>
      </c>
      <c r="D442" t="s">
        <v>319</v>
      </c>
      <c r="E442">
        <v>63</v>
      </c>
      <c r="F442">
        <v>16</v>
      </c>
      <c r="G442" s="2">
        <f t="shared" si="14"/>
        <v>0.25396825396825395</v>
      </c>
      <c r="H442" s="8">
        <f>IFERROR(VLOOKUP(G442,Points!$E$2:$G$11,3,TRUE),"")</f>
        <v>40</v>
      </c>
      <c r="I442" t="s">
        <v>6931</v>
      </c>
    </row>
    <row r="443" spans="1:9" x14ac:dyDescent="0.3">
      <c r="A443" t="s">
        <v>7378</v>
      </c>
      <c r="B443" t="str">
        <f t="shared" si="15"/>
        <v>18650</v>
      </c>
      <c r="C443" t="s">
        <v>1845</v>
      </c>
      <c r="D443" t="s">
        <v>41</v>
      </c>
      <c r="E443">
        <v>18</v>
      </c>
      <c r="F443">
        <v>4</v>
      </c>
      <c r="G443" s="2">
        <f t="shared" si="14"/>
        <v>0.22222222222222221</v>
      </c>
      <c r="H443" s="8">
        <f>IFERROR(VLOOKUP(G443,Points!$E$2:$G$11,3,TRUE),"")</f>
        <v>30</v>
      </c>
      <c r="I443" t="s">
        <v>6931</v>
      </c>
    </row>
    <row r="444" spans="1:9" x14ac:dyDescent="0.3">
      <c r="A444" t="s">
        <v>7379</v>
      </c>
      <c r="B444" t="str">
        <f t="shared" si="15"/>
        <v>18725</v>
      </c>
      <c r="C444" t="s">
        <v>1327</v>
      </c>
      <c r="D444" t="s">
        <v>7</v>
      </c>
      <c r="E444">
        <v>344</v>
      </c>
      <c r="F444">
        <v>14</v>
      </c>
      <c r="G444" s="1">
        <f t="shared" si="14"/>
        <v>4.0697674418604654E-2</v>
      </c>
      <c r="H444" s="8">
        <f>IFERROR(VLOOKUP(G444,Points!$E$2:$G$11,3,TRUE),"")</f>
        <v>0</v>
      </c>
      <c r="I444" t="s">
        <v>6932</v>
      </c>
    </row>
    <row r="445" spans="1:9" x14ac:dyDescent="0.3">
      <c r="A445" t="s">
        <v>7380</v>
      </c>
      <c r="B445" t="str">
        <f t="shared" si="15"/>
        <v>18700</v>
      </c>
      <c r="C445" t="s">
        <v>1326</v>
      </c>
      <c r="D445" t="s">
        <v>7</v>
      </c>
      <c r="E445">
        <v>275</v>
      </c>
      <c r="F445">
        <v>34</v>
      </c>
      <c r="G445" s="1">
        <f t="shared" si="14"/>
        <v>0.12363636363636364</v>
      </c>
      <c r="H445" s="8">
        <f>IFERROR(VLOOKUP(G445,Points!$E$2:$G$11,3,TRUE),"")</f>
        <v>10</v>
      </c>
      <c r="I445" t="s">
        <v>6931</v>
      </c>
    </row>
    <row r="446" spans="1:9" x14ac:dyDescent="0.3">
      <c r="A446" t="s">
        <v>7381</v>
      </c>
      <c r="B446" t="str">
        <f t="shared" si="15"/>
        <v>18750</v>
      </c>
      <c r="C446" t="s">
        <v>1325</v>
      </c>
      <c r="D446" t="s">
        <v>41</v>
      </c>
      <c r="E446">
        <v>171</v>
      </c>
      <c r="F446">
        <v>37</v>
      </c>
      <c r="G446" s="1">
        <f t="shared" si="14"/>
        <v>0.21637426900584794</v>
      </c>
      <c r="H446" s="8">
        <f>IFERROR(VLOOKUP(G446,Points!$E$2:$G$11,3,TRUE),"")</f>
        <v>30</v>
      </c>
      <c r="I446" t="s">
        <v>6932</v>
      </c>
    </row>
    <row r="447" spans="1:9" x14ac:dyDescent="0.3">
      <c r="A447" t="s">
        <v>7382</v>
      </c>
      <c r="B447" t="str">
        <f t="shared" si="15"/>
        <v>18850</v>
      </c>
      <c r="C447" t="s">
        <v>1324</v>
      </c>
      <c r="D447" t="s">
        <v>81</v>
      </c>
      <c r="E447">
        <v>502</v>
      </c>
      <c r="F447">
        <v>108</v>
      </c>
      <c r="G447" s="2">
        <f t="shared" si="14"/>
        <v>0.2151394422310757</v>
      </c>
      <c r="H447" s="8">
        <f>IFERROR(VLOOKUP(G447,Points!$E$2:$G$11,3,TRUE),"")</f>
        <v>30</v>
      </c>
      <c r="I447" t="s">
        <v>6932</v>
      </c>
    </row>
    <row r="448" spans="1:9" x14ac:dyDescent="0.3">
      <c r="A448" t="s">
        <v>7383</v>
      </c>
      <c r="B448" t="str">
        <f t="shared" si="15"/>
        <v>18825</v>
      </c>
      <c r="C448" t="s">
        <v>1323</v>
      </c>
      <c r="D448" t="s">
        <v>81</v>
      </c>
      <c r="E448">
        <v>325</v>
      </c>
      <c r="F448">
        <v>54</v>
      </c>
      <c r="G448" s="1">
        <f t="shared" si="14"/>
        <v>0.16615384615384615</v>
      </c>
      <c r="H448" s="8">
        <f>IFERROR(VLOOKUP(G448,Points!$E$2:$G$11,3,TRUE),"")</f>
        <v>20</v>
      </c>
      <c r="I448" t="s">
        <v>6931</v>
      </c>
    </row>
    <row r="449" spans="1:9" x14ac:dyDescent="0.3">
      <c r="A449" t="s">
        <v>7384</v>
      </c>
      <c r="B449" t="str">
        <f t="shared" si="15"/>
        <v>18875</v>
      </c>
      <c r="C449" t="s">
        <v>1322</v>
      </c>
      <c r="D449" t="s">
        <v>37</v>
      </c>
      <c r="E449">
        <v>610</v>
      </c>
      <c r="F449">
        <v>178</v>
      </c>
      <c r="G449" s="1">
        <f t="shared" si="14"/>
        <v>0.29180327868852457</v>
      </c>
      <c r="H449" s="8">
        <f>IFERROR(VLOOKUP(G449,Points!$E$2:$G$11,3,TRUE),"")</f>
        <v>50</v>
      </c>
      <c r="I449" t="s">
        <v>6931</v>
      </c>
    </row>
    <row r="450" spans="1:9" x14ac:dyDescent="0.3">
      <c r="A450" t="s">
        <v>7385</v>
      </c>
      <c r="B450" t="str">
        <f t="shared" si="15"/>
        <v>18900</v>
      </c>
      <c r="C450" t="s">
        <v>1321</v>
      </c>
      <c r="D450" t="s">
        <v>37</v>
      </c>
      <c r="E450">
        <v>225</v>
      </c>
      <c r="F450">
        <v>44</v>
      </c>
      <c r="G450" s="2">
        <f t="shared" si="14"/>
        <v>0.19555555555555557</v>
      </c>
      <c r="H450" s="8">
        <f>IFERROR(VLOOKUP(G450,Points!$E$2:$G$11,3,TRUE),"")</f>
        <v>20</v>
      </c>
      <c r="I450" t="s">
        <v>6932</v>
      </c>
    </row>
    <row r="451" spans="1:9" x14ac:dyDescent="0.3">
      <c r="A451" t="s">
        <v>7386</v>
      </c>
      <c r="B451" t="str">
        <f t="shared" si="15"/>
        <v>18950</v>
      </c>
      <c r="C451" t="s">
        <v>1320</v>
      </c>
      <c r="D451" t="s">
        <v>87</v>
      </c>
      <c r="E451">
        <v>305</v>
      </c>
      <c r="F451">
        <v>73</v>
      </c>
      <c r="G451" s="2">
        <f t="shared" si="14"/>
        <v>0.23934426229508196</v>
      </c>
      <c r="H451" s="8">
        <f>IFERROR(VLOOKUP(G451,Points!$E$2:$G$11,3,TRUE),"")</f>
        <v>30</v>
      </c>
      <c r="I451" t="s">
        <v>6932</v>
      </c>
    </row>
    <row r="452" spans="1:9" x14ac:dyDescent="0.3">
      <c r="A452" t="s">
        <v>7387</v>
      </c>
      <c r="B452" t="str">
        <f t="shared" si="15"/>
        <v>19000</v>
      </c>
      <c r="C452" t="s">
        <v>1319</v>
      </c>
      <c r="D452" t="s">
        <v>1</v>
      </c>
      <c r="E452">
        <v>164</v>
      </c>
      <c r="F452">
        <v>11</v>
      </c>
      <c r="G452" s="2">
        <f t="shared" si="14"/>
        <v>6.7073170731707321E-2</v>
      </c>
      <c r="H452" s="8">
        <f>IFERROR(VLOOKUP(G452,Points!$E$2:$G$11,3,TRUE),"")</f>
        <v>0</v>
      </c>
      <c r="I452" t="s">
        <v>6932</v>
      </c>
    </row>
    <row r="453" spans="1:9" x14ac:dyDescent="0.3">
      <c r="A453" t="s">
        <v>7388</v>
      </c>
      <c r="B453" t="str">
        <f t="shared" si="15"/>
        <v>19025</v>
      </c>
      <c r="C453" t="s">
        <v>1319</v>
      </c>
      <c r="D453" t="s">
        <v>9</v>
      </c>
      <c r="E453">
        <v>902</v>
      </c>
      <c r="F453">
        <v>53</v>
      </c>
      <c r="G453" s="1">
        <f t="shared" si="14"/>
        <v>5.8758314855875834E-2</v>
      </c>
      <c r="H453" s="8">
        <f>IFERROR(VLOOKUP(G453,Points!$E$2:$G$11,3,TRUE),"")</f>
        <v>0</v>
      </c>
      <c r="I453" t="s">
        <v>6932</v>
      </c>
    </row>
    <row r="454" spans="1:9" x14ac:dyDescent="0.3">
      <c r="A454" t="s">
        <v>7389</v>
      </c>
      <c r="B454" t="str">
        <f t="shared" si="15"/>
        <v>19775</v>
      </c>
      <c r="C454" t="s">
        <v>1318</v>
      </c>
      <c r="D454" t="s">
        <v>19</v>
      </c>
      <c r="E454">
        <v>6130</v>
      </c>
      <c r="F454">
        <v>974</v>
      </c>
      <c r="G454" s="2">
        <f t="shared" si="14"/>
        <v>0.15889070146818923</v>
      </c>
      <c r="H454" s="8">
        <f>IFERROR(VLOOKUP(G454,Points!$E$2:$G$11,3,TRUE),"")</f>
        <v>10</v>
      </c>
      <c r="I454" t="s">
        <v>6931</v>
      </c>
    </row>
    <row r="455" spans="1:9" x14ac:dyDescent="0.3">
      <c r="A455" t="s">
        <v>7390</v>
      </c>
      <c r="B455" t="str">
        <f t="shared" si="15"/>
        <v>19850</v>
      </c>
      <c r="C455" t="s">
        <v>1317</v>
      </c>
      <c r="D455" t="s">
        <v>94</v>
      </c>
      <c r="E455">
        <v>185</v>
      </c>
      <c r="F455">
        <v>10</v>
      </c>
      <c r="G455" s="1">
        <f t="shared" si="14"/>
        <v>5.4054054054054057E-2</v>
      </c>
      <c r="H455" s="8">
        <f>IFERROR(VLOOKUP(G455,Points!$E$2:$G$11,3,TRUE),"")</f>
        <v>0</v>
      </c>
      <c r="I455" t="s">
        <v>6931</v>
      </c>
    </row>
    <row r="456" spans="1:9" x14ac:dyDescent="0.3">
      <c r="A456" t="s">
        <v>7391</v>
      </c>
      <c r="B456" t="str">
        <f t="shared" si="15"/>
        <v>19075</v>
      </c>
      <c r="C456" t="s">
        <v>1316</v>
      </c>
      <c r="D456" t="s">
        <v>5</v>
      </c>
      <c r="E456">
        <v>532</v>
      </c>
      <c r="F456">
        <v>44</v>
      </c>
      <c r="G456" s="2">
        <f t="shared" si="14"/>
        <v>8.2706766917293228E-2</v>
      </c>
      <c r="H456" s="8">
        <f>IFERROR(VLOOKUP(G456,Points!$E$2:$G$11,3,TRUE),"")</f>
        <v>5</v>
      </c>
      <c r="I456" t="s">
        <v>6932</v>
      </c>
    </row>
    <row r="457" spans="1:9" x14ac:dyDescent="0.3">
      <c r="A457" t="s">
        <v>7392</v>
      </c>
      <c r="B457" t="str">
        <f t="shared" si="15"/>
        <v>19200</v>
      </c>
      <c r="C457" t="s">
        <v>1315</v>
      </c>
      <c r="D457" t="s">
        <v>208</v>
      </c>
      <c r="E457">
        <v>134</v>
      </c>
      <c r="F457">
        <v>22</v>
      </c>
      <c r="G457" s="2">
        <f t="shared" si="14"/>
        <v>0.16417910447761194</v>
      </c>
      <c r="H457" s="8">
        <f>IFERROR(VLOOKUP(G457,Points!$E$2:$G$11,3,TRUE),"")</f>
        <v>20</v>
      </c>
      <c r="I457" t="s">
        <v>6932</v>
      </c>
    </row>
    <row r="458" spans="1:9" x14ac:dyDescent="0.3">
      <c r="A458" t="s">
        <v>7393</v>
      </c>
      <c r="B458" t="str">
        <f t="shared" si="15"/>
        <v>19225</v>
      </c>
      <c r="C458" t="s">
        <v>1315</v>
      </c>
      <c r="D458" t="s">
        <v>89</v>
      </c>
      <c r="E458">
        <v>237</v>
      </c>
      <c r="F458">
        <v>56</v>
      </c>
      <c r="G458" s="1">
        <f t="shared" si="14"/>
        <v>0.23628691983122363</v>
      </c>
      <c r="H458" s="8">
        <f>IFERROR(VLOOKUP(G458,Points!$E$2:$G$11,3,TRUE),"")</f>
        <v>30</v>
      </c>
      <c r="I458" t="s">
        <v>6932</v>
      </c>
    </row>
    <row r="459" spans="1:9" x14ac:dyDescent="0.3">
      <c r="A459" t="s">
        <v>7394</v>
      </c>
      <c r="B459" t="str">
        <f t="shared" si="15"/>
        <v>19325</v>
      </c>
      <c r="C459" t="s">
        <v>1314</v>
      </c>
      <c r="D459" t="s">
        <v>25</v>
      </c>
      <c r="E459">
        <v>49</v>
      </c>
      <c r="F459">
        <v>16</v>
      </c>
      <c r="G459" s="1">
        <f t="shared" si="14"/>
        <v>0.32653061224489793</v>
      </c>
      <c r="H459" s="8">
        <f>IFERROR(VLOOKUP(G459,Points!$E$2:$G$11,3,TRUE),"")</f>
        <v>65</v>
      </c>
      <c r="I459" t="s">
        <v>6931</v>
      </c>
    </row>
    <row r="460" spans="1:9" x14ac:dyDescent="0.3">
      <c r="A460" t="s">
        <v>7395</v>
      </c>
      <c r="B460" t="str">
        <f t="shared" si="15"/>
        <v>19275</v>
      </c>
      <c r="C460" t="s">
        <v>1313</v>
      </c>
      <c r="D460" t="s">
        <v>7</v>
      </c>
      <c r="E460">
        <v>495</v>
      </c>
      <c r="F460">
        <v>57</v>
      </c>
      <c r="G460" s="1">
        <f t="shared" si="14"/>
        <v>0.11515151515151516</v>
      </c>
      <c r="H460" s="8">
        <f>IFERROR(VLOOKUP(G460,Points!$E$2:$G$11,3,TRUE),"")</f>
        <v>5</v>
      </c>
      <c r="I460" t="s">
        <v>6932</v>
      </c>
    </row>
    <row r="461" spans="1:9" x14ac:dyDescent="0.3">
      <c r="A461" t="s">
        <v>7396</v>
      </c>
      <c r="B461" t="str">
        <f t="shared" si="15"/>
        <v>19300</v>
      </c>
      <c r="C461" t="s">
        <v>1313</v>
      </c>
      <c r="D461" t="s">
        <v>85</v>
      </c>
      <c r="E461">
        <v>203</v>
      </c>
      <c r="F461">
        <v>42</v>
      </c>
      <c r="G461" s="2">
        <f t="shared" si="14"/>
        <v>0.20689655172413793</v>
      </c>
      <c r="H461" s="8">
        <f>IFERROR(VLOOKUP(G461,Points!$E$2:$G$11,3,TRUE),"")</f>
        <v>30</v>
      </c>
      <c r="I461" t="s">
        <v>6932</v>
      </c>
    </row>
    <row r="462" spans="1:9" x14ac:dyDescent="0.3">
      <c r="A462" t="s">
        <v>7397</v>
      </c>
      <c r="B462" t="str">
        <f t="shared" si="15"/>
        <v>19250</v>
      </c>
      <c r="C462" t="s">
        <v>1312</v>
      </c>
      <c r="D462" t="s">
        <v>7</v>
      </c>
      <c r="E462">
        <v>607</v>
      </c>
      <c r="F462">
        <v>75</v>
      </c>
      <c r="G462" s="1">
        <f t="shared" si="14"/>
        <v>0.12355848434925865</v>
      </c>
      <c r="H462" s="8">
        <f>IFERROR(VLOOKUP(G462,Points!$E$2:$G$11,3,TRUE),"")</f>
        <v>10</v>
      </c>
      <c r="I462" t="s">
        <v>6931</v>
      </c>
    </row>
    <row r="463" spans="1:9" x14ac:dyDescent="0.3">
      <c r="A463" t="s">
        <v>7398</v>
      </c>
      <c r="B463" t="str">
        <f t="shared" si="15"/>
        <v>19350</v>
      </c>
      <c r="C463" t="s">
        <v>1311</v>
      </c>
      <c r="D463" t="s">
        <v>7</v>
      </c>
      <c r="E463">
        <v>3157</v>
      </c>
      <c r="F463">
        <v>449</v>
      </c>
      <c r="G463" s="1">
        <f t="shared" si="14"/>
        <v>0.14222363002850807</v>
      </c>
      <c r="H463" s="8">
        <f>IFERROR(VLOOKUP(G463,Points!$E$2:$G$11,3,TRUE),"")</f>
        <v>10</v>
      </c>
      <c r="I463" t="s">
        <v>6931</v>
      </c>
    </row>
    <row r="464" spans="1:9" x14ac:dyDescent="0.3">
      <c r="A464" t="s">
        <v>7399</v>
      </c>
      <c r="B464" t="str">
        <f t="shared" si="15"/>
        <v>19365</v>
      </c>
      <c r="C464" t="s">
        <v>1844</v>
      </c>
      <c r="D464" t="s">
        <v>12</v>
      </c>
      <c r="E464">
        <v>37</v>
      </c>
      <c r="F464">
        <v>0</v>
      </c>
      <c r="G464" s="1">
        <f t="shared" si="14"/>
        <v>0</v>
      </c>
      <c r="H464" s="8">
        <f>IFERROR(VLOOKUP(G464,Points!$E$2:$G$11,3,TRUE),"")</f>
        <v>0</v>
      </c>
      <c r="I464" t="s">
        <v>6931</v>
      </c>
    </row>
    <row r="465" spans="1:9" x14ac:dyDescent="0.3">
      <c r="A465" t="s">
        <v>7400</v>
      </c>
      <c r="B465" t="str">
        <f t="shared" si="15"/>
        <v>19375</v>
      </c>
      <c r="C465" t="s">
        <v>1310</v>
      </c>
      <c r="D465" t="s">
        <v>12</v>
      </c>
      <c r="E465">
        <v>720</v>
      </c>
      <c r="F465">
        <v>68</v>
      </c>
      <c r="G465" s="2">
        <f t="shared" si="14"/>
        <v>9.4444444444444442E-2</v>
      </c>
      <c r="H465" s="8">
        <f>IFERROR(VLOOKUP(G465,Points!$E$2:$G$11,3,TRUE),"")</f>
        <v>5</v>
      </c>
      <c r="I465" t="s">
        <v>6932</v>
      </c>
    </row>
    <row r="466" spans="1:9" x14ac:dyDescent="0.3">
      <c r="A466" t="s">
        <v>7401</v>
      </c>
      <c r="B466" t="str">
        <f t="shared" si="15"/>
        <v>19400</v>
      </c>
      <c r="C466" t="s">
        <v>1309</v>
      </c>
      <c r="D466" t="s">
        <v>163</v>
      </c>
      <c r="E466">
        <v>1892</v>
      </c>
      <c r="F466">
        <v>162</v>
      </c>
      <c r="G466" s="1">
        <f t="shared" si="14"/>
        <v>8.5623678646934459E-2</v>
      </c>
      <c r="H466" s="8">
        <f>IFERROR(VLOOKUP(G466,Points!$E$2:$G$11,3,TRUE),"")</f>
        <v>5</v>
      </c>
      <c r="I466" t="s">
        <v>6931</v>
      </c>
    </row>
    <row r="467" spans="1:9" x14ac:dyDescent="0.3">
      <c r="A467" t="s">
        <v>7402</v>
      </c>
      <c r="B467" t="str">
        <f t="shared" si="15"/>
        <v>19425</v>
      </c>
      <c r="C467" t="s">
        <v>1308</v>
      </c>
      <c r="D467" t="s">
        <v>163</v>
      </c>
      <c r="E467">
        <v>2528</v>
      </c>
      <c r="F467">
        <v>85</v>
      </c>
      <c r="G467" s="1">
        <f t="shared" si="14"/>
        <v>3.3623417721518986E-2</v>
      </c>
      <c r="H467" s="8">
        <f>IFERROR(VLOOKUP(G467,Points!$E$2:$G$11,3,TRUE),"")</f>
        <v>0</v>
      </c>
      <c r="I467" t="s">
        <v>6932</v>
      </c>
    </row>
    <row r="468" spans="1:9" x14ac:dyDescent="0.3">
      <c r="A468" t="s">
        <v>7403</v>
      </c>
      <c r="B468" t="str">
        <f t="shared" si="15"/>
        <v>19450</v>
      </c>
      <c r="C468" t="s">
        <v>1307</v>
      </c>
      <c r="D468" t="s">
        <v>81</v>
      </c>
      <c r="E468">
        <v>2232</v>
      </c>
      <c r="F468">
        <v>319</v>
      </c>
      <c r="G468" s="1">
        <f t="shared" si="14"/>
        <v>0.14292114695340502</v>
      </c>
      <c r="H468" s="8">
        <f>IFERROR(VLOOKUP(G468,Points!$E$2:$G$11,3,TRUE),"")</f>
        <v>10</v>
      </c>
      <c r="I468" t="s">
        <v>6931</v>
      </c>
    </row>
    <row r="469" spans="1:9" x14ac:dyDescent="0.3">
      <c r="A469" t="s">
        <v>7404</v>
      </c>
      <c r="B469" t="str">
        <f t="shared" si="15"/>
        <v>19500</v>
      </c>
      <c r="C469" t="s">
        <v>1843</v>
      </c>
      <c r="D469" t="s">
        <v>81</v>
      </c>
      <c r="E469">
        <v>789</v>
      </c>
      <c r="F469">
        <v>151</v>
      </c>
      <c r="G469" s="1">
        <f t="shared" si="14"/>
        <v>0.19138149556400508</v>
      </c>
      <c r="H469" s="8">
        <f>IFERROR(VLOOKUP(G469,Points!$E$2:$G$11,3,TRUE),"")</f>
        <v>20</v>
      </c>
      <c r="I469" t="s">
        <v>6931</v>
      </c>
    </row>
    <row r="470" spans="1:9" x14ac:dyDescent="0.3">
      <c r="A470" t="s">
        <v>7405</v>
      </c>
      <c r="B470" t="str">
        <f t="shared" si="15"/>
        <v>19475</v>
      </c>
      <c r="C470" t="s">
        <v>1306</v>
      </c>
      <c r="D470" t="s">
        <v>81</v>
      </c>
      <c r="E470">
        <v>1522</v>
      </c>
      <c r="F470">
        <v>211</v>
      </c>
      <c r="G470" s="1">
        <f t="shared" si="14"/>
        <v>0.13863337713534823</v>
      </c>
      <c r="H470" s="8">
        <f>IFERROR(VLOOKUP(G470,Points!$E$2:$G$11,3,TRUE),"")</f>
        <v>10</v>
      </c>
      <c r="I470" t="s">
        <v>6932</v>
      </c>
    </row>
    <row r="471" spans="1:9" x14ac:dyDescent="0.3">
      <c r="A471" t="s">
        <v>7406</v>
      </c>
      <c r="B471" t="str">
        <f t="shared" si="15"/>
        <v>19575</v>
      </c>
      <c r="C471" t="s">
        <v>1305</v>
      </c>
      <c r="D471" t="s">
        <v>290</v>
      </c>
      <c r="E471">
        <v>485</v>
      </c>
      <c r="F471">
        <v>58</v>
      </c>
      <c r="G471" s="2">
        <f t="shared" si="14"/>
        <v>0.11958762886597939</v>
      </c>
      <c r="H471" s="8">
        <f>IFERROR(VLOOKUP(G471,Points!$E$2:$G$11,3,TRUE),"")</f>
        <v>5</v>
      </c>
      <c r="I471" t="s">
        <v>6932</v>
      </c>
    </row>
    <row r="472" spans="1:9" x14ac:dyDescent="0.3">
      <c r="A472" t="s">
        <v>7407</v>
      </c>
      <c r="B472" t="str">
        <f t="shared" si="15"/>
        <v>19550</v>
      </c>
      <c r="C472" t="s">
        <v>1304</v>
      </c>
      <c r="D472" t="s">
        <v>35</v>
      </c>
      <c r="E472">
        <v>547</v>
      </c>
      <c r="F472">
        <v>75</v>
      </c>
      <c r="G472" s="1">
        <f t="shared" si="14"/>
        <v>0.13711151736745886</v>
      </c>
      <c r="H472" s="8">
        <f>IFERROR(VLOOKUP(G472,Points!$E$2:$G$11,3,TRUE),"")</f>
        <v>10</v>
      </c>
      <c r="I472" t="s">
        <v>6932</v>
      </c>
    </row>
    <row r="473" spans="1:9" x14ac:dyDescent="0.3">
      <c r="A473" t="s">
        <v>7408</v>
      </c>
      <c r="B473" t="str">
        <f t="shared" si="15"/>
        <v>19600</v>
      </c>
      <c r="C473" t="s">
        <v>1842</v>
      </c>
      <c r="D473" t="s">
        <v>290</v>
      </c>
      <c r="E473">
        <v>146</v>
      </c>
      <c r="F473">
        <v>39</v>
      </c>
      <c r="G473" s="2">
        <f t="shared" si="14"/>
        <v>0.26712328767123289</v>
      </c>
      <c r="H473" s="8">
        <f>IFERROR(VLOOKUP(G473,Points!$E$2:$G$11,3,TRUE),"")</f>
        <v>40</v>
      </c>
      <c r="I473" t="s">
        <v>6931</v>
      </c>
    </row>
    <row r="474" spans="1:9" x14ac:dyDescent="0.3">
      <c r="A474" t="s">
        <v>7409</v>
      </c>
      <c r="B474" t="str">
        <f t="shared" si="15"/>
        <v>19625</v>
      </c>
      <c r="C474" t="s">
        <v>1303</v>
      </c>
      <c r="D474" t="s">
        <v>31</v>
      </c>
      <c r="E474">
        <v>336</v>
      </c>
      <c r="F474">
        <v>103</v>
      </c>
      <c r="G474" s="2">
        <f t="shared" si="14"/>
        <v>0.30654761904761907</v>
      </c>
      <c r="H474" s="8">
        <f>IFERROR(VLOOKUP(G474,Points!$E$2:$G$11,3,TRUE),"")</f>
        <v>50</v>
      </c>
      <c r="I474" t="s">
        <v>6932</v>
      </c>
    </row>
    <row r="475" spans="1:9" x14ac:dyDescent="0.3">
      <c r="A475" t="s">
        <v>7410</v>
      </c>
      <c r="B475" t="str">
        <f t="shared" si="15"/>
        <v>19662</v>
      </c>
      <c r="C475" t="s">
        <v>1302</v>
      </c>
      <c r="D475" t="s">
        <v>182</v>
      </c>
      <c r="E475">
        <v>103</v>
      </c>
      <c r="F475">
        <v>8</v>
      </c>
      <c r="G475" s="2">
        <f t="shared" si="14"/>
        <v>7.7669902912621352E-2</v>
      </c>
      <c r="H475" s="8">
        <f>IFERROR(VLOOKUP(G475,Points!$E$2:$G$11,3,TRUE),"")</f>
        <v>0</v>
      </c>
      <c r="I475" t="s">
        <v>6932</v>
      </c>
    </row>
    <row r="476" spans="1:9" x14ac:dyDescent="0.3">
      <c r="A476" t="s">
        <v>7411</v>
      </c>
      <c r="B476" t="str">
        <f t="shared" si="15"/>
        <v>19675</v>
      </c>
      <c r="C476" t="s">
        <v>1301</v>
      </c>
      <c r="D476" t="s">
        <v>35</v>
      </c>
      <c r="E476">
        <v>755</v>
      </c>
      <c r="F476">
        <v>97</v>
      </c>
      <c r="G476" s="1">
        <f t="shared" si="14"/>
        <v>0.12847682119205298</v>
      </c>
      <c r="H476" s="8">
        <f>IFERROR(VLOOKUP(G476,Points!$E$2:$G$11,3,TRUE),"")</f>
        <v>10</v>
      </c>
      <c r="I476" t="s">
        <v>6932</v>
      </c>
    </row>
    <row r="477" spans="1:9" x14ac:dyDescent="0.3">
      <c r="A477" t="s">
        <v>7412</v>
      </c>
      <c r="B477" t="str">
        <f t="shared" si="15"/>
        <v>19700</v>
      </c>
      <c r="C477" t="s">
        <v>1300</v>
      </c>
      <c r="D477" t="s">
        <v>19</v>
      </c>
      <c r="E477">
        <v>555</v>
      </c>
      <c r="F477">
        <v>101</v>
      </c>
      <c r="G477" s="2">
        <f t="shared" si="14"/>
        <v>0.18198198198198198</v>
      </c>
      <c r="H477" s="8">
        <f>IFERROR(VLOOKUP(G477,Points!$E$2:$G$11,3,TRUE),"")</f>
        <v>20</v>
      </c>
      <c r="I477" t="s">
        <v>6931</v>
      </c>
    </row>
    <row r="478" spans="1:9" x14ac:dyDescent="0.3">
      <c r="A478" t="s">
        <v>7413</v>
      </c>
      <c r="B478" t="str">
        <f t="shared" si="15"/>
        <v>19925</v>
      </c>
      <c r="C478" t="s">
        <v>1299</v>
      </c>
      <c r="D478" t="s">
        <v>41</v>
      </c>
      <c r="E478">
        <v>111</v>
      </c>
      <c r="F478">
        <v>22</v>
      </c>
      <c r="G478" s="1">
        <f t="shared" si="14"/>
        <v>0.1981981981981982</v>
      </c>
      <c r="H478" s="8">
        <f>IFERROR(VLOOKUP(G478,Points!$E$2:$G$11,3,TRUE),"")</f>
        <v>20</v>
      </c>
      <c r="I478" t="s">
        <v>6932</v>
      </c>
    </row>
    <row r="479" spans="1:9" x14ac:dyDescent="0.3">
      <c r="A479" t="s">
        <v>7414</v>
      </c>
      <c r="B479" t="str">
        <f t="shared" si="15"/>
        <v>19975</v>
      </c>
      <c r="C479" t="s">
        <v>1299</v>
      </c>
      <c r="D479" t="s">
        <v>90</v>
      </c>
      <c r="E479">
        <v>395</v>
      </c>
      <c r="F479">
        <v>39</v>
      </c>
      <c r="G479" s="2">
        <f t="shared" si="14"/>
        <v>9.8734177215189872E-2</v>
      </c>
      <c r="H479" s="8">
        <f>IFERROR(VLOOKUP(G479,Points!$E$2:$G$11,3,TRUE),"")</f>
        <v>5</v>
      </c>
      <c r="I479" t="s">
        <v>6932</v>
      </c>
    </row>
    <row r="480" spans="1:9" x14ac:dyDescent="0.3">
      <c r="A480" t="s">
        <v>7415</v>
      </c>
      <c r="B480" t="str">
        <f t="shared" si="15"/>
        <v>20000</v>
      </c>
      <c r="C480" t="s">
        <v>1299</v>
      </c>
      <c r="D480" t="s">
        <v>73</v>
      </c>
      <c r="E480">
        <v>204</v>
      </c>
      <c r="F480">
        <v>9</v>
      </c>
      <c r="G480" s="1">
        <f t="shared" si="14"/>
        <v>4.4117647058823532E-2</v>
      </c>
      <c r="H480" s="8">
        <f>IFERROR(VLOOKUP(G480,Points!$E$2:$G$11,3,TRUE),"")</f>
        <v>0</v>
      </c>
      <c r="I480" t="s">
        <v>6932</v>
      </c>
    </row>
    <row r="481" spans="1:9" x14ac:dyDescent="0.3">
      <c r="A481" t="s">
        <v>7416</v>
      </c>
      <c r="B481" t="str">
        <f t="shared" si="15"/>
        <v>20025</v>
      </c>
      <c r="C481" t="s">
        <v>1298</v>
      </c>
      <c r="D481" t="s">
        <v>8</v>
      </c>
      <c r="E481">
        <v>80</v>
      </c>
      <c r="F481">
        <v>11</v>
      </c>
      <c r="G481" s="1">
        <f t="shared" si="14"/>
        <v>0.13750000000000001</v>
      </c>
      <c r="H481" s="8">
        <f>IFERROR(VLOOKUP(G481,Points!$E$2:$G$11,3,TRUE),"")</f>
        <v>10</v>
      </c>
      <c r="I481" t="s">
        <v>6932</v>
      </c>
    </row>
    <row r="482" spans="1:9" x14ac:dyDescent="0.3">
      <c r="A482" t="s">
        <v>7417</v>
      </c>
      <c r="B482" t="str">
        <f t="shared" si="15"/>
        <v>20075</v>
      </c>
      <c r="C482" t="s">
        <v>1297</v>
      </c>
      <c r="D482" t="s">
        <v>39</v>
      </c>
      <c r="E482">
        <v>96</v>
      </c>
      <c r="F482">
        <v>27</v>
      </c>
      <c r="G482" s="2">
        <f t="shared" si="14"/>
        <v>0.28125</v>
      </c>
      <c r="H482" s="8">
        <f>IFERROR(VLOOKUP(G482,Points!$E$2:$G$11,3,TRUE),"")</f>
        <v>50</v>
      </c>
      <c r="I482" t="s">
        <v>6932</v>
      </c>
    </row>
    <row r="483" spans="1:9" x14ac:dyDescent="0.3">
      <c r="A483" t="s">
        <v>7418</v>
      </c>
      <c r="B483" t="str">
        <f t="shared" si="15"/>
        <v>20125</v>
      </c>
      <c r="C483" t="s">
        <v>1841</v>
      </c>
      <c r="D483" t="s">
        <v>219</v>
      </c>
      <c r="E483">
        <v>58</v>
      </c>
      <c r="F483">
        <v>1</v>
      </c>
      <c r="G483" s="1">
        <f t="shared" si="14"/>
        <v>1.7241379310344827E-2</v>
      </c>
      <c r="H483" s="8">
        <f>IFERROR(VLOOKUP(G483,Points!$E$2:$G$11,3,TRUE),"")</f>
        <v>0</v>
      </c>
      <c r="I483" t="s">
        <v>6931</v>
      </c>
    </row>
    <row r="484" spans="1:9" x14ac:dyDescent="0.3">
      <c r="A484" t="s">
        <v>7419</v>
      </c>
      <c r="B484" t="str">
        <f t="shared" si="15"/>
        <v>20150</v>
      </c>
      <c r="C484" t="s">
        <v>1296</v>
      </c>
      <c r="D484" t="s">
        <v>219</v>
      </c>
      <c r="E484">
        <v>139</v>
      </c>
      <c r="F484">
        <v>10</v>
      </c>
      <c r="G484" s="1">
        <f t="shared" si="14"/>
        <v>7.1942446043165464E-2</v>
      </c>
      <c r="H484" s="8">
        <f>IFERROR(VLOOKUP(G484,Points!$E$2:$G$11,3,TRUE),"")</f>
        <v>0</v>
      </c>
      <c r="I484" t="s">
        <v>6932</v>
      </c>
    </row>
    <row r="485" spans="1:9" x14ac:dyDescent="0.3">
      <c r="A485" t="s">
        <v>7420</v>
      </c>
      <c r="B485" t="str">
        <f t="shared" si="15"/>
        <v>20167</v>
      </c>
      <c r="C485" t="s">
        <v>1840</v>
      </c>
      <c r="D485" t="s">
        <v>102</v>
      </c>
      <c r="E485">
        <v>19</v>
      </c>
      <c r="F485">
        <v>11</v>
      </c>
      <c r="G485" s="1">
        <f t="shared" si="14"/>
        <v>0.57894736842105265</v>
      </c>
      <c r="H485" s="8">
        <f>IFERROR(VLOOKUP(G485,Points!$E$2:$G$11,3,TRUE),"")</f>
        <v>100</v>
      </c>
      <c r="I485" t="s">
        <v>6931</v>
      </c>
    </row>
    <row r="486" spans="1:9" x14ac:dyDescent="0.3">
      <c r="A486" t="s">
        <v>7421</v>
      </c>
      <c r="B486" t="str">
        <f t="shared" si="15"/>
        <v>20175</v>
      </c>
      <c r="C486" t="s">
        <v>1295</v>
      </c>
      <c r="D486" t="s">
        <v>17</v>
      </c>
      <c r="E486">
        <v>213</v>
      </c>
      <c r="F486">
        <v>25</v>
      </c>
      <c r="G486" s="2">
        <f t="shared" si="14"/>
        <v>0.11737089201877934</v>
      </c>
      <c r="H486" s="8">
        <f>IFERROR(VLOOKUP(G486,Points!$E$2:$G$11,3,TRUE),"")</f>
        <v>5</v>
      </c>
      <c r="I486" t="s">
        <v>6931</v>
      </c>
    </row>
    <row r="487" spans="1:9" x14ac:dyDescent="0.3">
      <c r="A487" t="s">
        <v>7422</v>
      </c>
      <c r="B487" t="str">
        <f t="shared" si="15"/>
        <v>20275</v>
      </c>
      <c r="C487" t="s">
        <v>1839</v>
      </c>
      <c r="D487" t="s">
        <v>99</v>
      </c>
      <c r="E487">
        <v>119</v>
      </c>
      <c r="F487">
        <v>11</v>
      </c>
      <c r="G487" s="2">
        <f t="shared" si="14"/>
        <v>9.2436974789915971E-2</v>
      </c>
      <c r="H487" s="8">
        <f>IFERROR(VLOOKUP(G487,Points!$E$2:$G$11,3,TRUE),"")</f>
        <v>5</v>
      </c>
      <c r="I487" t="s">
        <v>6931</v>
      </c>
    </row>
    <row r="488" spans="1:9" x14ac:dyDescent="0.3">
      <c r="A488" t="s">
        <v>7423</v>
      </c>
      <c r="B488" t="str">
        <f t="shared" si="15"/>
        <v>20300</v>
      </c>
      <c r="C488" t="s">
        <v>1294</v>
      </c>
      <c r="D488" t="s">
        <v>99</v>
      </c>
      <c r="E488">
        <v>191</v>
      </c>
      <c r="F488">
        <v>32</v>
      </c>
      <c r="G488" s="1">
        <f t="shared" si="14"/>
        <v>0.16753926701570682</v>
      </c>
      <c r="H488" s="8">
        <f>IFERROR(VLOOKUP(G488,Points!$E$2:$G$11,3,TRUE),"")</f>
        <v>20</v>
      </c>
      <c r="I488" t="s">
        <v>6932</v>
      </c>
    </row>
    <row r="489" spans="1:9" x14ac:dyDescent="0.3">
      <c r="A489" t="s">
        <v>7424</v>
      </c>
      <c r="B489" t="str">
        <f t="shared" si="15"/>
        <v>20350</v>
      </c>
      <c r="C489" t="s">
        <v>1293</v>
      </c>
      <c r="D489" t="s">
        <v>11</v>
      </c>
      <c r="E489">
        <v>1235</v>
      </c>
      <c r="F489">
        <v>94</v>
      </c>
      <c r="G489" s="2">
        <f t="shared" si="14"/>
        <v>7.6113360323886645E-2</v>
      </c>
      <c r="H489" s="8">
        <f>IFERROR(VLOOKUP(G489,Points!$E$2:$G$11,3,TRUE),"")</f>
        <v>0</v>
      </c>
      <c r="I489" t="s">
        <v>6931</v>
      </c>
    </row>
    <row r="490" spans="1:9" x14ac:dyDescent="0.3">
      <c r="A490" t="s">
        <v>7425</v>
      </c>
      <c r="B490" t="str">
        <f t="shared" si="15"/>
        <v>20375</v>
      </c>
      <c r="C490" t="s">
        <v>1292</v>
      </c>
      <c r="D490" t="s">
        <v>11</v>
      </c>
      <c r="E490">
        <v>500</v>
      </c>
      <c r="F490">
        <v>16</v>
      </c>
      <c r="G490" s="1">
        <f t="shared" si="14"/>
        <v>3.2000000000000001E-2</v>
      </c>
      <c r="H490" s="8">
        <f>IFERROR(VLOOKUP(G490,Points!$E$2:$G$11,3,TRUE),"")</f>
        <v>0</v>
      </c>
      <c r="I490" t="s">
        <v>6932</v>
      </c>
    </row>
    <row r="491" spans="1:9" x14ac:dyDescent="0.3">
      <c r="A491" t="s">
        <v>7426</v>
      </c>
      <c r="B491" t="str">
        <f t="shared" si="15"/>
        <v>20450</v>
      </c>
      <c r="C491" t="s">
        <v>1291</v>
      </c>
      <c r="D491" t="s">
        <v>8</v>
      </c>
      <c r="E491">
        <v>194</v>
      </c>
      <c r="F491">
        <v>61</v>
      </c>
      <c r="G491" s="1">
        <f t="shared" si="14"/>
        <v>0.31443298969072164</v>
      </c>
      <c r="H491" s="8">
        <f>IFERROR(VLOOKUP(G491,Points!$E$2:$G$11,3,TRUE),"")</f>
        <v>50</v>
      </c>
      <c r="I491" t="s">
        <v>6931</v>
      </c>
    </row>
    <row r="492" spans="1:9" x14ac:dyDescent="0.3">
      <c r="A492" t="s">
        <v>7427</v>
      </c>
      <c r="B492" t="str">
        <f t="shared" si="15"/>
        <v>20475</v>
      </c>
      <c r="C492" t="s">
        <v>1290</v>
      </c>
      <c r="D492" t="s">
        <v>222</v>
      </c>
      <c r="E492">
        <v>92</v>
      </c>
      <c r="F492">
        <v>9</v>
      </c>
      <c r="G492" s="2">
        <f t="shared" si="14"/>
        <v>9.7826086956521743E-2</v>
      </c>
      <c r="H492" s="8">
        <f>IFERROR(VLOOKUP(G492,Points!$E$2:$G$11,3,TRUE),"")</f>
        <v>5</v>
      </c>
      <c r="I492" t="s">
        <v>6932</v>
      </c>
    </row>
    <row r="493" spans="1:9" x14ac:dyDescent="0.3">
      <c r="A493" t="s">
        <v>7428</v>
      </c>
      <c r="B493" t="str">
        <f t="shared" si="15"/>
        <v>20525</v>
      </c>
      <c r="C493" t="s">
        <v>1289</v>
      </c>
      <c r="D493" t="s">
        <v>118</v>
      </c>
      <c r="E493">
        <v>219</v>
      </c>
      <c r="F493">
        <v>26</v>
      </c>
      <c r="G493" s="2">
        <f t="shared" si="14"/>
        <v>0.11872146118721461</v>
      </c>
      <c r="H493" s="8">
        <f>IFERROR(VLOOKUP(G493,Points!$E$2:$G$11,3,TRUE),"")</f>
        <v>5</v>
      </c>
      <c r="I493" t="s">
        <v>6932</v>
      </c>
    </row>
    <row r="494" spans="1:9" x14ac:dyDescent="0.3">
      <c r="A494" t="s">
        <v>7429</v>
      </c>
      <c r="B494" t="str">
        <f t="shared" si="15"/>
        <v>20550</v>
      </c>
      <c r="C494" t="s">
        <v>1288</v>
      </c>
      <c r="D494" t="s">
        <v>163</v>
      </c>
      <c r="E494">
        <v>540</v>
      </c>
      <c r="F494">
        <v>33</v>
      </c>
      <c r="G494" s="1">
        <f t="shared" si="14"/>
        <v>6.1111111111111109E-2</v>
      </c>
      <c r="H494" s="8">
        <f>IFERROR(VLOOKUP(G494,Points!$E$2:$G$11,3,TRUE),"")</f>
        <v>0</v>
      </c>
      <c r="I494" t="s">
        <v>6931</v>
      </c>
    </row>
    <row r="495" spans="1:9" x14ac:dyDescent="0.3">
      <c r="A495" t="s">
        <v>7430</v>
      </c>
      <c r="B495" t="str">
        <f t="shared" si="15"/>
        <v>20575</v>
      </c>
      <c r="C495" t="s">
        <v>1287</v>
      </c>
      <c r="D495" t="s">
        <v>161</v>
      </c>
      <c r="E495">
        <v>128</v>
      </c>
      <c r="F495">
        <v>34</v>
      </c>
      <c r="G495" s="2">
        <f t="shared" si="14"/>
        <v>0.265625</v>
      </c>
      <c r="H495" s="8">
        <f>IFERROR(VLOOKUP(G495,Points!$E$2:$G$11,3,TRUE),"")</f>
        <v>40</v>
      </c>
      <c r="I495" t="s">
        <v>6932</v>
      </c>
    </row>
    <row r="496" spans="1:9" x14ac:dyDescent="0.3">
      <c r="A496" t="s">
        <v>7431</v>
      </c>
      <c r="B496" t="str">
        <f t="shared" si="15"/>
        <v>20625</v>
      </c>
      <c r="C496" t="s">
        <v>1287</v>
      </c>
      <c r="D496" t="s">
        <v>3</v>
      </c>
      <c r="E496">
        <v>924</v>
      </c>
      <c r="F496">
        <v>38</v>
      </c>
      <c r="G496" s="1">
        <f t="shared" si="14"/>
        <v>4.1125541125541128E-2</v>
      </c>
      <c r="H496" s="8">
        <f>IFERROR(VLOOKUP(G496,Points!$E$2:$G$11,3,TRUE),"")</f>
        <v>0</v>
      </c>
      <c r="I496" t="s">
        <v>6932</v>
      </c>
    </row>
    <row r="497" spans="1:9" x14ac:dyDescent="0.3">
      <c r="A497" t="s">
        <v>7432</v>
      </c>
      <c r="B497" t="str">
        <f t="shared" si="15"/>
        <v>20650</v>
      </c>
      <c r="C497" t="s">
        <v>1286</v>
      </c>
      <c r="D497" t="s">
        <v>210</v>
      </c>
      <c r="E497">
        <v>224</v>
      </c>
      <c r="F497">
        <v>98</v>
      </c>
      <c r="G497" s="1">
        <f t="shared" si="14"/>
        <v>0.4375</v>
      </c>
      <c r="H497" s="8">
        <f>IFERROR(VLOOKUP(G497,Points!$E$2:$G$11,3,TRUE),"")</f>
        <v>100</v>
      </c>
      <c r="I497" t="s">
        <v>6932</v>
      </c>
    </row>
    <row r="498" spans="1:9" x14ac:dyDescent="0.3">
      <c r="A498" t="s">
        <v>7433</v>
      </c>
      <c r="B498" t="str">
        <f t="shared" si="15"/>
        <v>20675</v>
      </c>
      <c r="C498" t="s">
        <v>1285</v>
      </c>
      <c r="D498" t="s">
        <v>76</v>
      </c>
      <c r="E498">
        <v>62</v>
      </c>
      <c r="F498">
        <v>17</v>
      </c>
      <c r="G498" s="1">
        <f t="shared" si="14"/>
        <v>0.27419354838709675</v>
      </c>
      <c r="H498" s="8">
        <f>IFERROR(VLOOKUP(G498,Points!$E$2:$G$11,3,TRUE),"")</f>
        <v>40</v>
      </c>
      <c r="I498" t="s">
        <v>6931</v>
      </c>
    </row>
    <row r="499" spans="1:9" x14ac:dyDescent="0.3">
      <c r="A499" t="s">
        <v>7434</v>
      </c>
      <c r="B499" t="str">
        <f t="shared" si="15"/>
        <v>20725</v>
      </c>
      <c r="C499" t="s">
        <v>1838</v>
      </c>
      <c r="D499" t="s">
        <v>76</v>
      </c>
      <c r="E499">
        <v>58</v>
      </c>
      <c r="F499">
        <v>14</v>
      </c>
      <c r="G499" s="1">
        <f t="shared" si="14"/>
        <v>0.2413793103448276</v>
      </c>
      <c r="H499" s="8">
        <f>IFERROR(VLOOKUP(G499,Points!$E$2:$G$11,3,TRUE),"")</f>
        <v>40</v>
      </c>
      <c r="I499" t="s">
        <v>6931</v>
      </c>
    </row>
    <row r="500" spans="1:9" x14ac:dyDescent="0.3">
      <c r="A500" t="s">
        <v>7435</v>
      </c>
      <c r="B500" t="str">
        <f t="shared" si="15"/>
        <v>20750</v>
      </c>
      <c r="C500" t="s">
        <v>1284</v>
      </c>
      <c r="D500" t="s">
        <v>210</v>
      </c>
      <c r="E500">
        <v>169</v>
      </c>
      <c r="F500">
        <v>35</v>
      </c>
      <c r="G500" s="1">
        <f t="shared" si="14"/>
        <v>0.20710059171597633</v>
      </c>
      <c r="H500" s="8">
        <f>IFERROR(VLOOKUP(G500,Points!$E$2:$G$11,3,TRUE),"")</f>
        <v>30</v>
      </c>
      <c r="I500" t="s">
        <v>6932</v>
      </c>
    </row>
    <row r="501" spans="1:9" x14ac:dyDescent="0.3">
      <c r="A501" t="s">
        <v>7436</v>
      </c>
      <c r="B501" t="str">
        <f t="shared" si="15"/>
        <v>20775</v>
      </c>
      <c r="C501" t="s">
        <v>1283</v>
      </c>
      <c r="D501" t="s">
        <v>12</v>
      </c>
      <c r="E501">
        <v>56</v>
      </c>
      <c r="F501">
        <v>5</v>
      </c>
      <c r="G501" s="2">
        <f t="shared" si="14"/>
        <v>8.9285714285714288E-2</v>
      </c>
      <c r="H501" s="8">
        <f>IFERROR(VLOOKUP(G501,Points!$E$2:$G$11,3,TRUE),"")</f>
        <v>5</v>
      </c>
      <c r="I501" t="s">
        <v>6931</v>
      </c>
    </row>
    <row r="502" spans="1:9" x14ac:dyDescent="0.3">
      <c r="A502" t="s">
        <v>7437</v>
      </c>
      <c r="B502" t="str">
        <f t="shared" si="15"/>
        <v>20800</v>
      </c>
      <c r="C502" t="s">
        <v>1282</v>
      </c>
      <c r="D502" t="s">
        <v>75</v>
      </c>
      <c r="E502">
        <v>201</v>
      </c>
      <c r="F502">
        <v>11</v>
      </c>
      <c r="G502" s="1">
        <f t="shared" si="14"/>
        <v>5.4726368159203981E-2</v>
      </c>
      <c r="H502" s="8">
        <f>IFERROR(VLOOKUP(G502,Points!$E$2:$G$11,3,TRUE),"")</f>
        <v>0</v>
      </c>
      <c r="I502" t="s">
        <v>6932</v>
      </c>
    </row>
    <row r="503" spans="1:9" x14ac:dyDescent="0.3">
      <c r="A503" t="s">
        <v>7438</v>
      </c>
      <c r="B503" t="str">
        <f t="shared" si="15"/>
        <v>20825</v>
      </c>
      <c r="C503" t="s">
        <v>1281</v>
      </c>
      <c r="D503" t="s">
        <v>57</v>
      </c>
      <c r="E503">
        <v>68</v>
      </c>
      <c r="F503">
        <v>17</v>
      </c>
      <c r="G503" s="1">
        <f t="shared" ref="G503:G566" si="16">F503/E503</f>
        <v>0.25</v>
      </c>
      <c r="H503" s="8">
        <f>IFERROR(VLOOKUP(G503,Points!$E$2:$G$11,3,TRUE),"")</f>
        <v>40</v>
      </c>
      <c r="I503" t="s">
        <v>6932</v>
      </c>
    </row>
    <row r="504" spans="1:9" x14ac:dyDescent="0.3">
      <c r="A504" t="s">
        <v>7439</v>
      </c>
      <c r="B504" t="str">
        <f t="shared" ref="B504:B567" si="17">RIGHT(A504,5)</f>
        <v>20850</v>
      </c>
      <c r="C504" t="s">
        <v>1280</v>
      </c>
      <c r="D504" t="s">
        <v>122</v>
      </c>
      <c r="E504">
        <v>242</v>
      </c>
      <c r="F504">
        <v>26</v>
      </c>
      <c r="G504" s="2">
        <f t="shared" si="16"/>
        <v>0.10743801652892562</v>
      </c>
      <c r="H504" s="8">
        <f>IFERROR(VLOOKUP(G504,Points!$E$2:$G$11,3,TRUE),"")</f>
        <v>5</v>
      </c>
      <c r="I504" t="s">
        <v>6931</v>
      </c>
    </row>
    <row r="505" spans="1:9" x14ac:dyDescent="0.3">
      <c r="A505" t="s">
        <v>7440</v>
      </c>
      <c r="B505" t="str">
        <f t="shared" si="17"/>
        <v>20875</v>
      </c>
      <c r="C505" t="s">
        <v>1837</v>
      </c>
      <c r="D505" t="s">
        <v>182</v>
      </c>
      <c r="E505">
        <v>27</v>
      </c>
      <c r="F505">
        <v>10</v>
      </c>
      <c r="G505" s="2">
        <f t="shared" si="16"/>
        <v>0.37037037037037035</v>
      </c>
      <c r="H505" s="8">
        <f>IFERROR(VLOOKUP(G505,Points!$E$2:$G$11,3,TRUE),"")</f>
        <v>80</v>
      </c>
      <c r="I505" t="s">
        <v>6931</v>
      </c>
    </row>
    <row r="506" spans="1:9" x14ac:dyDescent="0.3">
      <c r="A506" t="s">
        <v>7441</v>
      </c>
      <c r="B506" t="str">
        <f t="shared" si="17"/>
        <v>20887</v>
      </c>
      <c r="C506" t="s">
        <v>1279</v>
      </c>
      <c r="D506" t="s">
        <v>182</v>
      </c>
      <c r="E506">
        <v>163</v>
      </c>
      <c r="F506">
        <v>28</v>
      </c>
      <c r="G506" s="1">
        <f t="shared" si="16"/>
        <v>0.17177914110429449</v>
      </c>
      <c r="H506" s="8">
        <f>IFERROR(VLOOKUP(G506,Points!$E$2:$G$11,3,TRUE),"")</f>
        <v>20</v>
      </c>
      <c r="I506" t="s">
        <v>6932</v>
      </c>
    </row>
    <row r="507" spans="1:9" x14ac:dyDescent="0.3">
      <c r="A507" t="s">
        <v>7442</v>
      </c>
      <c r="B507" t="str">
        <f t="shared" si="17"/>
        <v>20975</v>
      </c>
      <c r="C507" t="s">
        <v>1836</v>
      </c>
      <c r="D507" t="s">
        <v>150</v>
      </c>
      <c r="E507">
        <v>15</v>
      </c>
      <c r="F507">
        <v>1</v>
      </c>
      <c r="G507" s="2">
        <f t="shared" si="16"/>
        <v>6.6666666666666666E-2</v>
      </c>
      <c r="H507" s="8">
        <f>IFERROR(VLOOKUP(G507,Points!$E$2:$G$11,3,TRUE),"")</f>
        <v>0</v>
      </c>
      <c r="I507" t="s">
        <v>6931</v>
      </c>
    </row>
    <row r="508" spans="1:9" x14ac:dyDescent="0.3">
      <c r="A508" t="s">
        <v>7443</v>
      </c>
      <c r="B508" t="str">
        <f t="shared" si="17"/>
        <v>21000</v>
      </c>
      <c r="C508" t="s">
        <v>1278</v>
      </c>
      <c r="D508" t="s">
        <v>150</v>
      </c>
      <c r="E508">
        <v>148</v>
      </c>
      <c r="F508">
        <v>43</v>
      </c>
      <c r="G508" s="1">
        <f t="shared" si="16"/>
        <v>0.29054054054054052</v>
      </c>
      <c r="H508" s="8">
        <f>IFERROR(VLOOKUP(G508,Points!$E$2:$G$11,3,TRUE),"")</f>
        <v>50</v>
      </c>
      <c r="I508" t="s">
        <v>6932</v>
      </c>
    </row>
    <row r="509" spans="1:9" x14ac:dyDescent="0.3">
      <c r="A509" t="s">
        <v>7444</v>
      </c>
      <c r="B509" t="str">
        <f t="shared" si="17"/>
        <v>21100</v>
      </c>
      <c r="C509" t="s">
        <v>1277</v>
      </c>
      <c r="D509" t="s">
        <v>7</v>
      </c>
      <c r="E509">
        <v>408</v>
      </c>
      <c r="F509">
        <v>45</v>
      </c>
      <c r="G509" s="1">
        <f t="shared" si="16"/>
        <v>0.11029411764705882</v>
      </c>
      <c r="H509" s="8">
        <f>IFERROR(VLOOKUP(G509,Points!$E$2:$G$11,3,TRUE),"")</f>
        <v>5</v>
      </c>
      <c r="I509" t="s">
        <v>6932</v>
      </c>
    </row>
    <row r="510" spans="1:9" x14ac:dyDescent="0.3">
      <c r="A510" t="s">
        <v>7445</v>
      </c>
      <c r="B510" t="str">
        <f t="shared" si="17"/>
        <v>21125</v>
      </c>
      <c r="C510" t="s">
        <v>1276</v>
      </c>
      <c r="D510" t="s">
        <v>7</v>
      </c>
      <c r="E510">
        <v>1603</v>
      </c>
      <c r="F510">
        <v>138</v>
      </c>
      <c r="G510" s="2">
        <f t="shared" si="16"/>
        <v>8.608858390517779E-2</v>
      </c>
      <c r="H510" s="8">
        <f>IFERROR(VLOOKUP(G510,Points!$E$2:$G$11,3,TRUE),"")</f>
        <v>5</v>
      </c>
      <c r="I510" t="s">
        <v>6932</v>
      </c>
    </row>
    <row r="511" spans="1:9" x14ac:dyDescent="0.3">
      <c r="A511" t="s">
        <v>7446</v>
      </c>
      <c r="B511" t="str">
        <f t="shared" si="17"/>
        <v>21150</v>
      </c>
      <c r="C511" t="s">
        <v>1276</v>
      </c>
      <c r="D511" t="s">
        <v>76</v>
      </c>
      <c r="E511">
        <v>431</v>
      </c>
      <c r="F511">
        <v>81</v>
      </c>
      <c r="G511" s="1">
        <f t="shared" si="16"/>
        <v>0.18793503480278423</v>
      </c>
      <c r="H511" s="8">
        <f>IFERROR(VLOOKUP(G511,Points!$E$2:$G$11,3,TRUE),"")</f>
        <v>20</v>
      </c>
      <c r="I511" t="s">
        <v>6932</v>
      </c>
    </row>
    <row r="512" spans="1:9" x14ac:dyDescent="0.3">
      <c r="A512" t="s">
        <v>7447</v>
      </c>
      <c r="B512" t="str">
        <f t="shared" si="17"/>
        <v>21200</v>
      </c>
      <c r="C512" t="s">
        <v>1275</v>
      </c>
      <c r="D512" t="s">
        <v>9</v>
      </c>
      <c r="E512">
        <v>187</v>
      </c>
      <c r="F512">
        <v>51</v>
      </c>
      <c r="G512" s="2">
        <f t="shared" si="16"/>
        <v>0.27272727272727271</v>
      </c>
      <c r="H512" s="8">
        <f>IFERROR(VLOOKUP(G512,Points!$E$2:$G$11,3,TRUE),"")</f>
        <v>40</v>
      </c>
      <c r="I512" t="s">
        <v>6932</v>
      </c>
    </row>
    <row r="513" spans="1:9" x14ac:dyDescent="0.3">
      <c r="A513" t="s">
        <v>7448</v>
      </c>
      <c r="B513" t="str">
        <f t="shared" si="17"/>
        <v>21225</v>
      </c>
      <c r="C513" t="s">
        <v>1274</v>
      </c>
      <c r="D513" t="s">
        <v>168</v>
      </c>
      <c r="E513">
        <v>494</v>
      </c>
      <c r="F513">
        <v>71</v>
      </c>
      <c r="G513" s="1">
        <f t="shared" si="16"/>
        <v>0.1437246963562753</v>
      </c>
      <c r="H513" s="8">
        <f>IFERROR(VLOOKUP(G513,Points!$E$2:$G$11,3,TRUE),"")</f>
        <v>10</v>
      </c>
      <c r="I513" t="s">
        <v>6931</v>
      </c>
    </row>
    <row r="514" spans="1:9" x14ac:dyDescent="0.3">
      <c r="A514" t="s">
        <v>7449</v>
      </c>
      <c r="B514" t="str">
        <f t="shared" si="17"/>
        <v>21250</v>
      </c>
      <c r="C514" t="s">
        <v>1273</v>
      </c>
      <c r="D514" t="s">
        <v>168</v>
      </c>
      <c r="E514">
        <v>252</v>
      </c>
      <c r="F514">
        <v>39</v>
      </c>
      <c r="G514" s="2">
        <f t="shared" si="16"/>
        <v>0.15476190476190477</v>
      </c>
      <c r="H514" s="8">
        <f>IFERROR(VLOOKUP(G514,Points!$E$2:$G$11,3,TRUE),"")</f>
        <v>10</v>
      </c>
      <c r="I514" t="s">
        <v>6932</v>
      </c>
    </row>
    <row r="515" spans="1:9" x14ac:dyDescent="0.3">
      <c r="A515" t="s">
        <v>7450</v>
      </c>
      <c r="B515" t="str">
        <f t="shared" si="17"/>
        <v>21375</v>
      </c>
      <c r="C515" t="s">
        <v>1835</v>
      </c>
      <c r="D515" t="s">
        <v>19</v>
      </c>
      <c r="E515">
        <v>117</v>
      </c>
      <c r="F515">
        <v>2</v>
      </c>
      <c r="G515" s="2">
        <f t="shared" si="16"/>
        <v>1.7094017094017096E-2</v>
      </c>
      <c r="H515" s="8">
        <f>IFERROR(VLOOKUP(G515,Points!$E$2:$G$11,3,TRUE),"")</f>
        <v>0</v>
      </c>
      <c r="I515" t="s">
        <v>6931</v>
      </c>
    </row>
    <row r="516" spans="1:9" x14ac:dyDescent="0.3">
      <c r="A516" t="s">
        <v>7451</v>
      </c>
      <c r="B516" t="str">
        <f t="shared" si="17"/>
        <v>21525</v>
      </c>
      <c r="C516" t="s">
        <v>1834</v>
      </c>
      <c r="D516" t="s">
        <v>3</v>
      </c>
      <c r="E516">
        <v>331</v>
      </c>
      <c r="F516">
        <v>0</v>
      </c>
      <c r="G516" s="1">
        <f t="shared" si="16"/>
        <v>0</v>
      </c>
      <c r="H516" s="8">
        <f>IFERROR(VLOOKUP(G516,Points!$E$2:$G$11,3,TRUE),"")</f>
        <v>0</v>
      </c>
      <c r="I516" t="s">
        <v>6931</v>
      </c>
    </row>
    <row r="517" spans="1:9" x14ac:dyDescent="0.3">
      <c r="A517" t="s">
        <v>7452</v>
      </c>
      <c r="B517" t="str">
        <f t="shared" si="17"/>
        <v>21600</v>
      </c>
      <c r="C517" t="s">
        <v>1272</v>
      </c>
      <c r="D517" t="s">
        <v>31</v>
      </c>
      <c r="E517">
        <v>1077</v>
      </c>
      <c r="F517">
        <v>51</v>
      </c>
      <c r="G517" s="1">
        <f t="shared" si="16"/>
        <v>4.7353760445682451E-2</v>
      </c>
      <c r="H517" s="8">
        <f>IFERROR(VLOOKUP(G517,Points!$E$2:$G$11,3,TRUE),"")</f>
        <v>0</v>
      </c>
      <c r="I517" t="s">
        <v>6932</v>
      </c>
    </row>
    <row r="518" spans="1:9" x14ac:dyDescent="0.3">
      <c r="A518" t="s">
        <v>7453</v>
      </c>
      <c r="B518" t="str">
        <f t="shared" si="17"/>
        <v>21625</v>
      </c>
      <c r="C518" t="s">
        <v>1271</v>
      </c>
      <c r="D518" t="s">
        <v>67</v>
      </c>
      <c r="E518">
        <v>353</v>
      </c>
      <c r="F518">
        <v>100</v>
      </c>
      <c r="G518" s="1">
        <f t="shared" si="16"/>
        <v>0.28328611898016998</v>
      </c>
      <c r="H518" s="8">
        <f>IFERROR(VLOOKUP(G518,Points!$E$2:$G$11,3,TRUE),"")</f>
        <v>50</v>
      </c>
      <c r="I518" t="s">
        <v>6931</v>
      </c>
    </row>
    <row r="519" spans="1:9" x14ac:dyDescent="0.3">
      <c r="A519" t="s">
        <v>7454</v>
      </c>
      <c r="B519" t="str">
        <f t="shared" si="17"/>
        <v>21400</v>
      </c>
      <c r="C519" t="s">
        <v>1270</v>
      </c>
      <c r="D519" t="s">
        <v>1</v>
      </c>
      <c r="E519">
        <v>140</v>
      </c>
      <c r="F519">
        <v>25</v>
      </c>
      <c r="G519" s="1">
        <f t="shared" si="16"/>
        <v>0.17857142857142858</v>
      </c>
      <c r="H519" s="8">
        <f>IFERROR(VLOOKUP(G519,Points!$E$2:$G$11,3,TRUE),"")</f>
        <v>20</v>
      </c>
      <c r="I519" t="s">
        <v>6932</v>
      </c>
    </row>
    <row r="520" spans="1:9" x14ac:dyDescent="0.3">
      <c r="A520" t="s">
        <v>7455</v>
      </c>
      <c r="B520" t="str">
        <f t="shared" si="17"/>
        <v>21450</v>
      </c>
      <c r="C520" t="s">
        <v>1270</v>
      </c>
      <c r="D520" t="s">
        <v>163</v>
      </c>
      <c r="E520">
        <v>1041</v>
      </c>
      <c r="F520">
        <v>40</v>
      </c>
      <c r="G520" s="1">
        <f t="shared" si="16"/>
        <v>3.8424591738712779E-2</v>
      </c>
      <c r="H520" s="8">
        <f>IFERROR(VLOOKUP(G520,Points!$E$2:$G$11,3,TRUE),"")</f>
        <v>0</v>
      </c>
      <c r="I520" t="s">
        <v>6932</v>
      </c>
    </row>
    <row r="521" spans="1:9" x14ac:dyDescent="0.3">
      <c r="A521" t="s">
        <v>7456</v>
      </c>
      <c r="B521" t="str">
        <f t="shared" si="17"/>
        <v>21425</v>
      </c>
      <c r="C521" t="s">
        <v>1269</v>
      </c>
      <c r="D521" t="s">
        <v>163</v>
      </c>
      <c r="E521">
        <v>619</v>
      </c>
      <c r="F521">
        <v>44</v>
      </c>
      <c r="G521" s="2">
        <f t="shared" si="16"/>
        <v>7.1082390953150248E-2</v>
      </c>
      <c r="H521" s="8">
        <f>IFERROR(VLOOKUP(G521,Points!$E$2:$G$11,3,TRUE),"")</f>
        <v>0</v>
      </c>
      <c r="I521" t="s">
        <v>6931</v>
      </c>
    </row>
    <row r="522" spans="1:9" x14ac:dyDescent="0.3">
      <c r="A522" t="s">
        <v>7457</v>
      </c>
      <c r="B522" t="str">
        <f t="shared" si="17"/>
        <v>22125</v>
      </c>
      <c r="C522" t="s">
        <v>1268</v>
      </c>
      <c r="D522" t="s">
        <v>81</v>
      </c>
      <c r="E522">
        <v>1137</v>
      </c>
      <c r="F522">
        <v>54</v>
      </c>
      <c r="G522" s="1">
        <f t="shared" si="16"/>
        <v>4.7493403693931395E-2</v>
      </c>
      <c r="H522" s="8">
        <f>IFERROR(VLOOKUP(G522,Points!$E$2:$G$11,3,TRUE),"")</f>
        <v>0</v>
      </c>
      <c r="I522" t="s">
        <v>6932</v>
      </c>
    </row>
    <row r="523" spans="1:9" x14ac:dyDescent="0.3">
      <c r="A523" t="s">
        <v>7458</v>
      </c>
      <c r="B523" t="str">
        <f t="shared" si="17"/>
        <v>22100</v>
      </c>
      <c r="C523" t="s">
        <v>1267</v>
      </c>
      <c r="D523" t="s">
        <v>81</v>
      </c>
      <c r="E523">
        <v>1303</v>
      </c>
      <c r="F523">
        <v>196</v>
      </c>
      <c r="G523" s="1">
        <f t="shared" si="16"/>
        <v>0.15042210283960092</v>
      </c>
      <c r="H523" s="8">
        <f>IFERROR(VLOOKUP(G523,Points!$E$2:$G$11,3,TRUE),"")</f>
        <v>10</v>
      </c>
      <c r="I523" t="s">
        <v>6931</v>
      </c>
    </row>
    <row r="524" spans="1:9" x14ac:dyDescent="0.3">
      <c r="A524" t="s">
        <v>7459</v>
      </c>
      <c r="B524" t="str">
        <f t="shared" si="17"/>
        <v>21925</v>
      </c>
      <c r="C524" t="s">
        <v>1266</v>
      </c>
      <c r="D524" t="s">
        <v>144</v>
      </c>
      <c r="E524">
        <v>217</v>
      </c>
      <c r="F524">
        <v>40</v>
      </c>
      <c r="G524" s="1">
        <f t="shared" si="16"/>
        <v>0.18433179723502305</v>
      </c>
      <c r="H524" s="8">
        <f>IFERROR(VLOOKUP(G524,Points!$E$2:$G$11,3,TRUE),"")</f>
        <v>20</v>
      </c>
      <c r="I524" t="s">
        <v>6932</v>
      </c>
    </row>
    <row r="525" spans="1:9" x14ac:dyDescent="0.3">
      <c r="A525" t="s">
        <v>7460</v>
      </c>
      <c r="B525" t="str">
        <f t="shared" si="17"/>
        <v>21900</v>
      </c>
      <c r="C525" t="s">
        <v>1265</v>
      </c>
      <c r="D525" t="s">
        <v>144</v>
      </c>
      <c r="E525">
        <v>85</v>
      </c>
      <c r="F525">
        <v>14</v>
      </c>
      <c r="G525" s="1">
        <f t="shared" si="16"/>
        <v>0.16470588235294117</v>
      </c>
      <c r="H525" s="8">
        <f>IFERROR(VLOOKUP(G525,Points!$E$2:$G$11,3,TRUE),"")</f>
        <v>20</v>
      </c>
      <c r="I525" t="s">
        <v>6931</v>
      </c>
    </row>
    <row r="526" spans="1:9" x14ac:dyDescent="0.3">
      <c r="A526" t="s">
        <v>7461</v>
      </c>
      <c r="B526" t="str">
        <f t="shared" si="17"/>
        <v>21975</v>
      </c>
      <c r="C526" t="s">
        <v>1833</v>
      </c>
      <c r="D526" t="s">
        <v>290</v>
      </c>
      <c r="E526">
        <v>14</v>
      </c>
      <c r="F526">
        <v>0</v>
      </c>
      <c r="G526" s="1">
        <f t="shared" si="16"/>
        <v>0</v>
      </c>
      <c r="H526" s="8">
        <f>IFERROR(VLOOKUP(G526,Points!$E$2:$G$11,3,TRUE),"")</f>
        <v>0</v>
      </c>
      <c r="I526" t="s">
        <v>6931</v>
      </c>
    </row>
    <row r="527" spans="1:9" x14ac:dyDescent="0.3">
      <c r="A527" t="s">
        <v>7462</v>
      </c>
      <c r="B527" t="str">
        <f t="shared" si="17"/>
        <v>22000</v>
      </c>
      <c r="C527" t="s">
        <v>1264</v>
      </c>
      <c r="D527" t="s">
        <v>290</v>
      </c>
      <c r="E527">
        <v>250</v>
      </c>
      <c r="F527">
        <v>65</v>
      </c>
      <c r="G527" s="1">
        <f t="shared" si="16"/>
        <v>0.26</v>
      </c>
      <c r="H527" s="8">
        <f>IFERROR(VLOOKUP(G527,Points!$E$2:$G$11,3,TRUE),"")</f>
        <v>40</v>
      </c>
      <c r="I527" t="s">
        <v>6932</v>
      </c>
    </row>
    <row r="528" spans="1:9" x14ac:dyDescent="0.3">
      <c r="A528" t="s">
        <v>7463</v>
      </c>
      <c r="B528" t="str">
        <f t="shared" si="17"/>
        <v>22025</v>
      </c>
      <c r="C528" t="s">
        <v>1264</v>
      </c>
      <c r="D528" t="s">
        <v>87</v>
      </c>
      <c r="E528">
        <v>351</v>
      </c>
      <c r="F528">
        <v>37</v>
      </c>
      <c r="G528" s="2">
        <f t="shared" si="16"/>
        <v>0.10541310541310542</v>
      </c>
      <c r="H528" s="8">
        <f>IFERROR(VLOOKUP(G528,Points!$E$2:$G$11,3,TRUE),"")</f>
        <v>5</v>
      </c>
      <c r="I528" t="s">
        <v>6932</v>
      </c>
    </row>
    <row r="529" spans="1:9" x14ac:dyDescent="0.3">
      <c r="A529" t="s">
        <v>7464</v>
      </c>
      <c r="B529" t="str">
        <f t="shared" si="17"/>
        <v>22225</v>
      </c>
      <c r="C529" t="s">
        <v>1263</v>
      </c>
      <c r="D529" t="s">
        <v>19</v>
      </c>
      <c r="E529">
        <v>438</v>
      </c>
      <c r="F529">
        <v>45</v>
      </c>
      <c r="G529" s="2">
        <f t="shared" si="16"/>
        <v>0.10273972602739725</v>
      </c>
      <c r="H529" s="8">
        <f>IFERROR(VLOOKUP(G529,Points!$E$2:$G$11,3,TRUE),"")</f>
        <v>5</v>
      </c>
      <c r="I529" t="s">
        <v>6932</v>
      </c>
    </row>
    <row r="530" spans="1:9" x14ac:dyDescent="0.3">
      <c r="A530" t="s">
        <v>7465</v>
      </c>
      <c r="B530" t="str">
        <f t="shared" si="17"/>
        <v>22250</v>
      </c>
      <c r="C530" t="s">
        <v>1263</v>
      </c>
      <c r="D530" t="s">
        <v>8</v>
      </c>
      <c r="E530">
        <v>161</v>
      </c>
      <c r="F530">
        <v>52</v>
      </c>
      <c r="G530" s="2">
        <f t="shared" si="16"/>
        <v>0.32298136645962733</v>
      </c>
      <c r="H530" s="8">
        <f>IFERROR(VLOOKUP(G530,Points!$E$2:$G$11,3,TRUE),"")</f>
        <v>65</v>
      </c>
      <c r="I530" t="s">
        <v>6932</v>
      </c>
    </row>
    <row r="531" spans="1:9" x14ac:dyDescent="0.3">
      <c r="A531" t="s">
        <v>7466</v>
      </c>
      <c r="B531" t="str">
        <f t="shared" si="17"/>
        <v>22275</v>
      </c>
      <c r="C531" t="s">
        <v>1263</v>
      </c>
      <c r="D531" t="s">
        <v>97</v>
      </c>
      <c r="E531">
        <v>190</v>
      </c>
      <c r="F531">
        <v>20</v>
      </c>
      <c r="G531" s="1">
        <f t="shared" si="16"/>
        <v>0.10526315789473684</v>
      </c>
      <c r="H531" s="8">
        <f>IFERROR(VLOOKUP(G531,Points!$E$2:$G$11,3,TRUE),"")</f>
        <v>5</v>
      </c>
      <c r="I531" t="s">
        <v>6932</v>
      </c>
    </row>
    <row r="532" spans="1:9" x14ac:dyDescent="0.3">
      <c r="A532" t="s">
        <v>7467</v>
      </c>
      <c r="B532" t="str">
        <f t="shared" si="17"/>
        <v>22300</v>
      </c>
      <c r="C532" t="s">
        <v>1262</v>
      </c>
      <c r="D532" t="s">
        <v>75</v>
      </c>
      <c r="E532">
        <v>15078</v>
      </c>
      <c r="F532">
        <v>2793</v>
      </c>
      <c r="G532" s="2">
        <f t="shared" si="16"/>
        <v>0.18523676880222842</v>
      </c>
      <c r="H532" s="8">
        <f>IFERROR(VLOOKUP(G532,Points!$E$2:$G$11,3,TRUE),"")</f>
        <v>20</v>
      </c>
      <c r="I532" t="s">
        <v>6931</v>
      </c>
    </row>
    <row r="533" spans="1:9" x14ac:dyDescent="0.3">
      <c r="A533" t="s">
        <v>7468</v>
      </c>
      <c r="B533" t="str">
        <f t="shared" si="17"/>
        <v>22375</v>
      </c>
      <c r="C533" t="s">
        <v>1261</v>
      </c>
      <c r="D533" t="s">
        <v>76</v>
      </c>
      <c r="E533">
        <v>182</v>
      </c>
      <c r="F533">
        <v>16</v>
      </c>
      <c r="G533" s="1">
        <f t="shared" si="16"/>
        <v>8.7912087912087919E-2</v>
      </c>
      <c r="H533" s="8">
        <f>IFERROR(VLOOKUP(G533,Points!$E$2:$G$11,3,TRUE),"")</f>
        <v>5</v>
      </c>
      <c r="I533" t="s">
        <v>6932</v>
      </c>
    </row>
    <row r="534" spans="1:9" x14ac:dyDescent="0.3">
      <c r="A534" t="s">
        <v>7469</v>
      </c>
      <c r="B534" t="str">
        <f t="shared" si="17"/>
        <v>22400</v>
      </c>
      <c r="C534" t="s">
        <v>1261</v>
      </c>
      <c r="D534" t="s">
        <v>25</v>
      </c>
      <c r="E534">
        <v>380</v>
      </c>
      <c r="F534">
        <v>59</v>
      </c>
      <c r="G534" s="1">
        <f t="shared" si="16"/>
        <v>0.15526315789473685</v>
      </c>
      <c r="H534" s="8">
        <f>IFERROR(VLOOKUP(G534,Points!$E$2:$G$11,3,TRUE),"")</f>
        <v>10</v>
      </c>
      <c r="I534" t="s">
        <v>6932</v>
      </c>
    </row>
    <row r="535" spans="1:9" x14ac:dyDescent="0.3">
      <c r="A535" t="s">
        <v>7470</v>
      </c>
      <c r="B535" t="str">
        <f t="shared" si="17"/>
        <v>22425</v>
      </c>
      <c r="C535" t="s">
        <v>1260</v>
      </c>
      <c r="D535" t="s">
        <v>87</v>
      </c>
      <c r="E535">
        <v>493</v>
      </c>
      <c r="F535">
        <v>28</v>
      </c>
      <c r="G535" s="2">
        <f t="shared" si="16"/>
        <v>5.6795131845841784E-2</v>
      </c>
      <c r="H535" s="8">
        <f>IFERROR(VLOOKUP(G535,Points!$E$2:$G$11,3,TRUE),"")</f>
        <v>0</v>
      </c>
      <c r="I535" t="s">
        <v>6932</v>
      </c>
    </row>
    <row r="536" spans="1:9" x14ac:dyDescent="0.3">
      <c r="A536" t="s">
        <v>7471</v>
      </c>
      <c r="B536" t="str">
        <f t="shared" si="17"/>
        <v>22450</v>
      </c>
      <c r="C536" t="s">
        <v>1260</v>
      </c>
      <c r="D536" t="s">
        <v>90</v>
      </c>
      <c r="E536">
        <v>306</v>
      </c>
      <c r="F536">
        <v>42</v>
      </c>
      <c r="G536" s="1">
        <f t="shared" si="16"/>
        <v>0.13725490196078433</v>
      </c>
      <c r="H536" s="8">
        <f>IFERROR(VLOOKUP(G536,Points!$E$2:$G$11,3,TRUE),"")</f>
        <v>10</v>
      </c>
      <c r="I536" t="s">
        <v>6932</v>
      </c>
    </row>
    <row r="537" spans="1:9" x14ac:dyDescent="0.3">
      <c r="A537" t="s">
        <v>7472</v>
      </c>
      <c r="B537" t="str">
        <f t="shared" si="17"/>
        <v>22500</v>
      </c>
      <c r="C537" t="s">
        <v>1259</v>
      </c>
      <c r="D537" t="s">
        <v>155</v>
      </c>
      <c r="E537">
        <v>283</v>
      </c>
      <c r="F537">
        <v>31</v>
      </c>
      <c r="G537" s="1">
        <f t="shared" si="16"/>
        <v>0.10954063604240283</v>
      </c>
      <c r="H537" s="8">
        <f>IFERROR(VLOOKUP(G537,Points!$E$2:$G$11,3,TRUE),"")</f>
        <v>5</v>
      </c>
      <c r="I537" t="s">
        <v>6932</v>
      </c>
    </row>
    <row r="538" spans="1:9" x14ac:dyDescent="0.3">
      <c r="A538" t="s">
        <v>7473</v>
      </c>
      <c r="B538" t="str">
        <f t="shared" si="17"/>
        <v>22525</v>
      </c>
      <c r="C538" t="s">
        <v>1259</v>
      </c>
      <c r="D538" t="s">
        <v>11</v>
      </c>
      <c r="E538">
        <v>105</v>
      </c>
      <c r="F538">
        <v>8</v>
      </c>
      <c r="G538" s="1">
        <f t="shared" si="16"/>
        <v>7.6190476190476197E-2</v>
      </c>
      <c r="H538" s="8">
        <f>IFERROR(VLOOKUP(G538,Points!$E$2:$G$11,3,TRUE),"")</f>
        <v>0</v>
      </c>
      <c r="I538" t="s">
        <v>6932</v>
      </c>
    </row>
    <row r="539" spans="1:9" x14ac:dyDescent="0.3">
      <c r="A539" t="s">
        <v>7474</v>
      </c>
      <c r="B539" t="str">
        <f t="shared" si="17"/>
        <v>22475</v>
      </c>
      <c r="C539" t="s">
        <v>1258</v>
      </c>
      <c r="D539" t="s">
        <v>155</v>
      </c>
      <c r="E539">
        <v>238</v>
      </c>
      <c r="F539">
        <v>48</v>
      </c>
      <c r="G539" s="2">
        <f t="shared" si="16"/>
        <v>0.20168067226890757</v>
      </c>
      <c r="H539" s="8">
        <f>IFERROR(VLOOKUP(G539,Points!$E$2:$G$11,3,TRUE),"")</f>
        <v>30</v>
      </c>
      <c r="I539" t="s">
        <v>6931</v>
      </c>
    </row>
    <row r="540" spans="1:9" x14ac:dyDescent="0.3">
      <c r="A540" t="s">
        <v>7475</v>
      </c>
      <c r="B540" t="str">
        <f t="shared" si="17"/>
        <v>22550</v>
      </c>
      <c r="C540" t="s">
        <v>1257</v>
      </c>
      <c r="D540" t="s">
        <v>87</v>
      </c>
      <c r="E540">
        <v>378</v>
      </c>
      <c r="F540">
        <v>56</v>
      </c>
      <c r="G540" s="1">
        <f t="shared" si="16"/>
        <v>0.14814814814814814</v>
      </c>
      <c r="H540" s="8">
        <f>IFERROR(VLOOKUP(G540,Points!$E$2:$G$11,3,TRUE),"")</f>
        <v>10</v>
      </c>
      <c r="I540" t="s">
        <v>6931</v>
      </c>
    </row>
    <row r="541" spans="1:9" x14ac:dyDescent="0.3">
      <c r="A541" t="s">
        <v>7476</v>
      </c>
      <c r="B541" t="str">
        <f t="shared" si="17"/>
        <v>22575</v>
      </c>
      <c r="C541" t="s">
        <v>1256</v>
      </c>
      <c r="D541" t="s">
        <v>218</v>
      </c>
      <c r="E541">
        <v>1388</v>
      </c>
      <c r="F541">
        <v>112</v>
      </c>
      <c r="G541" s="2">
        <f t="shared" si="16"/>
        <v>8.069164265129683E-2</v>
      </c>
      <c r="H541" s="8">
        <f>IFERROR(VLOOKUP(G541,Points!$E$2:$G$11,3,TRUE),"")</f>
        <v>5</v>
      </c>
      <c r="I541" t="s">
        <v>6931</v>
      </c>
    </row>
    <row r="542" spans="1:9" x14ac:dyDescent="0.3">
      <c r="A542" t="s">
        <v>7477</v>
      </c>
      <c r="B542" t="str">
        <f t="shared" si="17"/>
        <v>22625</v>
      </c>
      <c r="C542" t="s">
        <v>1255</v>
      </c>
      <c r="D542" t="s">
        <v>57</v>
      </c>
      <c r="E542">
        <v>157</v>
      </c>
      <c r="F542">
        <v>12</v>
      </c>
      <c r="G542" s="1">
        <f t="shared" si="16"/>
        <v>7.6433121019108277E-2</v>
      </c>
      <c r="H542" s="8">
        <f>IFERROR(VLOOKUP(G542,Points!$E$2:$G$11,3,TRUE),"")</f>
        <v>0</v>
      </c>
      <c r="I542" t="s">
        <v>6932</v>
      </c>
    </row>
    <row r="543" spans="1:9" x14ac:dyDescent="0.3">
      <c r="A543" t="s">
        <v>7478</v>
      </c>
      <c r="B543" t="str">
        <f t="shared" si="17"/>
        <v>22700</v>
      </c>
      <c r="C543" t="s">
        <v>1832</v>
      </c>
      <c r="D543" t="s">
        <v>11</v>
      </c>
      <c r="E543">
        <v>72</v>
      </c>
      <c r="F543">
        <v>18</v>
      </c>
      <c r="G543" s="1">
        <f t="shared" si="16"/>
        <v>0.25</v>
      </c>
      <c r="H543" s="8">
        <f>IFERROR(VLOOKUP(G543,Points!$E$2:$G$11,3,TRUE),"")</f>
        <v>40</v>
      </c>
      <c r="I543" t="s">
        <v>6931</v>
      </c>
    </row>
    <row r="544" spans="1:9" x14ac:dyDescent="0.3">
      <c r="A544" t="s">
        <v>7479</v>
      </c>
      <c r="B544" t="str">
        <f t="shared" si="17"/>
        <v>22750</v>
      </c>
      <c r="C544" t="s">
        <v>1254</v>
      </c>
      <c r="D544" t="s">
        <v>31</v>
      </c>
      <c r="E544">
        <v>228</v>
      </c>
      <c r="F544">
        <v>62</v>
      </c>
      <c r="G544" s="2">
        <f t="shared" si="16"/>
        <v>0.27192982456140352</v>
      </c>
      <c r="H544" s="8">
        <f>IFERROR(VLOOKUP(G544,Points!$E$2:$G$11,3,TRUE),"")</f>
        <v>40</v>
      </c>
      <c r="I544" t="s">
        <v>6932</v>
      </c>
    </row>
    <row r="545" spans="1:9" x14ac:dyDescent="0.3">
      <c r="A545" t="s">
        <v>7480</v>
      </c>
      <c r="B545" t="str">
        <f t="shared" si="17"/>
        <v>22875</v>
      </c>
      <c r="C545" t="s">
        <v>1253</v>
      </c>
      <c r="D545" t="s">
        <v>180</v>
      </c>
      <c r="E545">
        <v>518</v>
      </c>
      <c r="F545">
        <v>97</v>
      </c>
      <c r="G545" s="1">
        <f t="shared" si="16"/>
        <v>0.18725868725868725</v>
      </c>
      <c r="H545" s="8">
        <f>IFERROR(VLOOKUP(G545,Points!$E$2:$G$11,3,TRUE),"")</f>
        <v>20</v>
      </c>
      <c r="I545" t="s">
        <v>6932</v>
      </c>
    </row>
    <row r="546" spans="1:9" x14ac:dyDescent="0.3">
      <c r="A546" t="s">
        <v>7481</v>
      </c>
      <c r="B546" t="str">
        <f t="shared" si="17"/>
        <v>22850</v>
      </c>
      <c r="C546" t="s">
        <v>1252</v>
      </c>
      <c r="D546" t="s">
        <v>180</v>
      </c>
      <c r="E546">
        <v>109</v>
      </c>
      <c r="F546">
        <v>15</v>
      </c>
      <c r="G546" s="2">
        <f t="shared" si="16"/>
        <v>0.13761467889908258</v>
      </c>
      <c r="H546" s="8">
        <f>IFERROR(VLOOKUP(G546,Points!$E$2:$G$11,3,TRUE),"")</f>
        <v>10</v>
      </c>
      <c r="I546" t="s">
        <v>6931</v>
      </c>
    </row>
    <row r="547" spans="1:9" x14ac:dyDescent="0.3">
      <c r="A547" t="s">
        <v>7482</v>
      </c>
      <c r="B547" t="str">
        <f t="shared" si="17"/>
        <v>22925</v>
      </c>
      <c r="C547" t="s">
        <v>1251</v>
      </c>
      <c r="D547" t="s">
        <v>182</v>
      </c>
      <c r="E547">
        <v>230</v>
      </c>
      <c r="F547">
        <v>27</v>
      </c>
      <c r="G547" s="1">
        <f t="shared" si="16"/>
        <v>0.11739130434782609</v>
      </c>
      <c r="H547" s="8">
        <f>IFERROR(VLOOKUP(G547,Points!$E$2:$G$11,3,TRUE),"")</f>
        <v>5</v>
      </c>
      <c r="I547" t="s">
        <v>6932</v>
      </c>
    </row>
    <row r="548" spans="1:9" x14ac:dyDescent="0.3">
      <c r="A548" t="s">
        <v>7483</v>
      </c>
      <c r="B548" t="str">
        <f t="shared" si="17"/>
        <v>22950</v>
      </c>
      <c r="C548" t="s">
        <v>1250</v>
      </c>
      <c r="D548" t="s">
        <v>23</v>
      </c>
      <c r="E548">
        <v>153</v>
      </c>
      <c r="F548">
        <v>22</v>
      </c>
      <c r="G548" s="1">
        <f t="shared" si="16"/>
        <v>0.1437908496732026</v>
      </c>
      <c r="H548" s="8">
        <f>IFERROR(VLOOKUP(G548,Points!$E$2:$G$11,3,TRUE),"")</f>
        <v>10</v>
      </c>
      <c r="I548" t="s">
        <v>6932</v>
      </c>
    </row>
    <row r="549" spans="1:9" x14ac:dyDescent="0.3">
      <c r="A549" t="s">
        <v>7484</v>
      </c>
      <c r="B549" t="str">
        <f t="shared" si="17"/>
        <v>23775</v>
      </c>
      <c r="C549" t="s">
        <v>1249</v>
      </c>
      <c r="D549" t="s">
        <v>219</v>
      </c>
      <c r="E549">
        <v>185</v>
      </c>
      <c r="F549">
        <v>22</v>
      </c>
      <c r="G549" s="2">
        <f t="shared" si="16"/>
        <v>0.11891891891891893</v>
      </c>
      <c r="H549" s="8">
        <f>IFERROR(VLOOKUP(G549,Points!$E$2:$G$11,3,TRUE),"")</f>
        <v>5</v>
      </c>
      <c r="I549" t="s">
        <v>6932</v>
      </c>
    </row>
    <row r="550" spans="1:9" x14ac:dyDescent="0.3">
      <c r="A550" t="s">
        <v>7485</v>
      </c>
      <c r="B550" t="str">
        <f t="shared" si="17"/>
        <v>22975</v>
      </c>
      <c r="C550" t="s">
        <v>1248</v>
      </c>
      <c r="D550" t="s">
        <v>49</v>
      </c>
      <c r="E550">
        <v>66</v>
      </c>
      <c r="F550">
        <v>15</v>
      </c>
      <c r="G550" s="1">
        <f t="shared" si="16"/>
        <v>0.22727272727272727</v>
      </c>
      <c r="H550" s="8">
        <f>IFERROR(VLOOKUP(G550,Points!$E$2:$G$11,3,TRUE),"")</f>
        <v>30</v>
      </c>
      <c r="I550" t="s">
        <v>6931</v>
      </c>
    </row>
    <row r="551" spans="1:9" x14ac:dyDescent="0.3">
      <c r="A551" t="s">
        <v>7486</v>
      </c>
      <c r="B551" t="str">
        <f t="shared" si="17"/>
        <v>23000</v>
      </c>
      <c r="C551" t="s">
        <v>1247</v>
      </c>
      <c r="D551" t="s">
        <v>79</v>
      </c>
      <c r="E551">
        <v>348</v>
      </c>
      <c r="F551">
        <v>21</v>
      </c>
      <c r="G551" s="2">
        <f t="shared" si="16"/>
        <v>6.0344827586206899E-2</v>
      </c>
      <c r="H551" s="8">
        <f>IFERROR(VLOOKUP(G551,Points!$E$2:$G$11,3,TRUE),"")</f>
        <v>0</v>
      </c>
      <c r="I551" t="s">
        <v>6932</v>
      </c>
    </row>
    <row r="552" spans="1:9" x14ac:dyDescent="0.3">
      <c r="A552" t="s">
        <v>7487</v>
      </c>
      <c r="B552" t="str">
        <f t="shared" si="17"/>
        <v>23025</v>
      </c>
      <c r="C552" t="s">
        <v>1831</v>
      </c>
      <c r="D552" t="s">
        <v>48</v>
      </c>
      <c r="E552">
        <v>41</v>
      </c>
      <c r="F552">
        <v>20</v>
      </c>
      <c r="G552" s="2">
        <f t="shared" si="16"/>
        <v>0.48780487804878048</v>
      </c>
      <c r="H552" s="8">
        <f>IFERROR(VLOOKUP(G552,Points!$E$2:$G$11,3,TRUE),"")</f>
        <v>100</v>
      </c>
      <c r="I552" t="s">
        <v>6931</v>
      </c>
    </row>
    <row r="553" spans="1:9" x14ac:dyDescent="0.3">
      <c r="A553" t="s">
        <v>7488</v>
      </c>
      <c r="B553" t="str">
        <f t="shared" si="17"/>
        <v>23050</v>
      </c>
      <c r="C553" t="s">
        <v>1246</v>
      </c>
      <c r="D553" t="s">
        <v>48</v>
      </c>
      <c r="E553">
        <v>371</v>
      </c>
      <c r="F553">
        <v>94</v>
      </c>
      <c r="G553" s="1">
        <f t="shared" si="16"/>
        <v>0.25336927223719674</v>
      </c>
      <c r="H553" s="8">
        <f>IFERROR(VLOOKUP(G553,Points!$E$2:$G$11,3,TRUE),"")</f>
        <v>40</v>
      </c>
      <c r="I553" t="s">
        <v>6932</v>
      </c>
    </row>
    <row r="554" spans="1:9" x14ac:dyDescent="0.3">
      <c r="A554" t="s">
        <v>7489</v>
      </c>
      <c r="B554" t="str">
        <f t="shared" si="17"/>
        <v>23100</v>
      </c>
      <c r="C554" t="s">
        <v>1245</v>
      </c>
      <c r="D554" t="s">
        <v>87</v>
      </c>
      <c r="E554">
        <v>202</v>
      </c>
      <c r="F554">
        <v>22</v>
      </c>
      <c r="G554" s="1">
        <f t="shared" si="16"/>
        <v>0.10891089108910891</v>
      </c>
      <c r="H554" s="8">
        <f>IFERROR(VLOOKUP(G554,Points!$E$2:$G$11,3,TRUE),"")</f>
        <v>5</v>
      </c>
      <c r="I554" t="s">
        <v>6932</v>
      </c>
    </row>
    <row r="555" spans="1:9" x14ac:dyDescent="0.3">
      <c r="A555" t="s">
        <v>7490</v>
      </c>
      <c r="B555" t="str">
        <f t="shared" si="17"/>
        <v>23075</v>
      </c>
      <c r="C555" t="s">
        <v>1244</v>
      </c>
      <c r="D555" t="s">
        <v>87</v>
      </c>
      <c r="E555">
        <v>35</v>
      </c>
      <c r="F555">
        <v>12</v>
      </c>
      <c r="G555" s="2">
        <f t="shared" si="16"/>
        <v>0.34285714285714286</v>
      </c>
      <c r="H555" s="8">
        <f>IFERROR(VLOOKUP(G555,Points!$E$2:$G$11,3,TRUE),"")</f>
        <v>65</v>
      </c>
      <c r="I555" t="s">
        <v>6931</v>
      </c>
    </row>
    <row r="556" spans="1:9" x14ac:dyDescent="0.3">
      <c r="A556" t="s">
        <v>7491</v>
      </c>
      <c r="B556" t="str">
        <f t="shared" si="17"/>
        <v>23150</v>
      </c>
      <c r="C556" t="s">
        <v>1243</v>
      </c>
      <c r="D556" t="s">
        <v>155</v>
      </c>
      <c r="E556">
        <v>421</v>
      </c>
      <c r="F556">
        <v>59</v>
      </c>
      <c r="G556" s="1">
        <f t="shared" si="16"/>
        <v>0.14014251781472684</v>
      </c>
      <c r="H556" s="8">
        <f>IFERROR(VLOOKUP(G556,Points!$E$2:$G$11,3,TRUE),"")</f>
        <v>10</v>
      </c>
      <c r="I556" t="s">
        <v>6932</v>
      </c>
    </row>
    <row r="557" spans="1:9" x14ac:dyDescent="0.3">
      <c r="A557" t="s">
        <v>7492</v>
      </c>
      <c r="B557" t="str">
        <f t="shared" si="17"/>
        <v>23175</v>
      </c>
      <c r="C557" t="s">
        <v>1242</v>
      </c>
      <c r="D557" t="s">
        <v>99</v>
      </c>
      <c r="E557">
        <v>138</v>
      </c>
      <c r="F557">
        <v>32</v>
      </c>
      <c r="G557" s="2">
        <f t="shared" si="16"/>
        <v>0.2318840579710145</v>
      </c>
      <c r="H557" s="8">
        <f>IFERROR(VLOOKUP(G557,Points!$E$2:$G$11,3,TRUE),"")</f>
        <v>30</v>
      </c>
      <c r="I557" t="s">
        <v>6931</v>
      </c>
    </row>
    <row r="558" spans="1:9" x14ac:dyDescent="0.3">
      <c r="A558" t="s">
        <v>7493</v>
      </c>
      <c r="B558" t="str">
        <f t="shared" si="17"/>
        <v>23262</v>
      </c>
      <c r="C558" t="s">
        <v>1241</v>
      </c>
      <c r="D558" t="s">
        <v>37</v>
      </c>
      <c r="E558">
        <v>117</v>
      </c>
      <c r="F558">
        <v>33</v>
      </c>
      <c r="G558" s="2">
        <f t="shared" si="16"/>
        <v>0.28205128205128205</v>
      </c>
      <c r="H558" s="8">
        <f>IFERROR(VLOOKUP(G558,Points!$E$2:$G$11,3,TRUE),"")</f>
        <v>50</v>
      </c>
      <c r="I558" t="s">
        <v>6932</v>
      </c>
    </row>
    <row r="559" spans="1:9" x14ac:dyDescent="0.3">
      <c r="A559" t="s">
        <v>7494</v>
      </c>
      <c r="B559" t="str">
        <f t="shared" si="17"/>
        <v>23350</v>
      </c>
      <c r="C559" t="s">
        <v>1240</v>
      </c>
      <c r="D559" t="s">
        <v>76</v>
      </c>
      <c r="E559">
        <v>473</v>
      </c>
      <c r="F559">
        <v>47</v>
      </c>
      <c r="G559" s="2">
        <f t="shared" si="16"/>
        <v>9.9365750528541227E-2</v>
      </c>
      <c r="H559" s="8">
        <f>IFERROR(VLOOKUP(G559,Points!$E$2:$G$11,3,TRUE),"")</f>
        <v>5</v>
      </c>
      <c r="I559" t="s">
        <v>6932</v>
      </c>
    </row>
    <row r="560" spans="1:9" x14ac:dyDescent="0.3">
      <c r="A560" t="s">
        <v>7495</v>
      </c>
      <c r="B560" t="str">
        <f t="shared" si="17"/>
        <v>23325</v>
      </c>
      <c r="C560" t="s">
        <v>1239</v>
      </c>
      <c r="D560" t="s">
        <v>76</v>
      </c>
      <c r="E560">
        <v>252</v>
      </c>
      <c r="F560">
        <v>72</v>
      </c>
      <c r="G560" s="2">
        <f t="shared" si="16"/>
        <v>0.2857142857142857</v>
      </c>
      <c r="H560" s="8">
        <f>IFERROR(VLOOKUP(G560,Points!$E$2:$G$11,3,TRUE),"")</f>
        <v>50</v>
      </c>
      <c r="I560" t="s">
        <v>6931</v>
      </c>
    </row>
    <row r="561" spans="1:9" x14ac:dyDescent="0.3">
      <c r="A561" t="s">
        <v>7496</v>
      </c>
      <c r="B561" t="str">
        <f t="shared" si="17"/>
        <v>23200</v>
      </c>
      <c r="C561" t="s">
        <v>1238</v>
      </c>
      <c r="D561" t="s">
        <v>23</v>
      </c>
      <c r="E561">
        <v>305</v>
      </c>
      <c r="F561">
        <v>37</v>
      </c>
      <c r="G561" s="2">
        <f t="shared" si="16"/>
        <v>0.12131147540983607</v>
      </c>
      <c r="H561" s="8">
        <f>IFERROR(VLOOKUP(G561,Points!$E$2:$G$11,3,TRUE),"")</f>
        <v>10</v>
      </c>
      <c r="I561" t="s">
        <v>6932</v>
      </c>
    </row>
    <row r="562" spans="1:9" x14ac:dyDescent="0.3">
      <c r="A562" t="s">
        <v>7497</v>
      </c>
      <c r="B562" t="str">
        <f t="shared" si="17"/>
        <v>23275</v>
      </c>
      <c r="C562" t="s">
        <v>1237</v>
      </c>
      <c r="D562" t="s">
        <v>71</v>
      </c>
      <c r="E562">
        <v>320</v>
      </c>
      <c r="F562">
        <v>30</v>
      </c>
      <c r="G562" s="2">
        <f t="shared" si="16"/>
        <v>9.375E-2</v>
      </c>
      <c r="H562" s="8">
        <f>IFERROR(VLOOKUP(G562,Points!$E$2:$G$11,3,TRUE),"")</f>
        <v>5</v>
      </c>
      <c r="I562" t="s">
        <v>6931</v>
      </c>
    </row>
    <row r="563" spans="1:9" x14ac:dyDescent="0.3">
      <c r="A563" t="s">
        <v>7498</v>
      </c>
      <c r="B563" t="str">
        <f t="shared" si="17"/>
        <v>23300</v>
      </c>
      <c r="C563" t="s">
        <v>1236</v>
      </c>
      <c r="D563" t="s">
        <v>81</v>
      </c>
      <c r="E563">
        <v>2597</v>
      </c>
      <c r="F563">
        <v>422</v>
      </c>
      <c r="G563" s="2">
        <f t="shared" si="16"/>
        <v>0.16249518675394686</v>
      </c>
      <c r="H563" s="8">
        <f>IFERROR(VLOOKUP(G563,Points!$E$2:$G$11,3,TRUE),"")</f>
        <v>20</v>
      </c>
      <c r="I563" t="s">
        <v>6931</v>
      </c>
    </row>
    <row r="564" spans="1:9" x14ac:dyDescent="0.3">
      <c r="A564" t="s">
        <v>7499</v>
      </c>
      <c r="B564" t="str">
        <f t="shared" si="17"/>
        <v>23400</v>
      </c>
      <c r="C564" t="s">
        <v>1235</v>
      </c>
      <c r="D564" t="s">
        <v>17</v>
      </c>
      <c r="E564">
        <v>212</v>
      </c>
      <c r="F564">
        <v>55</v>
      </c>
      <c r="G564" s="1">
        <f t="shared" si="16"/>
        <v>0.25943396226415094</v>
      </c>
      <c r="H564" s="8">
        <f>IFERROR(VLOOKUP(G564,Points!$E$2:$G$11,3,TRUE),"")</f>
        <v>40</v>
      </c>
      <c r="I564" t="s">
        <v>6932</v>
      </c>
    </row>
    <row r="565" spans="1:9" x14ac:dyDescent="0.3">
      <c r="A565" t="s">
        <v>7500</v>
      </c>
      <c r="B565" t="str">
        <f t="shared" si="17"/>
        <v>23425</v>
      </c>
      <c r="C565" t="s">
        <v>1234</v>
      </c>
      <c r="D565" t="s">
        <v>208</v>
      </c>
      <c r="E565">
        <v>825</v>
      </c>
      <c r="F565">
        <v>51</v>
      </c>
      <c r="G565" s="1">
        <f t="shared" si="16"/>
        <v>6.1818181818181821E-2</v>
      </c>
      <c r="H565" s="8">
        <f>IFERROR(VLOOKUP(G565,Points!$E$2:$G$11,3,TRUE),"")</f>
        <v>0</v>
      </c>
      <c r="I565" t="s">
        <v>6932</v>
      </c>
    </row>
    <row r="566" spans="1:9" x14ac:dyDescent="0.3">
      <c r="A566" t="s">
        <v>7501</v>
      </c>
      <c r="B566" t="str">
        <f t="shared" si="17"/>
        <v>23475</v>
      </c>
      <c r="C566" t="s">
        <v>1830</v>
      </c>
      <c r="D566" t="s">
        <v>180</v>
      </c>
      <c r="E566">
        <v>69</v>
      </c>
      <c r="F566">
        <v>15</v>
      </c>
      <c r="G566" s="1">
        <f t="shared" si="16"/>
        <v>0.21739130434782608</v>
      </c>
      <c r="H566" s="8">
        <f>IFERROR(VLOOKUP(G566,Points!$E$2:$G$11,3,TRUE),"")</f>
        <v>30</v>
      </c>
      <c r="I566" t="s">
        <v>6931</v>
      </c>
    </row>
    <row r="567" spans="1:9" x14ac:dyDescent="0.3">
      <c r="A567" t="s">
        <v>7502</v>
      </c>
      <c r="B567" t="str">
        <f t="shared" si="17"/>
        <v>23550</v>
      </c>
      <c r="C567" t="s">
        <v>1233</v>
      </c>
      <c r="D567" t="s">
        <v>219</v>
      </c>
      <c r="E567">
        <v>378</v>
      </c>
      <c r="F567">
        <v>34</v>
      </c>
      <c r="G567" s="1">
        <f t="shared" ref="G567:G630" si="18">F567/E567</f>
        <v>8.9947089947089942E-2</v>
      </c>
      <c r="H567" s="8">
        <f>IFERROR(VLOOKUP(G567,Points!$E$2:$G$11,3,TRUE),"")</f>
        <v>5</v>
      </c>
      <c r="I567" t="s">
        <v>6932</v>
      </c>
    </row>
    <row r="568" spans="1:9" x14ac:dyDescent="0.3">
      <c r="A568" t="s">
        <v>7503</v>
      </c>
      <c r="B568" t="str">
        <f t="shared" ref="B568:B631" si="19">RIGHT(A568,5)</f>
        <v>23525</v>
      </c>
      <c r="C568" t="s">
        <v>1232</v>
      </c>
      <c r="D568" t="s">
        <v>219</v>
      </c>
      <c r="E568">
        <v>755</v>
      </c>
      <c r="F568">
        <v>171</v>
      </c>
      <c r="G568" s="1">
        <f t="shared" si="18"/>
        <v>0.22649006622516557</v>
      </c>
      <c r="H568" s="8">
        <f>IFERROR(VLOOKUP(G568,Points!$E$2:$G$11,3,TRUE),"")</f>
        <v>30</v>
      </c>
      <c r="I568" t="s">
        <v>6931</v>
      </c>
    </row>
    <row r="569" spans="1:9" x14ac:dyDescent="0.3">
      <c r="A569" t="s">
        <v>7504</v>
      </c>
      <c r="B569" t="str">
        <f t="shared" si="19"/>
        <v>23575</v>
      </c>
      <c r="C569" t="s">
        <v>1231</v>
      </c>
      <c r="D569" t="s">
        <v>163</v>
      </c>
      <c r="E569">
        <v>1723</v>
      </c>
      <c r="F569">
        <v>146</v>
      </c>
      <c r="G569" s="2">
        <f t="shared" si="18"/>
        <v>8.4735925710969245E-2</v>
      </c>
      <c r="H569" s="8">
        <f>IFERROR(VLOOKUP(G569,Points!$E$2:$G$11,3,TRUE),"")</f>
        <v>5</v>
      </c>
      <c r="I569" t="s">
        <v>6931</v>
      </c>
    </row>
    <row r="570" spans="1:9" x14ac:dyDescent="0.3">
      <c r="A570" t="s">
        <v>7505</v>
      </c>
      <c r="B570" t="str">
        <f t="shared" si="19"/>
        <v>23725</v>
      </c>
      <c r="C570" t="s">
        <v>1230</v>
      </c>
      <c r="D570" t="s">
        <v>3</v>
      </c>
      <c r="E570">
        <v>108</v>
      </c>
      <c r="F570">
        <v>14</v>
      </c>
      <c r="G570" s="1">
        <f t="shared" si="18"/>
        <v>0.12962962962962962</v>
      </c>
      <c r="H570" s="8">
        <f>IFERROR(VLOOKUP(G570,Points!$E$2:$G$11,3,TRUE),"")</f>
        <v>10</v>
      </c>
      <c r="I570" t="s">
        <v>6931</v>
      </c>
    </row>
    <row r="571" spans="1:9" x14ac:dyDescent="0.3">
      <c r="A571" t="s">
        <v>7506</v>
      </c>
      <c r="B571" t="str">
        <f t="shared" si="19"/>
        <v>23700</v>
      </c>
      <c r="C571" t="s">
        <v>1229</v>
      </c>
      <c r="D571" t="s">
        <v>219</v>
      </c>
      <c r="E571">
        <v>159</v>
      </c>
      <c r="F571">
        <v>44</v>
      </c>
      <c r="G571" s="2">
        <f t="shared" si="18"/>
        <v>0.27672955974842767</v>
      </c>
      <c r="H571" s="8">
        <f>IFERROR(VLOOKUP(G571,Points!$E$2:$G$11,3,TRUE),"")</f>
        <v>40</v>
      </c>
      <c r="I571" t="s">
        <v>6931</v>
      </c>
    </row>
    <row r="572" spans="1:9" x14ac:dyDescent="0.3">
      <c r="A572" t="s">
        <v>7507</v>
      </c>
      <c r="B572" t="str">
        <f t="shared" si="19"/>
        <v>23800</v>
      </c>
      <c r="C572" t="s">
        <v>1228</v>
      </c>
      <c r="D572" t="s">
        <v>43</v>
      </c>
      <c r="E572">
        <v>371</v>
      </c>
      <c r="F572">
        <v>123</v>
      </c>
      <c r="G572" s="1">
        <f t="shared" si="18"/>
        <v>0.33153638814016173</v>
      </c>
      <c r="H572" s="8">
        <f>IFERROR(VLOOKUP(G572,Points!$E$2:$G$11,3,TRUE),"")</f>
        <v>65</v>
      </c>
      <c r="I572" t="s">
        <v>6931</v>
      </c>
    </row>
    <row r="573" spans="1:9" x14ac:dyDescent="0.3">
      <c r="A573" t="s">
        <v>7508</v>
      </c>
      <c r="B573" t="str">
        <f t="shared" si="19"/>
        <v>23850</v>
      </c>
      <c r="C573" t="s">
        <v>1227</v>
      </c>
      <c r="D573" t="s">
        <v>9</v>
      </c>
      <c r="E573">
        <v>80</v>
      </c>
      <c r="F573">
        <v>24</v>
      </c>
      <c r="G573" s="1">
        <f t="shared" si="18"/>
        <v>0.3</v>
      </c>
      <c r="H573" s="8">
        <f>IFERROR(VLOOKUP(G573,Points!$E$2:$G$11,3,TRUE),"")</f>
        <v>50</v>
      </c>
      <c r="I573" t="s">
        <v>6931</v>
      </c>
    </row>
    <row r="574" spans="1:9" x14ac:dyDescent="0.3">
      <c r="A574" t="s">
        <v>7509</v>
      </c>
      <c r="B574" t="str">
        <f t="shared" si="19"/>
        <v>23900</v>
      </c>
      <c r="C574" t="s">
        <v>1829</v>
      </c>
      <c r="D574" t="s">
        <v>25</v>
      </c>
      <c r="E574">
        <v>36</v>
      </c>
      <c r="F574">
        <v>9</v>
      </c>
      <c r="G574" s="1">
        <f t="shared" si="18"/>
        <v>0.25</v>
      </c>
      <c r="H574" s="8">
        <f>IFERROR(VLOOKUP(G574,Points!$E$2:$G$11,3,TRUE),"")</f>
        <v>40</v>
      </c>
      <c r="I574" t="s">
        <v>6931</v>
      </c>
    </row>
    <row r="575" spans="1:9" x14ac:dyDescent="0.3">
      <c r="A575" t="s">
        <v>7510</v>
      </c>
      <c r="B575" t="str">
        <f t="shared" si="19"/>
        <v>23925</v>
      </c>
      <c r="C575" t="s">
        <v>1226</v>
      </c>
      <c r="D575" t="s">
        <v>25</v>
      </c>
      <c r="E575">
        <v>206</v>
      </c>
      <c r="F575">
        <v>19</v>
      </c>
      <c r="G575" s="1">
        <f t="shared" si="18"/>
        <v>9.2233009708737865E-2</v>
      </c>
      <c r="H575" s="8">
        <f>IFERROR(VLOOKUP(G575,Points!$E$2:$G$11,3,TRUE),"")</f>
        <v>5</v>
      </c>
      <c r="I575" t="s">
        <v>6932</v>
      </c>
    </row>
    <row r="576" spans="1:9" x14ac:dyDescent="0.3">
      <c r="A576" t="s">
        <v>7511</v>
      </c>
      <c r="B576" t="str">
        <f t="shared" si="19"/>
        <v>23975</v>
      </c>
      <c r="C576" t="s">
        <v>1225</v>
      </c>
      <c r="D576" t="s">
        <v>23</v>
      </c>
      <c r="E576">
        <v>88</v>
      </c>
      <c r="F576">
        <v>18</v>
      </c>
      <c r="G576" s="2">
        <f t="shared" si="18"/>
        <v>0.20454545454545456</v>
      </c>
      <c r="H576" s="8">
        <f>IFERROR(VLOOKUP(G576,Points!$E$2:$G$11,3,TRUE),"")</f>
        <v>30</v>
      </c>
      <c r="I576" t="s">
        <v>6932</v>
      </c>
    </row>
    <row r="577" spans="1:9" x14ac:dyDescent="0.3">
      <c r="A577" t="s">
        <v>7512</v>
      </c>
      <c r="B577" t="str">
        <f t="shared" si="19"/>
        <v>24000</v>
      </c>
      <c r="C577" t="s">
        <v>1224</v>
      </c>
      <c r="D577" t="s">
        <v>79</v>
      </c>
      <c r="E577">
        <v>335</v>
      </c>
      <c r="F577">
        <v>36</v>
      </c>
      <c r="G577" s="2">
        <f t="shared" si="18"/>
        <v>0.10746268656716418</v>
      </c>
      <c r="H577" s="8">
        <f>IFERROR(VLOOKUP(G577,Points!$E$2:$G$11,3,TRUE),"")</f>
        <v>5</v>
      </c>
      <c r="I577" t="s">
        <v>6932</v>
      </c>
    </row>
    <row r="578" spans="1:9" x14ac:dyDescent="0.3">
      <c r="A578" t="s">
        <v>7513</v>
      </c>
      <c r="B578" t="str">
        <f t="shared" si="19"/>
        <v>24025</v>
      </c>
      <c r="C578" t="s">
        <v>1224</v>
      </c>
      <c r="D578" t="s">
        <v>87</v>
      </c>
      <c r="E578">
        <v>339</v>
      </c>
      <c r="F578">
        <v>93</v>
      </c>
      <c r="G578" s="1">
        <f t="shared" si="18"/>
        <v>0.27433628318584069</v>
      </c>
      <c r="H578" s="8">
        <f>IFERROR(VLOOKUP(G578,Points!$E$2:$G$11,3,TRUE),"")</f>
        <v>40</v>
      </c>
      <c r="I578" t="s">
        <v>6932</v>
      </c>
    </row>
    <row r="579" spans="1:9" x14ac:dyDescent="0.3">
      <c r="A579" t="s">
        <v>7514</v>
      </c>
      <c r="B579" t="str">
        <f t="shared" si="19"/>
        <v>24050</v>
      </c>
      <c r="C579" t="s">
        <v>1223</v>
      </c>
      <c r="D579" t="s">
        <v>155</v>
      </c>
      <c r="E579">
        <v>842</v>
      </c>
      <c r="F579">
        <v>56</v>
      </c>
      <c r="G579" s="2">
        <f t="shared" si="18"/>
        <v>6.6508313539192399E-2</v>
      </c>
      <c r="H579" s="8">
        <f>IFERROR(VLOOKUP(G579,Points!$E$2:$G$11,3,TRUE),"")</f>
        <v>0</v>
      </c>
      <c r="I579" t="s">
        <v>6932</v>
      </c>
    </row>
    <row r="580" spans="1:9" x14ac:dyDescent="0.3">
      <c r="A580" t="s">
        <v>7515</v>
      </c>
      <c r="B580" t="str">
        <f t="shared" si="19"/>
        <v>24075</v>
      </c>
      <c r="C580" t="s">
        <v>1222</v>
      </c>
      <c r="D580" t="s">
        <v>118</v>
      </c>
      <c r="E580">
        <v>124</v>
      </c>
      <c r="F580">
        <v>44</v>
      </c>
      <c r="G580" s="1">
        <f t="shared" si="18"/>
        <v>0.35483870967741937</v>
      </c>
      <c r="H580" s="8">
        <f>IFERROR(VLOOKUP(G580,Points!$E$2:$G$11,3,TRUE),"")</f>
        <v>65</v>
      </c>
      <c r="I580" t="s">
        <v>6931</v>
      </c>
    </row>
    <row r="581" spans="1:9" x14ac:dyDescent="0.3">
      <c r="A581" t="s">
        <v>7516</v>
      </c>
      <c r="B581" t="str">
        <f t="shared" si="19"/>
        <v>24125</v>
      </c>
      <c r="C581" t="s">
        <v>1221</v>
      </c>
      <c r="D581" t="s">
        <v>29</v>
      </c>
      <c r="E581">
        <v>96</v>
      </c>
      <c r="F581">
        <v>14</v>
      </c>
      <c r="G581" s="1">
        <f t="shared" si="18"/>
        <v>0.14583333333333334</v>
      </c>
      <c r="H581" s="8">
        <f>IFERROR(VLOOKUP(G581,Points!$E$2:$G$11,3,TRUE),"")</f>
        <v>10</v>
      </c>
      <c r="I581" t="s">
        <v>6932</v>
      </c>
    </row>
    <row r="582" spans="1:9" x14ac:dyDescent="0.3">
      <c r="A582" t="s">
        <v>7517</v>
      </c>
      <c r="B582" t="str">
        <f t="shared" si="19"/>
        <v>24150</v>
      </c>
      <c r="C582" t="s">
        <v>1220</v>
      </c>
      <c r="D582" t="s">
        <v>180</v>
      </c>
      <c r="E582">
        <v>117</v>
      </c>
      <c r="F582">
        <v>16</v>
      </c>
      <c r="G582" s="1">
        <f t="shared" si="18"/>
        <v>0.13675213675213677</v>
      </c>
      <c r="H582" s="8">
        <f>IFERROR(VLOOKUP(G582,Points!$E$2:$G$11,3,TRUE),"")</f>
        <v>10</v>
      </c>
      <c r="I582" t="s">
        <v>6931</v>
      </c>
    </row>
    <row r="583" spans="1:9" x14ac:dyDescent="0.3">
      <c r="A583" t="s">
        <v>7518</v>
      </c>
      <c r="B583" t="str">
        <f t="shared" si="19"/>
        <v>24275</v>
      </c>
      <c r="C583" t="s">
        <v>1219</v>
      </c>
      <c r="D583" t="s">
        <v>25</v>
      </c>
      <c r="E583">
        <v>190</v>
      </c>
      <c r="F583">
        <v>23</v>
      </c>
      <c r="G583" s="2">
        <f t="shared" si="18"/>
        <v>0.12105263157894737</v>
      </c>
      <c r="H583" s="8">
        <f>IFERROR(VLOOKUP(G583,Points!$E$2:$G$11,3,TRUE),"")</f>
        <v>10</v>
      </c>
      <c r="I583" t="s">
        <v>6932</v>
      </c>
    </row>
    <row r="584" spans="1:9" x14ac:dyDescent="0.3">
      <c r="A584" t="s">
        <v>7519</v>
      </c>
      <c r="B584" t="str">
        <f t="shared" si="19"/>
        <v>24225</v>
      </c>
      <c r="C584" t="s">
        <v>1218</v>
      </c>
      <c r="D584" t="s">
        <v>131</v>
      </c>
      <c r="E584">
        <v>1233</v>
      </c>
      <c r="F584">
        <v>71</v>
      </c>
      <c r="G584" s="1">
        <f t="shared" si="18"/>
        <v>5.7583130575831303E-2</v>
      </c>
      <c r="H584" s="8">
        <f>IFERROR(VLOOKUP(G584,Points!$E$2:$G$11,3,TRUE),"")</f>
        <v>0</v>
      </c>
      <c r="I584" t="s">
        <v>6932</v>
      </c>
    </row>
    <row r="585" spans="1:9" x14ac:dyDescent="0.3">
      <c r="A585" t="s">
        <v>7520</v>
      </c>
      <c r="B585" t="str">
        <f t="shared" si="19"/>
        <v>24375</v>
      </c>
      <c r="C585" t="s">
        <v>1217</v>
      </c>
      <c r="D585" t="s">
        <v>31</v>
      </c>
      <c r="E585">
        <v>113</v>
      </c>
      <c r="F585">
        <v>27</v>
      </c>
      <c r="G585" s="1">
        <f t="shared" si="18"/>
        <v>0.23893805309734514</v>
      </c>
      <c r="H585" s="8">
        <f>IFERROR(VLOOKUP(G585,Points!$E$2:$G$11,3,TRUE),"")</f>
        <v>30</v>
      </c>
      <c r="I585" t="s">
        <v>6932</v>
      </c>
    </row>
    <row r="586" spans="1:9" x14ac:dyDescent="0.3">
      <c r="A586" t="s">
        <v>7521</v>
      </c>
      <c r="B586" t="str">
        <f t="shared" si="19"/>
        <v>24425</v>
      </c>
      <c r="C586" t="s">
        <v>1216</v>
      </c>
      <c r="D586" t="s">
        <v>99</v>
      </c>
      <c r="E586">
        <v>368</v>
      </c>
      <c r="F586">
        <v>19</v>
      </c>
      <c r="G586" s="1">
        <f t="shared" si="18"/>
        <v>5.1630434782608696E-2</v>
      </c>
      <c r="H586" s="8">
        <f>IFERROR(VLOOKUP(G586,Points!$E$2:$G$11,3,TRUE),"")</f>
        <v>0</v>
      </c>
      <c r="I586" t="s">
        <v>6932</v>
      </c>
    </row>
    <row r="587" spans="1:9" x14ac:dyDescent="0.3">
      <c r="A587" t="s">
        <v>7522</v>
      </c>
      <c r="B587" t="str">
        <f t="shared" si="19"/>
        <v>24400</v>
      </c>
      <c r="C587" t="s">
        <v>1215</v>
      </c>
      <c r="D587" t="s">
        <v>99</v>
      </c>
      <c r="E587">
        <v>148</v>
      </c>
      <c r="F587">
        <v>16</v>
      </c>
      <c r="G587" s="2">
        <f t="shared" si="18"/>
        <v>0.10810810810810811</v>
      </c>
      <c r="H587" s="8">
        <f>IFERROR(VLOOKUP(G587,Points!$E$2:$G$11,3,TRUE),"")</f>
        <v>5</v>
      </c>
      <c r="I587" t="s">
        <v>6931</v>
      </c>
    </row>
    <row r="588" spans="1:9" x14ac:dyDescent="0.3">
      <c r="A588" t="s">
        <v>7523</v>
      </c>
      <c r="B588" t="str">
        <f t="shared" si="19"/>
        <v>24475</v>
      </c>
      <c r="C588" t="s">
        <v>1828</v>
      </c>
      <c r="D588" t="s">
        <v>46</v>
      </c>
      <c r="E588">
        <v>70</v>
      </c>
      <c r="F588">
        <v>25</v>
      </c>
      <c r="G588" s="1">
        <f t="shared" si="18"/>
        <v>0.35714285714285715</v>
      </c>
      <c r="H588" s="8">
        <f>IFERROR(VLOOKUP(G588,Points!$E$2:$G$11,3,TRUE),"")</f>
        <v>65</v>
      </c>
      <c r="I588" t="s">
        <v>6931</v>
      </c>
    </row>
    <row r="589" spans="1:9" x14ac:dyDescent="0.3">
      <c r="A589" t="s">
        <v>7524</v>
      </c>
      <c r="B589" t="str">
        <f t="shared" si="19"/>
        <v>24450</v>
      </c>
      <c r="C589" t="s">
        <v>1214</v>
      </c>
      <c r="D589" t="s">
        <v>122</v>
      </c>
      <c r="E589">
        <v>527</v>
      </c>
      <c r="F589">
        <v>67</v>
      </c>
      <c r="G589" s="2">
        <f t="shared" si="18"/>
        <v>0.12713472485768501</v>
      </c>
      <c r="H589" s="8">
        <f>IFERROR(VLOOKUP(G589,Points!$E$2:$G$11,3,TRUE),"")</f>
        <v>10</v>
      </c>
      <c r="I589" t="s">
        <v>6932</v>
      </c>
    </row>
    <row r="590" spans="1:9" x14ac:dyDescent="0.3">
      <c r="A590" t="s">
        <v>7525</v>
      </c>
      <c r="B590" t="str">
        <f t="shared" si="19"/>
        <v>24550</v>
      </c>
      <c r="C590" t="s">
        <v>1213</v>
      </c>
      <c r="D590" t="s">
        <v>218</v>
      </c>
      <c r="E590">
        <v>1556</v>
      </c>
      <c r="F590">
        <v>91</v>
      </c>
      <c r="G590" s="2">
        <f t="shared" si="18"/>
        <v>5.8483290488431879E-2</v>
      </c>
      <c r="H590" s="8">
        <f>IFERROR(VLOOKUP(G590,Points!$E$2:$G$11,3,TRUE),"")</f>
        <v>0</v>
      </c>
      <c r="I590" t="s">
        <v>6931</v>
      </c>
    </row>
    <row r="591" spans="1:9" x14ac:dyDescent="0.3">
      <c r="A591" t="s">
        <v>7526</v>
      </c>
      <c r="B591" t="str">
        <f t="shared" si="19"/>
        <v>24575</v>
      </c>
      <c r="C591" t="s">
        <v>1212</v>
      </c>
      <c r="D591" t="s">
        <v>48</v>
      </c>
      <c r="E591">
        <v>161</v>
      </c>
      <c r="F591">
        <v>41</v>
      </c>
      <c r="G591" s="2">
        <f t="shared" si="18"/>
        <v>0.25465838509316768</v>
      </c>
      <c r="H591" s="8">
        <f>IFERROR(VLOOKUP(G591,Points!$E$2:$G$11,3,TRUE),"")</f>
        <v>40</v>
      </c>
      <c r="I591" t="s">
        <v>6932</v>
      </c>
    </row>
    <row r="592" spans="1:9" x14ac:dyDescent="0.3">
      <c r="A592" t="s">
        <v>7527</v>
      </c>
      <c r="B592" t="str">
        <f t="shared" si="19"/>
        <v>24600</v>
      </c>
      <c r="C592" t="s">
        <v>1212</v>
      </c>
      <c r="D592" t="s">
        <v>238</v>
      </c>
      <c r="E592">
        <v>358</v>
      </c>
      <c r="F592">
        <v>74</v>
      </c>
      <c r="G592" s="1">
        <f t="shared" si="18"/>
        <v>0.20670391061452514</v>
      </c>
      <c r="H592" s="8">
        <f>IFERROR(VLOOKUP(G592,Points!$E$2:$G$11,3,TRUE),"")</f>
        <v>30</v>
      </c>
      <c r="I592" t="s">
        <v>6932</v>
      </c>
    </row>
    <row r="593" spans="1:9" x14ac:dyDescent="0.3">
      <c r="A593" t="s">
        <v>7528</v>
      </c>
      <c r="B593" t="str">
        <f t="shared" si="19"/>
        <v>24675</v>
      </c>
      <c r="C593" t="s">
        <v>1211</v>
      </c>
      <c r="D593" t="s">
        <v>35</v>
      </c>
      <c r="E593">
        <v>486</v>
      </c>
      <c r="F593">
        <v>55</v>
      </c>
      <c r="G593" s="1">
        <f t="shared" si="18"/>
        <v>0.11316872427983539</v>
      </c>
      <c r="H593" s="8">
        <f>IFERROR(VLOOKUP(G593,Points!$E$2:$G$11,3,TRUE),"")</f>
        <v>5</v>
      </c>
      <c r="I593" t="s">
        <v>6932</v>
      </c>
    </row>
    <row r="594" spans="1:9" x14ac:dyDescent="0.3">
      <c r="A594" t="s">
        <v>7529</v>
      </c>
      <c r="B594" t="str">
        <f t="shared" si="19"/>
        <v>24700</v>
      </c>
      <c r="C594" t="s">
        <v>1210</v>
      </c>
      <c r="D594" t="s">
        <v>57</v>
      </c>
      <c r="E594">
        <v>86</v>
      </c>
      <c r="F594">
        <v>48</v>
      </c>
      <c r="G594" s="1">
        <f t="shared" si="18"/>
        <v>0.55813953488372092</v>
      </c>
      <c r="H594" s="8">
        <f>IFERROR(VLOOKUP(G594,Points!$E$2:$G$11,3,TRUE),"")</f>
        <v>100</v>
      </c>
      <c r="I594" t="s">
        <v>6931</v>
      </c>
    </row>
    <row r="595" spans="1:9" x14ac:dyDescent="0.3">
      <c r="A595" t="s">
        <v>7530</v>
      </c>
      <c r="B595" t="str">
        <f t="shared" si="19"/>
        <v>24725</v>
      </c>
      <c r="C595" t="s">
        <v>1209</v>
      </c>
      <c r="D595" t="s">
        <v>5</v>
      </c>
      <c r="E595">
        <v>698</v>
      </c>
      <c r="F595">
        <v>43</v>
      </c>
      <c r="G595" s="1">
        <f t="shared" si="18"/>
        <v>6.1604584527220632E-2</v>
      </c>
      <c r="H595" s="8">
        <f>IFERROR(VLOOKUP(G595,Points!$E$2:$G$11,3,TRUE),"")</f>
        <v>0</v>
      </c>
      <c r="I595" t="s">
        <v>6932</v>
      </c>
    </row>
    <row r="596" spans="1:9" x14ac:dyDescent="0.3">
      <c r="A596" t="s">
        <v>7531</v>
      </c>
      <c r="B596" t="str">
        <f t="shared" si="19"/>
        <v>24775</v>
      </c>
      <c r="C596" t="s">
        <v>1208</v>
      </c>
      <c r="D596" t="s">
        <v>49</v>
      </c>
      <c r="E596">
        <v>99</v>
      </c>
      <c r="F596">
        <v>20</v>
      </c>
      <c r="G596" s="1">
        <f t="shared" si="18"/>
        <v>0.20202020202020202</v>
      </c>
      <c r="H596" s="8">
        <f>IFERROR(VLOOKUP(G596,Points!$E$2:$G$11,3,TRUE),"")</f>
        <v>30</v>
      </c>
      <c r="I596" t="s">
        <v>6932</v>
      </c>
    </row>
    <row r="597" spans="1:9" x14ac:dyDescent="0.3">
      <c r="A597" t="s">
        <v>7532</v>
      </c>
      <c r="B597" t="str">
        <f t="shared" si="19"/>
        <v>24850</v>
      </c>
      <c r="C597" t="s">
        <v>1207</v>
      </c>
      <c r="D597" t="s">
        <v>75</v>
      </c>
      <c r="E597">
        <v>130</v>
      </c>
      <c r="F597">
        <v>31</v>
      </c>
      <c r="G597" s="1">
        <f t="shared" si="18"/>
        <v>0.23846153846153847</v>
      </c>
      <c r="H597" s="8">
        <f>IFERROR(VLOOKUP(G597,Points!$E$2:$G$11,3,TRUE),"")</f>
        <v>30</v>
      </c>
      <c r="I597" t="s">
        <v>6932</v>
      </c>
    </row>
    <row r="598" spans="1:9" x14ac:dyDescent="0.3">
      <c r="A598" t="s">
        <v>7533</v>
      </c>
      <c r="B598" t="str">
        <f t="shared" si="19"/>
        <v>24825</v>
      </c>
      <c r="C598" t="s">
        <v>1206</v>
      </c>
      <c r="D598" t="s">
        <v>75</v>
      </c>
      <c r="E598">
        <v>115</v>
      </c>
      <c r="F598">
        <v>36</v>
      </c>
      <c r="G598" s="1">
        <f t="shared" si="18"/>
        <v>0.31304347826086959</v>
      </c>
      <c r="H598" s="8">
        <f>IFERROR(VLOOKUP(G598,Points!$E$2:$G$11,3,TRUE),"")</f>
        <v>50</v>
      </c>
      <c r="I598" t="s">
        <v>6931</v>
      </c>
    </row>
    <row r="599" spans="1:9" x14ac:dyDescent="0.3">
      <c r="A599" t="s">
        <v>7534</v>
      </c>
      <c r="B599" t="str">
        <f t="shared" si="19"/>
        <v>24900</v>
      </c>
      <c r="C599" t="s">
        <v>1205</v>
      </c>
      <c r="D599" t="s">
        <v>35</v>
      </c>
      <c r="E599">
        <v>382</v>
      </c>
      <c r="F599">
        <v>63</v>
      </c>
      <c r="G599" s="2">
        <f t="shared" si="18"/>
        <v>0.16492146596858639</v>
      </c>
      <c r="H599" s="8">
        <f>IFERROR(VLOOKUP(G599,Points!$E$2:$G$11,3,TRUE),"")</f>
        <v>20</v>
      </c>
      <c r="I599" t="s">
        <v>6932</v>
      </c>
    </row>
    <row r="600" spans="1:9" x14ac:dyDescent="0.3">
      <c r="A600" t="s">
        <v>7535</v>
      </c>
      <c r="B600" t="str">
        <f t="shared" si="19"/>
        <v>25075</v>
      </c>
      <c r="C600" t="s">
        <v>1204</v>
      </c>
      <c r="D600" t="s">
        <v>155</v>
      </c>
      <c r="E600">
        <v>95</v>
      </c>
      <c r="F600">
        <v>21</v>
      </c>
      <c r="G600" s="1">
        <f t="shared" si="18"/>
        <v>0.22105263157894736</v>
      </c>
      <c r="H600" s="8">
        <f>IFERROR(VLOOKUP(G600,Points!$E$2:$G$11,3,TRUE),"")</f>
        <v>30</v>
      </c>
      <c r="I600" t="s">
        <v>6931</v>
      </c>
    </row>
    <row r="601" spans="1:9" x14ac:dyDescent="0.3">
      <c r="A601" t="s">
        <v>7536</v>
      </c>
      <c r="B601" t="str">
        <f t="shared" si="19"/>
        <v>25125</v>
      </c>
      <c r="C601" t="s">
        <v>1203</v>
      </c>
      <c r="D601" t="s">
        <v>75</v>
      </c>
      <c r="E601">
        <v>348</v>
      </c>
      <c r="F601">
        <v>41</v>
      </c>
      <c r="G601" s="1">
        <f t="shared" si="18"/>
        <v>0.11781609195402298</v>
      </c>
      <c r="H601" s="8">
        <f>IFERROR(VLOOKUP(G601,Points!$E$2:$G$11,3,TRUE),"")</f>
        <v>5</v>
      </c>
      <c r="I601" t="s">
        <v>6931</v>
      </c>
    </row>
    <row r="602" spans="1:9" x14ac:dyDescent="0.3">
      <c r="A602" t="s">
        <v>7537</v>
      </c>
      <c r="B602" t="str">
        <f t="shared" si="19"/>
        <v>25150</v>
      </c>
      <c r="C602" t="s">
        <v>1202</v>
      </c>
      <c r="D602" t="s">
        <v>12</v>
      </c>
      <c r="E602">
        <v>472</v>
      </c>
      <c r="F602">
        <v>128</v>
      </c>
      <c r="G602" s="2">
        <f t="shared" si="18"/>
        <v>0.2711864406779661</v>
      </c>
      <c r="H602" s="8">
        <f>IFERROR(VLOOKUP(G602,Points!$E$2:$G$11,3,TRUE),"")</f>
        <v>40</v>
      </c>
      <c r="I602" t="s">
        <v>6931</v>
      </c>
    </row>
    <row r="603" spans="1:9" x14ac:dyDescent="0.3">
      <c r="A603" t="s">
        <v>7538</v>
      </c>
      <c r="B603" t="str">
        <f t="shared" si="19"/>
        <v>25300</v>
      </c>
      <c r="C603" t="s">
        <v>1201</v>
      </c>
      <c r="D603" t="s">
        <v>172</v>
      </c>
      <c r="E603">
        <v>416</v>
      </c>
      <c r="F603">
        <v>21</v>
      </c>
      <c r="G603" s="1">
        <f t="shared" si="18"/>
        <v>5.0480769230769232E-2</v>
      </c>
      <c r="H603" s="8">
        <f>IFERROR(VLOOKUP(G603,Points!$E$2:$G$11,3,TRUE),"")</f>
        <v>0</v>
      </c>
      <c r="I603" t="s">
        <v>6932</v>
      </c>
    </row>
    <row r="604" spans="1:9" x14ac:dyDescent="0.3">
      <c r="A604" t="s">
        <v>7539</v>
      </c>
      <c r="B604" t="str">
        <f t="shared" si="19"/>
        <v>25325</v>
      </c>
      <c r="C604" t="s">
        <v>1201</v>
      </c>
      <c r="D604" t="s">
        <v>125</v>
      </c>
      <c r="E604">
        <v>541</v>
      </c>
      <c r="F604">
        <v>85</v>
      </c>
      <c r="G604" s="2">
        <f t="shared" si="18"/>
        <v>0.15711645101663585</v>
      </c>
      <c r="H604" s="8">
        <f>IFERROR(VLOOKUP(G604,Points!$E$2:$G$11,3,TRUE),"")</f>
        <v>10</v>
      </c>
      <c r="I604" t="s">
        <v>6932</v>
      </c>
    </row>
    <row r="605" spans="1:9" x14ac:dyDescent="0.3">
      <c r="A605" t="s">
        <v>7540</v>
      </c>
      <c r="B605" t="str">
        <f t="shared" si="19"/>
        <v>25350</v>
      </c>
      <c r="C605" t="s">
        <v>1201</v>
      </c>
      <c r="D605" t="s">
        <v>122</v>
      </c>
      <c r="E605">
        <v>600</v>
      </c>
      <c r="F605">
        <v>71</v>
      </c>
      <c r="G605" s="1">
        <f t="shared" si="18"/>
        <v>0.11833333333333333</v>
      </c>
      <c r="H605" s="8">
        <f>IFERROR(VLOOKUP(G605,Points!$E$2:$G$11,3,TRUE),"")</f>
        <v>5</v>
      </c>
      <c r="I605" t="s">
        <v>6932</v>
      </c>
    </row>
    <row r="606" spans="1:9" x14ac:dyDescent="0.3">
      <c r="A606" t="s">
        <v>7541</v>
      </c>
      <c r="B606" t="str">
        <f t="shared" si="19"/>
        <v>25375</v>
      </c>
      <c r="C606" t="s">
        <v>1201</v>
      </c>
      <c r="D606" t="s">
        <v>131</v>
      </c>
      <c r="E606">
        <v>1123</v>
      </c>
      <c r="F606">
        <v>65</v>
      </c>
      <c r="G606" s="1">
        <f t="shared" si="18"/>
        <v>5.7880676758682102E-2</v>
      </c>
      <c r="H606" s="8">
        <f>IFERROR(VLOOKUP(G606,Points!$E$2:$G$11,3,TRUE),"")</f>
        <v>0</v>
      </c>
      <c r="I606" t="s">
        <v>6932</v>
      </c>
    </row>
    <row r="607" spans="1:9" x14ac:dyDescent="0.3">
      <c r="A607" t="s">
        <v>7542</v>
      </c>
      <c r="B607" t="str">
        <f t="shared" si="19"/>
        <v>25400</v>
      </c>
      <c r="C607" t="s">
        <v>1201</v>
      </c>
      <c r="D607" t="s">
        <v>9</v>
      </c>
      <c r="E607">
        <v>1113</v>
      </c>
      <c r="F607">
        <v>228</v>
      </c>
      <c r="G607" s="2">
        <f t="shared" si="18"/>
        <v>0.20485175202156333</v>
      </c>
      <c r="H607" s="8">
        <f>IFERROR(VLOOKUP(G607,Points!$E$2:$G$11,3,TRUE),"")</f>
        <v>30</v>
      </c>
      <c r="I607" t="s">
        <v>6932</v>
      </c>
    </row>
    <row r="608" spans="1:9" x14ac:dyDescent="0.3">
      <c r="A608" t="s">
        <v>7543</v>
      </c>
      <c r="B608" t="str">
        <f t="shared" si="19"/>
        <v>25475</v>
      </c>
      <c r="C608" t="s">
        <v>1200</v>
      </c>
      <c r="D608" t="s">
        <v>37</v>
      </c>
      <c r="E608">
        <v>105</v>
      </c>
      <c r="F608">
        <v>25</v>
      </c>
      <c r="G608" s="1">
        <f t="shared" si="18"/>
        <v>0.23809523809523808</v>
      </c>
      <c r="H608" s="8">
        <f>IFERROR(VLOOKUP(G608,Points!$E$2:$G$11,3,TRUE),"")</f>
        <v>30</v>
      </c>
      <c r="I608" t="s">
        <v>6932</v>
      </c>
    </row>
    <row r="609" spans="1:9" x14ac:dyDescent="0.3">
      <c r="A609" t="s">
        <v>7544</v>
      </c>
      <c r="B609" t="str">
        <f t="shared" si="19"/>
        <v>25575</v>
      </c>
      <c r="C609" t="s">
        <v>1199</v>
      </c>
      <c r="D609" t="s">
        <v>247</v>
      </c>
      <c r="E609">
        <v>81</v>
      </c>
      <c r="F609">
        <v>15</v>
      </c>
      <c r="G609" s="1">
        <f t="shared" si="18"/>
        <v>0.18518518518518517</v>
      </c>
      <c r="H609" s="8">
        <f>IFERROR(VLOOKUP(G609,Points!$E$2:$G$11,3,TRUE),"")</f>
        <v>20</v>
      </c>
      <c r="I609" t="s">
        <v>6932</v>
      </c>
    </row>
    <row r="610" spans="1:9" x14ac:dyDescent="0.3">
      <c r="A610" t="s">
        <v>7545</v>
      </c>
      <c r="B610" t="str">
        <f t="shared" si="19"/>
        <v>25600</v>
      </c>
      <c r="C610" t="s">
        <v>1198</v>
      </c>
      <c r="D610" t="s">
        <v>17</v>
      </c>
      <c r="E610">
        <v>688</v>
      </c>
      <c r="F610">
        <v>172</v>
      </c>
      <c r="G610" s="2">
        <f t="shared" si="18"/>
        <v>0.25</v>
      </c>
      <c r="H610" s="8">
        <f>IFERROR(VLOOKUP(G610,Points!$E$2:$G$11,3,TRUE),"")</f>
        <v>40</v>
      </c>
      <c r="I610" t="s">
        <v>6931</v>
      </c>
    </row>
    <row r="611" spans="1:9" x14ac:dyDescent="0.3">
      <c r="A611" t="s">
        <v>7546</v>
      </c>
      <c r="B611" t="str">
        <f t="shared" si="19"/>
        <v>25625</v>
      </c>
      <c r="C611" t="s">
        <v>1197</v>
      </c>
      <c r="D611" t="s">
        <v>17</v>
      </c>
      <c r="E611">
        <v>219</v>
      </c>
      <c r="F611">
        <v>95</v>
      </c>
      <c r="G611" s="1">
        <f t="shared" si="18"/>
        <v>0.43378995433789952</v>
      </c>
      <c r="H611" s="8">
        <f>IFERROR(VLOOKUP(G611,Points!$E$2:$G$11,3,TRUE),"")</f>
        <v>100</v>
      </c>
      <c r="I611" t="s">
        <v>6932</v>
      </c>
    </row>
    <row r="612" spans="1:9" x14ac:dyDescent="0.3">
      <c r="A612" t="s">
        <v>7547</v>
      </c>
      <c r="B612" t="str">
        <f t="shared" si="19"/>
        <v>25650</v>
      </c>
      <c r="C612" t="s">
        <v>1196</v>
      </c>
      <c r="D612" t="s">
        <v>87</v>
      </c>
      <c r="E612">
        <v>31</v>
      </c>
      <c r="F612">
        <v>3</v>
      </c>
      <c r="G612" s="2">
        <f t="shared" si="18"/>
        <v>9.6774193548387094E-2</v>
      </c>
      <c r="H612" s="8">
        <f>IFERROR(VLOOKUP(G612,Points!$E$2:$G$11,3,TRUE),"")</f>
        <v>5</v>
      </c>
      <c r="I612" t="s">
        <v>6931</v>
      </c>
    </row>
    <row r="613" spans="1:9" x14ac:dyDescent="0.3">
      <c r="A613" t="s">
        <v>7548</v>
      </c>
      <c r="B613" t="str">
        <f t="shared" si="19"/>
        <v>25675</v>
      </c>
      <c r="C613" t="s">
        <v>1195</v>
      </c>
      <c r="D613" t="s">
        <v>247</v>
      </c>
      <c r="E613">
        <v>63</v>
      </c>
      <c r="F613">
        <v>10</v>
      </c>
      <c r="G613" s="1">
        <f t="shared" si="18"/>
        <v>0.15873015873015872</v>
      </c>
      <c r="H613" s="8">
        <f>IFERROR(VLOOKUP(G613,Points!$E$2:$G$11,3,TRUE),"")</f>
        <v>10</v>
      </c>
      <c r="I613" t="s">
        <v>6932</v>
      </c>
    </row>
    <row r="614" spans="1:9" x14ac:dyDescent="0.3">
      <c r="A614" t="s">
        <v>7549</v>
      </c>
      <c r="B614" t="str">
        <f t="shared" si="19"/>
        <v>25725</v>
      </c>
      <c r="C614" t="s">
        <v>1194</v>
      </c>
      <c r="D614" t="s">
        <v>144</v>
      </c>
      <c r="E614">
        <v>62</v>
      </c>
      <c r="F614">
        <v>14</v>
      </c>
      <c r="G614" s="2">
        <f t="shared" si="18"/>
        <v>0.22580645161290322</v>
      </c>
      <c r="H614" s="8">
        <f>IFERROR(VLOOKUP(G614,Points!$E$2:$G$11,3,TRUE),"")</f>
        <v>30</v>
      </c>
      <c r="I614" t="s">
        <v>6931</v>
      </c>
    </row>
    <row r="615" spans="1:9" x14ac:dyDescent="0.3">
      <c r="A615" t="s">
        <v>7550</v>
      </c>
      <c r="B615" t="str">
        <f t="shared" si="19"/>
        <v>25775</v>
      </c>
      <c r="C615" t="s">
        <v>1193</v>
      </c>
      <c r="D615" t="s">
        <v>23</v>
      </c>
      <c r="E615">
        <v>283</v>
      </c>
      <c r="F615">
        <v>72</v>
      </c>
      <c r="G615" s="2">
        <f t="shared" si="18"/>
        <v>0.25441696113074203</v>
      </c>
      <c r="H615" s="8">
        <f>IFERROR(VLOOKUP(G615,Points!$E$2:$G$11,3,TRUE),"")</f>
        <v>40</v>
      </c>
      <c r="I615" t="s">
        <v>6932</v>
      </c>
    </row>
    <row r="616" spans="1:9" x14ac:dyDescent="0.3">
      <c r="A616" t="s">
        <v>7551</v>
      </c>
      <c r="B616" t="str">
        <f t="shared" si="19"/>
        <v>25850</v>
      </c>
      <c r="C616" t="s">
        <v>1192</v>
      </c>
      <c r="D616" t="s">
        <v>43</v>
      </c>
      <c r="E616">
        <v>25</v>
      </c>
      <c r="F616">
        <v>3</v>
      </c>
      <c r="G616" s="1">
        <f t="shared" si="18"/>
        <v>0.12</v>
      </c>
      <c r="H616" s="8">
        <f>IFERROR(VLOOKUP(G616,Points!$E$2:$G$11,3,TRUE),"")</f>
        <v>10</v>
      </c>
      <c r="I616" t="s">
        <v>6932</v>
      </c>
    </row>
    <row r="617" spans="1:9" x14ac:dyDescent="0.3">
      <c r="A617" t="s">
        <v>7552</v>
      </c>
      <c r="B617" t="str">
        <f t="shared" si="19"/>
        <v>25950</v>
      </c>
      <c r="C617" t="s">
        <v>1191</v>
      </c>
      <c r="D617" t="s">
        <v>7</v>
      </c>
      <c r="E617">
        <v>7457</v>
      </c>
      <c r="F617">
        <v>1411</v>
      </c>
      <c r="G617" s="2">
        <f t="shared" si="18"/>
        <v>0.18921818425640338</v>
      </c>
      <c r="H617" s="8">
        <f>IFERROR(VLOOKUP(G617,Points!$E$2:$G$11,3,TRUE),"")</f>
        <v>20</v>
      </c>
      <c r="I617" t="s">
        <v>6931</v>
      </c>
    </row>
    <row r="618" spans="1:9" x14ac:dyDescent="0.3">
      <c r="A618" t="s">
        <v>7553</v>
      </c>
      <c r="B618" t="str">
        <f t="shared" si="19"/>
        <v>26050</v>
      </c>
      <c r="C618" t="s">
        <v>1190</v>
      </c>
      <c r="D618" t="s">
        <v>23</v>
      </c>
      <c r="E618">
        <v>156</v>
      </c>
      <c r="F618">
        <v>21</v>
      </c>
      <c r="G618" s="1">
        <f t="shared" si="18"/>
        <v>0.13461538461538461</v>
      </c>
      <c r="H618" s="8">
        <f>IFERROR(VLOOKUP(G618,Points!$E$2:$G$11,3,TRUE),"")</f>
        <v>10</v>
      </c>
      <c r="I618" t="s">
        <v>6932</v>
      </c>
    </row>
    <row r="619" spans="1:9" x14ac:dyDescent="0.3">
      <c r="A619" t="s">
        <v>7554</v>
      </c>
      <c r="B619" t="str">
        <f t="shared" si="19"/>
        <v>26100</v>
      </c>
      <c r="C619" t="s">
        <v>1190</v>
      </c>
      <c r="D619" t="s">
        <v>73</v>
      </c>
      <c r="E619">
        <v>359</v>
      </c>
      <c r="F619">
        <v>98</v>
      </c>
      <c r="G619" s="1">
        <f t="shared" si="18"/>
        <v>0.27298050139275765</v>
      </c>
      <c r="H619" s="8">
        <f>IFERROR(VLOOKUP(G619,Points!$E$2:$G$11,3,TRUE),"")</f>
        <v>40</v>
      </c>
      <c r="I619" t="s">
        <v>6932</v>
      </c>
    </row>
    <row r="620" spans="1:9" x14ac:dyDescent="0.3">
      <c r="A620" t="s">
        <v>7555</v>
      </c>
      <c r="B620" t="str">
        <f t="shared" si="19"/>
        <v>26175</v>
      </c>
      <c r="C620" t="s">
        <v>1827</v>
      </c>
      <c r="D620" t="s">
        <v>247</v>
      </c>
      <c r="E620">
        <v>78</v>
      </c>
      <c r="F620">
        <v>45</v>
      </c>
      <c r="G620" s="1">
        <f t="shared" si="18"/>
        <v>0.57692307692307687</v>
      </c>
      <c r="H620" s="8">
        <f>IFERROR(VLOOKUP(G620,Points!$E$2:$G$11,3,TRUE),"")</f>
        <v>100</v>
      </c>
      <c r="I620" t="s">
        <v>6931</v>
      </c>
    </row>
    <row r="621" spans="1:9" x14ac:dyDescent="0.3">
      <c r="A621" t="s">
        <v>7556</v>
      </c>
      <c r="B621" t="str">
        <f t="shared" si="19"/>
        <v>26200</v>
      </c>
      <c r="C621" t="s">
        <v>1189</v>
      </c>
      <c r="D621" t="s">
        <v>247</v>
      </c>
      <c r="E621">
        <v>543</v>
      </c>
      <c r="F621">
        <v>115</v>
      </c>
      <c r="G621" s="1">
        <f t="shared" si="18"/>
        <v>0.21178637200736647</v>
      </c>
      <c r="H621" s="8">
        <f>IFERROR(VLOOKUP(G621,Points!$E$2:$G$11,3,TRUE),"")</f>
        <v>30</v>
      </c>
      <c r="I621" t="s">
        <v>6932</v>
      </c>
    </row>
    <row r="622" spans="1:9" x14ac:dyDescent="0.3">
      <c r="A622" t="s">
        <v>7557</v>
      </c>
      <c r="B622" t="str">
        <f t="shared" si="19"/>
        <v>26275</v>
      </c>
      <c r="C622" t="s">
        <v>1188</v>
      </c>
      <c r="D622" t="s">
        <v>155</v>
      </c>
      <c r="E622">
        <v>10064</v>
      </c>
      <c r="F622">
        <v>1943</v>
      </c>
      <c r="G622" s="1">
        <f t="shared" si="18"/>
        <v>0.19306438791732911</v>
      </c>
      <c r="H622" s="8">
        <f>IFERROR(VLOOKUP(G622,Points!$E$2:$G$11,3,TRUE),"")</f>
        <v>20</v>
      </c>
      <c r="I622" t="s">
        <v>6931</v>
      </c>
    </row>
    <row r="623" spans="1:9" x14ac:dyDescent="0.3">
      <c r="A623" t="s">
        <v>7558</v>
      </c>
      <c r="B623" t="str">
        <f t="shared" si="19"/>
        <v>26300</v>
      </c>
      <c r="C623" t="s">
        <v>1187</v>
      </c>
      <c r="D623" t="s">
        <v>155</v>
      </c>
      <c r="E623">
        <v>1116</v>
      </c>
      <c r="F623">
        <v>34</v>
      </c>
      <c r="G623" s="2">
        <f t="shared" si="18"/>
        <v>3.046594982078853E-2</v>
      </c>
      <c r="H623" s="8">
        <f>IFERROR(VLOOKUP(G623,Points!$E$2:$G$11,3,TRUE),"")</f>
        <v>0</v>
      </c>
      <c r="I623" t="s">
        <v>6932</v>
      </c>
    </row>
    <row r="624" spans="1:9" x14ac:dyDescent="0.3">
      <c r="A624" t="s">
        <v>7559</v>
      </c>
      <c r="B624" t="str">
        <f t="shared" si="19"/>
        <v>26350</v>
      </c>
      <c r="C624" t="s">
        <v>1186</v>
      </c>
      <c r="D624" t="s">
        <v>81</v>
      </c>
      <c r="E624">
        <v>529</v>
      </c>
      <c r="F624">
        <v>58</v>
      </c>
      <c r="G624" s="2">
        <f t="shared" si="18"/>
        <v>0.10964083175803403</v>
      </c>
      <c r="H624" s="8">
        <f>IFERROR(VLOOKUP(G624,Points!$E$2:$G$11,3,TRUE),"")</f>
        <v>5</v>
      </c>
      <c r="I624" t="s">
        <v>6931</v>
      </c>
    </row>
    <row r="625" spans="1:9" x14ac:dyDescent="0.3">
      <c r="A625" t="s">
        <v>7560</v>
      </c>
      <c r="B625" t="str">
        <f t="shared" si="19"/>
        <v>26400</v>
      </c>
      <c r="C625" t="s">
        <v>1185</v>
      </c>
      <c r="D625" t="s">
        <v>218</v>
      </c>
      <c r="E625">
        <v>236</v>
      </c>
      <c r="F625">
        <v>55</v>
      </c>
      <c r="G625" s="1">
        <f t="shared" si="18"/>
        <v>0.23305084745762711</v>
      </c>
      <c r="H625" s="8">
        <f>IFERROR(VLOOKUP(G625,Points!$E$2:$G$11,3,TRUE),"")</f>
        <v>30</v>
      </c>
      <c r="I625" t="s">
        <v>6931</v>
      </c>
    </row>
    <row r="626" spans="1:9" x14ac:dyDescent="0.3">
      <c r="A626" t="s">
        <v>7561</v>
      </c>
      <c r="B626" t="str">
        <f t="shared" si="19"/>
        <v>26425</v>
      </c>
      <c r="C626" t="s">
        <v>1184</v>
      </c>
      <c r="D626" t="s">
        <v>89</v>
      </c>
      <c r="E626">
        <v>96</v>
      </c>
      <c r="F626">
        <v>16</v>
      </c>
      <c r="G626" s="1">
        <f t="shared" si="18"/>
        <v>0.16666666666666666</v>
      </c>
      <c r="H626" s="8">
        <f>IFERROR(VLOOKUP(G626,Points!$E$2:$G$11,3,TRUE),"")</f>
        <v>20</v>
      </c>
      <c r="I626" t="s">
        <v>6932</v>
      </c>
    </row>
    <row r="627" spans="1:9" x14ac:dyDescent="0.3">
      <c r="A627" t="s">
        <v>7562</v>
      </c>
      <c r="B627" t="str">
        <f t="shared" si="19"/>
        <v>26575</v>
      </c>
      <c r="C627" t="s">
        <v>1826</v>
      </c>
      <c r="D627" t="s">
        <v>27</v>
      </c>
      <c r="E627">
        <v>162</v>
      </c>
      <c r="F627">
        <v>27</v>
      </c>
      <c r="G627" s="2">
        <f t="shared" si="18"/>
        <v>0.16666666666666666</v>
      </c>
      <c r="H627" s="8">
        <f>IFERROR(VLOOKUP(G627,Points!$E$2:$G$11,3,TRUE),"")</f>
        <v>20</v>
      </c>
      <c r="I627" t="s">
        <v>6931</v>
      </c>
    </row>
    <row r="628" spans="1:9" x14ac:dyDescent="0.3">
      <c r="A628" t="s">
        <v>7563</v>
      </c>
      <c r="B628" t="str">
        <f t="shared" si="19"/>
        <v>26450</v>
      </c>
      <c r="C628" t="s">
        <v>1183</v>
      </c>
      <c r="D628" t="s">
        <v>155</v>
      </c>
      <c r="E628">
        <v>445</v>
      </c>
      <c r="F628">
        <v>40</v>
      </c>
      <c r="G628" s="1">
        <f t="shared" si="18"/>
        <v>8.98876404494382E-2</v>
      </c>
      <c r="H628" s="8">
        <f>IFERROR(VLOOKUP(G628,Points!$E$2:$G$11,3,TRUE),"")</f>
        <v>5</v>
      </c>
      <c r="I628" t="s">
        <v>6932</v>
      </c>
    </row>
    <row r="629" spans="1:9" x14ac:dyDescent="0.3">
      <c r="A629" t="s">
        <v>7564</v>
      </c>
      <c r="B629" t="str">
        <f t="shared" si="19"/>
        <v>26475</v>
      </c>
      <c r="C629" t="s">
        <v>1183</v>
      </c>
      <c r="D629" t="s">
        <v>1</v>
      </c>
      <c r="E629">
        <v>87</v>
      </c>
      <c r="F629">
        <v>17</v>
      </c>
      <c r="G629" s="1">
        <f t="shared" si="18"/>
        <v>0.19540229885057472</v>
      </c>
      <c r="H629" s="8">
        <f>IFERROR(VLOOKUP(G629,Points!$E$2:$G$11,3,TRUE),"")</f>
        <v>20</v>
      </c>
      <c r="I629" t="s">
        <v>6932</v>
      </c>
    </row>
    <row r="630" spans="1:9" x14ac:dyDescent="0.3">
      <c r="A630" t="s">
        <v>7565</v>
      </c>
      <c r="B630" t="str">
        <f t="shared" si="19"/>
        <v>26525</v>
      </c>
      <c r="C630" t="s">
        <v>1183</v>
      </c>
      <c r="D630" t="s">
        <v>25</v>
      </c>
      <c r="E630">
        <v>211</v>
      </c>
      <c r="F630">
        <v>19</v>
      </c>
      <c r="G630" s="2">
        <f t="shared" si="18"/>
        <v>9.004739336492891E-2</v>
      </c>
      <c r="H630" s="8">
        <f>IFERROR(VLOOKUP(G630,Points!$E$2:$G$11,3,TRUE),"")</f>
        <v>5</v>
      </c>
      <c r="I630" t="s">
        <v>6932</v>
      </c>
    </row>
    <row r="631" spans="1:9" x14ac:dyDescent="0.3">
      <c r="A631" t="s">
        <v>7566</v>
      </c>
      <c r="B631" t="str">
        <f t="shared" si="19"/>
        <v>26550</v>
      </c>
      <c r="C631" t="s">
        <v>1183</v>
      </c>
      <c r="D631" t="s">
        <v>94</v>
      </c>
      <c r="E631">
        <v>209</v>
      </c>
      <c r="F631">
        <v>73</v>
      </c>
      <c r="G631" s="2">
        <f t="shared" ref="G631:G694" si="20">F631/E631</f>
        <v>0.34928229665071769</v>
      </c>
      <c r="H631" s="8">
        <f>IFERROR(VLOOKUP(G631,Points!$E$2:$G$11,3,TRUE),"")</f>
        <v>65</v>
      </c>
      <c r="I631" t="s">
        <v>6932</v>
      </c>
    </row>
    <row r="632" spans="1:9" x14ac:dyDescent="0.3">
      <c r="A632" t="s">
        <v>7567</v>
      </c>
      <c r="B632" t="str">
        <f t="shared" ref="B632:B695" si="21">RIGHT(A632,5)</f>
        <v>26650</v>
      </c>
      <c r="C632" t="s">
        <v>1182</v>
      </c>
      <c r="D632" t="s">
        <v>180</v>
      </c>
      <c r="E632">
        <v>256</v>
      </c>
      <c r="F632">
        <v>17</v>
      </c>
      <c r="G632" s="1">
        <f t="shared" si="20"/>
        <v>6.640625E-2</v>
      </c>
      <c r="H632" s="8">
        <f>IFERROR(VLOOKUP(G632,Points!$E$2:$G$11,3,TRUE),"")</f>
        <v>0</v>
      </c>
      <c r="I632" t="s">
        <v>6932</v>
      </c>
    </row>
    <row r="633" spans="1:9" x14ac:dyDescent="0.3">
      <c r="A633" t="s">
        <v>7568</v>
      </c>
      <c r="B633" t="str">
        <f t="shared" si="21"/>
        <v>26625</v>
      </c>
      <c r="C633" t="s">
        <v>1181</v>
      </c>
      <c r="D633" t="s">
        <v>180</v>
      </c>
      <c r="E633">
        <v>174</v>
      </c>
      <c r="F633">
        <v>16</v>
      </c>
      <c r="G633" s="2">
        <f t="shared" si="20"/>
        <v>9.1954022988505746E-2</v>
      </c>
      <c r="H633" s="8">
        <f>IFERROR(VLOOKUP(G633,Points!$E$2:$G$11,3,TRUE),"")</f>
        <v>5</v>
      </c>
      <c r="I633" t="s">
        <v>6931</v>
      </c>
    </row>
    <row r="634" spans="1:9" x14ac:dyDescent="0.3">
      <c r="A634" t="s">
        <v>7569</v>
      </c>
      <c r="B634" t="str">
        <f t="shared" si="21"/>
        <v>26675</v>
      </c>
      <c r="C634" t="s">
        <v>1180</v>
      </c>
      <c r="D634" t="s">
        <v>172</v>
      </c>
      <c r="E634">
        <v>3183</v>
      </c>
      <c r="F634">
        <v>518</v>
      </c>
      <c r="G634" s="2">
        <f t="shared" si="20"/>
        <v>0.16273955387998743</v>
      </c>
      <c r="H634" s="8">
        <f>IFERROR(VLOOKUP(G634,Points!$E$2:$G$11,3,TRUE),"")</f>
        <v>20</v>
      </c>
      <c r="I634" t="s">
        <v>6931</v>
      </c>
    </row>
    <row r="635" spans="1:9" x14ac:dyDescent="0.3">
      <c r="A635" t="s">
        <v>7570</v>
      </c>
      <c r="B635" t="str">
        <f t="shared" si="21"/>
        <v>26725</v>
      </c>
      <c r="C635" t="s">
        <v>1179</v>
      </c>
      <c r="D635" t="s">
        <v>12</v>
      </c>
      <c r="E635">
        <v>233</v>
      </c>
      <c r="F635">
        <v>38</v>
      </c>
      <c r="G635" s="1">
        <f t="shared" si="20"/>
        <v>0.1630901287553648</v>
      </c>
      <c r="H635" s="8">
        <f>IFERROR(VLOOKUP(G635,Points!$E$2:$G$11,3,TRUE),"")</f>
        <v>20</v>
      </c>
      <c r="I635" t="s">
        <v>6932</v>
      </c>
    </row>
    <row r="636" spans="1:9" x14ac:dyDescent="0.3">
      <c r="A636" t="s">
        <v>7571</v>
      </c>
      <c r="B636" t="str">
        <f t="shared" si="21"/>
        <v>26775</v>
      </c>
      <c r="C636" t="s">
        <v>1178</v>
      </c>
      <c r="D636" t="s">
        <v>8</v>
      </c>
      <c r="E636">
        <v>39</v>
      </c>
      <c r="F636">
        <v>5</v>
      </c>
      <c r="G636" s="1">
        <f t="shared" si="20"/>
        <v>0.12820512820512819</v>
      </c>
      <c r="H636" s="8">
        <f>IFERROR(VLOOKUP(G636,Points!$E$2:$G$11,3,TRUE),"")</f>
        <v>10</v>
      </c>
      <c r="I636" t="s">
        <v>6932</v>
      </c>
    </row>
    <row r="637" spans="1:9" x14ac:dyDescent="0.3">
      <c r="A637" t="s">
        <v>7572</v>
      </c>
      <c r="B637" t="str">
        <f t="shared" si="21"/>
        <v>26850</v>
      </c>
      <c r="C637" t="s">
        <v>1177</v>
      </c>
      <c r="D637" t="s">
        <v>161</v>
      </c>
      <c r="E637">
        <v>124</v>
      </c>
      <c r="F637">
        <v>17</v>
      </c>
      <c r="G637" s="2">
        <f t="shared" si="20"/>
        <v>0.13709677419354838</v>
      </c>
      <c r="H637" s="8">
        <f>IFERROR(VLOOKUP(G637,Points!$E$2:$G$11,3,TRUE),"")</f>
        <v>10</v>
      </c>
      <c r="I637" t="s">
        <v>6931</v>
      </c>
    </row>
    <row r="638" spans="1:9" x14ac:dyDescent="0.3">
      <c r="A638" t="s">
        <v>7573</v>
      </c>
      <c r="B638" t="str">
        <f t="shared" si="21"/>
        <v>26875</v>
      </c>
      <c r="C638" t="s">
        <v>1176</v>
      </c>
      <c r="D638" t="s">
        <v>12</v>
      </c>
      <c r="E638">
        <v>216</v>
      </c>
      <c r="F638">
        <v>9</v>
      </c>
      <c r="G638" s="1">
        <f t="shared" si="20"/>
        <v>4.1666666666666664E-2</v>
      </c>
      <c r="H638" s="8">
        <f>IFERROR(VLOOKUP(G638,Points!$E$2:$G$11,3,TRUE),"")</f>
        <v>0</v>
      </c>
      <c r="I638" t="s">
        <v>6932</v>
      </c>
    </row>
    <row r="639" spans="1:9" x14ac:dyDescent="0.3">
      <c r="A639" t="s">
        <v>7574</v>
      </c>
      <c r="B639" t="str">
        <f t="shared" si="21"/>
        <v>26825</v>
      </c>
      <c r="C639" t="s">
        <v>1175</v>
      </c>
      <c r="D639" t="s">
        <v>43</v>
      </c>
      <c r="E639">
        <v>146</v>
      </c>
      <c r="F639">
        <v>38</v>
      </c>
      <c r="G639" s="1">
        <f t="shared" si="20"/>
        <v>0.26027397260273971</v>
      </c>
      <c r="H639" s="8">
        <f>IFERROR(VLOOKUP(G639,Points!$E$2:$G$11,3,TRUE),"")</f>
        <v>40</v>
      </c>
      <c r="I639" t="s">
        <v>6932</v>
      </c>
    </row>
    <row r="640" spans="1:9" x14ac:dyDescent="0.3">
      <c r="A640" t="s">
        <v>7575</v>
      </c>
      <c r="B640" t="str">
        <f t="shared" si="21"/>
        <v>26982</v>
      </c>
      <c r="C640" t="s">
        <v>1174</v>
      </c>
      <c r="D640" t="s">
        <v>46</v>
      </c>
      <c r="E640">
        <v>4700</v>
      </c>
      <c r="F640">
        <v>822</v>
      </c>
      <c r="G640" s="1">
        <f t="shared" si="20"/>
        <v>0.17489361702127659</v>
      </c>
      <c r="H640" s="8">
        <f>IFERROR(VLOOKUP(G640,Points!$E$2:$G$11,3,TRUE),"")</f>
        <v>20</v>
      </c>
      <c r="I640" t="s">
        <v>6931</v>
      </c>
    </row>
    <row r="641" spans="1:9" x14ac:dyDescent="0.3">
      <c r="A641" t="s">
        <v>7576</v>
      </c>
      <c r="B641" t="str">
        <f t="shared" si="21"/>
        <v>27000</v>
      </c>
      <c r="C641" t="s">
        <v>1173</v>
      </c>
      <c r="D641" t="s">
        <v>79</v>
      </c>
      <c r="E641">
        <v>498</v>
      </c>
      <c r="F641">
        <v>116</v>
      </c>
      <c r="G641" s="1">
        <f t="shared" si="20"/>
        <v>0.23293172690763053</v>
      </c>
      <c r="H641" s="8">
        <f>IFERROR(VLOOKUP(G641,Points!$E$2:$G$11,3,TRUE),"")</f>
        <v>30</v>
      </c>
      <c r="I641" t="s">
        <v>6931</v>
      </c>
    </row>
    <row r="642" spans="1:9" x14ac:dyDescent="0.3">
      <c r="A642" t="s">
        <v>7577</v>
      </c>
      <c r="B642" t="str">
        <f t="shared" si="21"/>
        <v>27025</v>
      </c>
      <c r="C642" t="s">
        <v>1172</v>
      </c>
      <c r="D642" t="s">
        <v>79</v>
      </c>
      <c r="E642">
        <v>370</v>
      </c>
      <c r="F642">
        <v>39</v>
      </c>
      <c r="G642" s="1">
        <f t="shared" si="20"/>
        <v>0.10540540540540541</v>
      </c>
      <c r="H642" s="8">
        <f>IFERROR(VLOOKUP(G642,Points!$E$2:$G$11,3,TRUE),"")</f>
        <v>5</v>
      </c>
      <c r="I642" t="s">
        <v>6932</v>
      </c>
    </row>
    <row r="643" spans="1:9" x14ac:dyDescent="0.3">
      <c r="A643" t="s">
        <v>7578</v>
      </c>
      <c r="B643" t="str">
        <f t="shared" si="21"/>
        <v>27075</v>
      </c>
      <c r="C643" t="s">
        <v>1171</v>
      </c>
      <c r="D643" t="s">
        <v>101</v>
      </c>
      <c r="E643">
        <v>1720</v>
      </c>
      <c r="F643">
        <v>119</v>
      </c>
      <c r="G643" s="2">
        <f t="shared" si="20"/>
        <v>6.9186046511627908E-2</v>
      </c>
      <c r="H643" s="8">
        <f>IFERROR(VLOOKUP(G643,Points!$E$2:$G$11,3,TRUE),"")</f>
        <v>0</v>
      </c>
      <c r="I643" t="s">
        <v>6931</v>
      </c>
    </row>
    <row r="644" spans="1:9" x14ac:dyDescent="0.3">
      <c r="A644" t="s">
        <v>7579</v>
      </c>
      <c r="B644" t="str">
        <f t="shared" si="21"/>
        <v>27125</v>
      </c>
      <c r="C644" t="s">
        <v>1170</v>
      </c>
      <c r="D644" t="s">
        <v>97</v>
      </c>
      <c r="E644">
        <v>233</v>
      </c>
      <c r="F644">
        <v>27</v>
      </c>
      <c r="G644" s="1">
        <f t="shared" si="20"/>
        <v>0.11587982832618025</v>
      </c>
      <c r="H644" s="8">
        <f>IFERROR(VLOOKUP(G644,Points!$E$2:$G$11,3,TRUE),"")</f>
        <v>5</v>
      </c>
      <c r="I644" t="s">
        <v>6931</v>
      </c>
    </row>
    <row r="645" spans="1:9" x14ac:dyDescent="0.3">
      <c r="A645" t="s">
        <v>7580</v>
      </c>
      <c r="B645" t="str">
        <f t="shared" si="21"/>
        <v>27150</v>
      </c>
      <c r="C645" t="s">
        <v>1169</v>
      </c>
      <c r="D645" t="s">
        <v>87</v>
      </c>
      <c r="E645">
        <v>157</v>
      </c>
      <c r="F645">
        <v>28</v>
      </c>
      <c r="G645" s="2">
        <f t="shared" si="20"/>
        <v>0.17834394904458598</v>
      </c>
      <c r="H645" s="8">
        <f>IFERROR(VLOOKUP(G645,Points!$E$2:$G$11,3,TRUE),"")</f>
        <v>20</v>
      </c>
      <c r="I645" t="s">
        <v>6932</v>
      </c>
    </row>
    <row r="646" spans="1:9" x14ac:dyDescent="0.3">
      <c r="A646" t="s">
        <v>7581</v>
      </c>
      <c r="B646" t="str">
        <f t="shared" si="21"/>
        <v>27175</v>
      </c>
      <c r="C646" t="s">
        <v>1169</v>
      </c>
      <c r="D646" t="s">
        <v>168</v>
      </c>
      <c r="E646">
        <v>105</v>
      </c>
      <c r="F646">
        <v>13</v>
      </c>
      <c r="G646" s="1">
        <f t="shared" si="20"/>
        <v>0.12380952380952381</v>
      </c>
      <c r="H646" s="8">
        <f>IFERROR(VLOOKUP(G646,Points!$E$2:$G$11,3,TRUE),"")</f>
        <v>10</v>
      </c>
      <c r="I646" t="s">
        <v>6932</v>
      </c>
    </row>
    <row r="647" spans="1:9" x14ac:dyDescent="0.3">
      <c r="A647" t="s">
        <v>7582</v>
      </c>
      <c r="B647" t="str">
        <f t="shared" si="21"/>
        <v>27300</v>
      </c>
      <c r="C647" t="s">
        <v>1168</v>
      </c>
      <c r="D647" t="s">
        <v>101</v>
      </c>
      <c r="E647">
        <v>9895</v>
      </c>
      <c r="F647">
        <v>999</v>
      </c>
      <c r="G647" s="2">
        <f t="shared" si="20"/>
        <v>0.10096008084891359</v>
      </c>
      <c r="H647" s="8">
        <f>IFERROR(VLOOKUP(G647,Points!$E$2:$G$11,3,TRUE),"")</f>
        <v>5</v>
      </c>
      <c r="I647" t="s">
        <v>6931</v>
      </c>
    </row>
    <row r="648" spans="1:9" x14ac:dyDescent="0.3">
      <c r="A648" t="s">
        <v>7583</v>
      </c>
      <c r="B648" t="str">
        <f t="shared" si="21"/>
        <v>27225</v>
      </c>
      <c r="C648" t="s">
        <v>1167</v>
      </c>
      <c r="D648" t="s">
        <v>261</v>
      </c>
      <c r="E648">
        <v>86</v>
      </c>
      <c r="F648">
        <v>22</v>
      </c>
      <c r="G648" s="1">
        <f t="shared" si="20"/>
        <v>0.2558139534883721</v>
      </c>
      <c r="H648" s="8">
        <f>IFERROR(VLOOKUP(G648,Points!$E$2:$G$11,3,TRUE),"")</f>
        <v>40</v>
      </c>
      <c r="I648" t="s">
        <v>6932</v>
      </c>
    </row>
    <row r="649" spans="1:9" x14ac:dyDescent="0.3">
      <c r="A649" t="s">
        <v>7584</v>
      </c>
      <c r="B649" t="str">
        <f t="shared" si="21"/>
        <v>27250</v>
      </c>
      <c r="C649" t="s">
        <v>1167</v>
      </c>
      <c r="D649" t="s">
        <v>129</v>
      </c>
      <c r="E649">
        <v>248</v>
      </c>
      <c r="F649">
        <v>10</v>
      </c>
      <c r="G649" s="1">
        <f t="shared" si="20"/>
        <v>4.0322580645161289E-2</v>
      </c>
      <c r="H649" s="8">
        <f>IFERROR(VLOOKUP(G649,Points!$E$2:$G$11,3,TRUE),"")</f>
        <v>0</v>
      </c>
      <c r="I649" t="s">
        <v>6932</v>
      </c>
    </row>
    <row r="650" spans="1:9" x14ac:dyDescent="0.3">
      <c r="A650" t="s">
        <v>7585</v>
      </c>
      <c r="B650" t="str">
        <f t="shared" si="21"/>
        <v>27275</v>
      </c>
      <c r="C650" t="s">
        <v>1167</v>
      </c>
      <c r="D650" t="s">
        <v>97</v>
      </c>
      <c r="E650">
        <v>311</v>
      </c>
      <c r="F650">
        <v>40</v>
      </c>
      <c r="G650" s="1">
        <f t="shared" si="20"/>
        <v>0.12861736334405144</v>
      </c>
      <c r="H650" s="8">
        <f>IFERROR(VLOOKUP(G650,Points!$E$2:$G$11,3,TRUE),"")</f>
        <v>10</v>
      </c>
      <c r="I650" t="s">
        <v>6932</v>
      </c>
    </row>
    <row r="651" spans="1:9" x14ac:dyDescent="0.3">
      <c r="A651" t="s">
        <v>7586</v>
      </c>
      <c r="B651" t="str">
        <f t="shared" si="21"/>
        <v>27350</v>
      </c>
      <c r="C651" t="s">
        <v>1167</v>
      </c>
      <c r="D651" t="s">
        <v>35</v>
      </c>
      <c r="E651">
        <v>175</v>
      </c>
      <c r="F651">
        <v>15</v>
      </c>
      <c r="G651" s="1">
        <f t="shared" si="20"/>
        <v>8.5714285714285715E-2</v>
      </c>
      <c r="H651" s="8">
        <f>IFERROR(VLOOKUP(G651,Points!$E$2:$G$11,3,TRUE),"")</f>
        <v>5</v>
      </c>
      <c r="I651" t="s">
        <v>6932</v>
      </c>
    </row>
    <row r="652" spans="1:9" x14ac:dyDescent="0.3">
      <c r="A652" t="s">
        <v>7587</v>
      </c>
      <c r="B652" t="str">
        <f t="shared" si="21"/>
        <v>27400</v>
      </c>
      <c r="C652" t="s">
        <v>1167</v>
      </c>
      <c r="D652" t="s">
        <v>94</v>
      </c>
      <c r="E652">
        <v>218</v>
      </c>
      <c r="F652">
        <v>51</v>
      </c>
      <c r="G652" s="1">
        <f t="shared" si="20"/>
        <v>0.23394495412844038</v>
      </c>
      <c r="H652" s="8">
        <f>IFERROR(VLOOKUP(G652,Points!$E$2:$G$11,3,TRUE),"")</f>
        <v>30</v>
      </c>
      <c r="I652" t="s">
        <v>6932</v>
      </c>
    </row>
    <row r="653" spans="1:9" x14ac:dyDescent="0.3">
      <c r="A653" t="s">
        <v>7588</v>
      </c>
      <c r="B653" t="str">
        <f t="shared" si="21"/>
        <v>27412</v>
      </c>
      <c r="C653" t="s">
        <v>1825</v>
      </c>
      <c r="D653" t="s">
        <v>102</v>
      </c>
      <c r="E653">
        <v>24</v>
      </c>
      <c r="F653">
        <v>17</v>
      </c>
      <c r="G653" s="1">
        <f t="shared" si="20"/>
        <v>0.70833333333333337</v>
      </c>
      <c r="H653" s="8">
        <f>IFERROR(VLOOKUP(G653,Points!$E$2:$G$11,3,TRUE),"")</f>
        <v>100</v>
      </c>
      <c r="I653" t="s">
        <v>6931</v>
      </c>
    </row>
    <row r="654" spans="1:9" x14ac:dyDescent="0.3">
      <c r="A654" t="s">
        <v>7589</v>
      </c>
      <c r="B654" t="str">
        <f t="shared" si="21"/>
        <v>27450</v>
      </c>
      <c r="C654" t="s">
        <v>1166</v>
      </c>
      <c r="D654" t="s">
        <v>87</v>
      </c>
      <c r="E654">
        <v>149</v>
      </c>
      <c r="F654">
        <v>28</v>
      </c>
      <c r="G654" s="2">
        <f t="shared" si="20"/>
        <v>0.18791946308724833</v>
      </c>
      <c r="H654" s="8">
        <f>IFERROR(VLOOKUP(G654,Points!$E$2:$G$11,3,TRUE),"")</f>
        <v>20</v>
      </c>
      <c r="I654" t="s">
        <v>6932</v>
      </c>
    </row>
    <row r="655" spans="1:9" x14ac:dyDescent="0.3">
      <c r="A655" t="s">
        <v>7590</v>
      </c>
      <c r="B655" t="str">
        <f t="shared" si="21"/>
        <v>27500</v>
      </c>
      <c r="C655" t="s">
        <v>1165</v>
      </c>
      <c r="D655" t="s">
        <v>122</v>
      </c>
      <c r="E655">
        <v>255</v>
      </c>
      <c r="F655">
        <v>52</v>
      </c>
      <c r="G655" s="2">
        <f t="shared" si="20"/>
        <v>0.20392156862745098</v>
      </c>
      <c r="H655" s="8">
        <f>IFERROR(VLOOKUP(G655,Points!$E$2:$G$11,3,TRUE),"")</f>
        <v>30</v>
      </c>
      <c r="I655" t="s">
        <v>6931</v>
      </c>
    </row>
    <row r="656" spans="1:9" x14ac:dyDescent="0.3">
      <c r="A656" t="s">
        <v>7591</v>
      </c>
      <c r="B656" t="str">
        <f t="shared" si="21"/>
        <v>27575</v>
      </c>
      <c r="C656" t="s">
        <v>1164</v>
      </c>
      <c r="D656" t="s">
        <v>167</v>
      </c>
      <c r="E656">
        <v>561</v>
      </c>
      <c r="F656">
        <v>39</v>
      </c>
      <c r="G656" s="1">
        <f t="shared" si="20"/>
        <v>6.9518716577540107E-2</v>
      </c>
      <c r="H656" s="8">
        <f>IFERROR(VLOOKUP(G656,Points!$E$2:$G$11,3,TRUE),"")</f>
        <v>0</v>
      </c>
      <c r="I656" t="s">
        <v>6932</v>
      </c>
    </row>
    <row r="657" spans="1:9" x14ac:dyDescent="0.3">
      <c r="A657" t="s">
        <v>7592</v>
      </c>
      <c r="B657" t="str">
        <f t="shared" si="21"/>
        <v>27550</v>
      </c>
      <c r="C657" t="s">
        <v>1163</v>
      </c>
      <c r="D657" t="s">
        <v>167</v>
      </c>
      <c r="E657">
        <v>624</v>
      </c>
      <c r="F657">
        <v>103</v>
      </c>
      <c r="G657" s="2">
        <f t="shared" si="20"/>
        <v>0.16506410256410256</v>
      </c>
      <c r="H657" s="8">
        <f>IFERROR(VLOOKUP(G657,Points!$E$2:$G$11,3,TRUE),"")</f>
        <v>20</v>
      </c>
      <c r="I657" t="s">
        <v>6931</v>
      </c>
    </row>
    <row r="658" spans="1:9" x14ac:dyDescent="0.3">
      <c r="A658" t="s">
        <v>7593</v>
      </c>
      <c r="B658" t="str">
        <f t="shared" si="21"/>
        <v>27600</v>
      </c>
      <c r="C658" t="s">
        <v>1162</v>
      </c>
      <c r="D658" t="s">
        <v>195</v>
      </c>
      <c r="E658">
        <v>141</v>
      </c>
      <c r="F658">
        <v>38</v>
      </c>
      <c r="G658" s="2">
        <f t="shared" si="20"/>
        <v>0.26950354609929078</v>
      </c>
      <c r="H658" s="8">
        <f>IFERROR(VLOOKUP(G658,Points!$E$2:$G$11,3,TRUE),"")</f>
        <v>40</v>
      </c>
      <c r="I658" t="s">
        <v>6932</v>
      </c>
    </row>
    <row r="659" spans="1:9" x14ac:dyDescent="0.3">
      <c r="A659" t="s">
        <v>7594</v>
      </c>
      <c r="B659" t="str">
        <f t="shared" si="21"/>
        <v>27650</v>
      </c>
      <c r="C659" t="s">
        <v>1162</v>
      </c>
      <c r="D659" t="s">
        <v>208</v>
      </c>
      <c r="E659">
        <v>1778</v>
      </c>
      <c r="F659">
        <v>136</v>
      </c>
      <c r="G659" s="1">
        <f t="shared" si="20"/>
        <v>7.6490438695163102E-2</v>
      </c>
      <c r="H659" s="8">
        <f>IFERROR(VLOOKUP(G659,Points!$E$2:$G$11,3,TRUE),"")</f>
        <v>0</v>
      </c>
      <c r="I659" t="s">
        <v>6932</v>
      </c>
    </row>
    <row r="660" spans="1:9" x14ac:dyDescent="0.3">
      <c r="A660" t="s">
        <v>7595</v>
      </c>
      <c r="B660" t="str">
        <f t="shared" si="21"/>
        <v>27675</v>
      </c>
      <c r="C660" t="s">
        <v>1162</v>
      </c>
      <c r="D660" t="s">
        <v>35</v>
      </c>
      <c r="E660">
        <v>138</v>
      </c>
      <c r="F660">
        <v>4</v>
      </c>
      <c r="G660" s="2">
        <f t="shared" si="20"/>
        <v>2.8985507246376812E-2</v>
      </c>
      <c r="H660" s="8">
        <f>IFERROR(VLOOKUP(G660,Points!$E$2:$G$11,3,TRUE),"")</f>
        <v>0</v>
      </c>
      <c r="I660" t="s">
        <v>6932</v>
      </c>
    </row>
    <row r="661" spans="1:9" x14ac:dyDescent="0.3">
      <c r="A661" t="s">
        <v>7596</v>
      </c>
      <c r="B661" t="str">
        <f t="shared" si="21"/>
        <v>27700</v>
      </c>
      <c r="C661" t="s">
        <v>1161</v>
      </c>
      <c r="D661" t="s">
        <v>144</v>
      </c>
      <c r="E661">
        <v>190</v>
      </c>
      <c r="F661">
        <v>32</v>
      </c>
      <c r="G661" s="1">
        <f t="shared" si="20"/>
        <v>0.16842105263157894</v>
      </c>
      <c r="H661" s="8">
        <f>IFERROR(VLOOKUP(G661,Points!$E$2:$G$11,3,TRUE),"")</f>
        <v>20</v>
      </c>
      <c r="I661" t="s">
        <v>6932</v>
      </c>
    </row>
    <row r="662" spans="1:9" x14ac:dyDescent="0.3">
      <c r="A662" t="s">
        <v>7597</v>
      </c>
      <c r="B662" t="str">
        <f t="shared" si="21"/>
        <v>27775</v>
      </c>
      <c r="C662" t="s">
        <v>1160</v>
      </c>
      <c r="D662" t="s">
        <v>8</v>
      </c>
      <c r="E662">
        <v>319</v>
      </c>
      <c r="F662">
        <v>72</v>
      </c>
      <c r="G662" s="1">
        <f t="shared" si="20"/>
        <v>0.22570532915360503</v>
      </c>
      <c r="H662" s="8">
        <f>IFERROR(VLOOKUP(G662,Points!$E$2:$G$11,3,TRUE),"")</f>
        <v>30</v>
      </c>
      <c r="I662" t="s">
        <v>6932</v>
      </c>
    </row>
    <row r="663" spans="1:9" x14ac:dyDescent="0.3">
      <c r="A663" t="s">
        <v>7598</v>
      </c>
      <c r="B663" t="str">
        <f t="shared" si="21"/>
        <v>27850</v>
      </c>
      <c r="C663" t="s">
        <v>1160</v>
      </c>
      <c r="D663" t="s">
        <v>9</v>
      </c>
      <c r="E663">
        <v>202</v>
      </c>
      <c r="F663">
        <v>23</v>
      </c>
      <c r="G663" s="2">
        <f t="shared" si="20"/>
        <v>0.11386138613861387</v>
      </c>
      <c r="H663" s="8">
        <f>IFERROR(VLOOKUP(G663,Points!$E$2:$G$11,3,TRUE),"")</f>
        <v>5</v>
      </c>
      <c r="I663" t="s">
        <v>6932</v>
      </c>
    </row>
    <row r="664" spans="1:9" x14ac:dyDescent="0.3">
      <c r="A664" t="s">
        <v>7599</v>
      </c>
      <c r="B664" t="str">
        <f t="shared" si="21"/>
        <v>27800</v>
      </c>
      <c r="C664" t="s">
        <v>1159</v>
      </c>
      <c r="D664" t="s">
        <v>9</v>
      </c>
      <c r="E664">
        <v>175</v>
      </c>
      <c r="F664">
        <v>54</v>
      </c>
      <c r="G664" s="1">
        <f t="shared" si="20"/>
        <v>0.30857142857142855</v>
      </c>
      <c r="H664" s="8">
        <f>IFERROR(VLOOKUP(G664,Points!$E$2:$G$11,3,TRUE),"")</f>
        <v>50</v>
      </c>
      <c r="I664" t="s">
        <v>6931</v>
      </c>
    </row>
    <row r="665" spans="1:9" x14ac:dyDescent="0.3">
      <c r="A665" t="s">
        <v>7600</v>
      </c>
      <c r="B665" t="str">
        <f t="shared" si="21"/>
        <v>27875</v>
      </c>
      <c r="C665" t="s">
        <v>1824</v>
      </c>
      <c r="D665" t="s">
        <v>125</v>
      </c>
      <c r="E665">
        <v>1191</v>
      </c>
      <c r="F665">
        <v>301</v>
      </c>
      <c r="G665" s="1">
        <f t="shared" si="20"/>
        <v>0.25272879932829556</v>
      </c>
      <c r="H665" s="8">
        <f>IFERROR(VLOOKUP(G665,Points!$E$2:$G$11,3,TRUE),"")</f>
        <v>40</v>
      </c>
      <c r="I665" t="s">
        <v>6931</v>
      </c>
    </row>
    <row r="666" spans="1:9" x14ac:dyDescent="0.3">
      <c r="A666" t="s">
        <v>7601</v>
      </c>
      <c r="B666" t="str">
        <f t="shared" si="21"/>
        <v>27975</v>
      </c>
      <c r="C666" t="s">
        <v>1158</v>
      </c>
      <c r="D666" t="s">
        <v>155</v>
      </c>
      <c r="E666">
        <v>664</v>
      </c>
      <c r="F666">
        <v>57</v>
      </c>
      <c r="G666" s="1">
        <f t="shared" si="20"/>
        <v>8.5843373493975902E-2</v>
      </c>
      <c r="H666" s="8">
        <f>IFERROR(VLOOKUP(G666,Points!$E$2:$G$11,3,TRUE),"")</f>
        <v>5</v>
      </c>
      <c r="I666" t="s">
        <v>6932</v>
      </c>
    </row>
    <row r="667" spans="1:9" x14ac:dyDescent="0.3">
      <c r="A667" t="s">
        <v>7602</v>
      </c>
      <c r="B667" t="str">
        <f t="shared" si="21"/>
        <v>27950</v>
      </c>
      <c r="C667" t="s">
        <v>1157</v>
      </c>
      <c r="D667" t="s">
        <v>290</v>
      </c>
      <c r="E667">
        <v>154</v>
      </c>
      <c r="F667">
        <v>71</v>
      </c>
      <c r="G667" s="1">
        <f t="shared" si="20"/>
        <v>0.46103896103896103</v>
      </c>
      <c r="H667" s="8">
        <f>IFERROR(VLOOKUP(G667,Points!$E$2:$G$11,3,TRUE),"")</f>
        <v>100</v>
      </c>
      <c r="I667" t="s">
        <v>6931</v>
      </c>
    </row>
    <row r="668" spans="1:9" x14ac:dyDescent="0.3">
      <c r="A668" t="s">
        <v>7603</v>
      </c>
      <c r="B668" t="str">
        <f t="shared" si="21"/>
        <v>28000</v>
      </c>
      <c r="C668" t="s">
        <v>1156</v>
      </c>
      <c r="D668" t="s">
        <v>12</v>
      </c>
      <c r="E668">
        <v>74</v>
      </c>
      <c r="F668">
        <v>6</v>
      </c>
      <c r="G668" s="2">
        <f t="shared" si="20"/>
        <v>8.1081081081081086E-2</v>
      </c>
      <c r="H668" s="8">
        <f>IFERROR(VLOOKUP(G668,Points!$E$2:$G$11,3,TRUE),"")</f>
        <v>5</v>
      </c>
      <c r="I668" t="s">
        <v>6931</v>
      </c>
    </row>
    <row r="669" spans="1:9" x14ac:dyDescent="0.3">
      <c r="A669" t="s">
        <v>7604</v>
      </c>
      <c r="B669" t="str">
        <f t="shared" si="21"/>
        <v>28025</v>
      </c>
      <c r="C669" t="s">
        <v>1155</v>
      </c>
      <c r="D669" t="s">
        <v>238</v>
      </c>
      <c r="E669">
        <v>29</v>
      </c>
      <c r="F669">
        <v>9</v>
      </c>
      <c r="G669" s="1">
        <f t="shared" si="20"/>
        <v>0.31034482758620691</v>
      </c>
      <c r="H669" s="8">
        <f>IFERROR(VLOOKUP(G669,Points!$E$2:$G$11,3,TRUE),"")</f>
        <v>50</v>
      </c>
      <c r="I669" t="s">
        <v>6932</v>
      </c>
    </row>
    <row r="670" spans="1:9" x14ac:dyDescent="0.3">
      <c r="A670" t="s">
        <v>7605</v>
      </c>
      <c r="B670" t="str">
        <f t="shared" si="21"/>
        <v>28050</v>
      </c>
      <c r="C670" t="s">
        <v>1823</v>
      </c>
      <c r="D670" t="s">
        <v>218</v>
      </c>
      <c r="E670">
        <v>1</v>
      </c>
      <c r="F670">
        <v>1</v>
      </c>
      <c r="G670" s="1">
        <f t="shared" si="20"/>
        <v>1</v>
      </c>
      <c r="H670" s="8">
        <f>IFERROR(VLOOKUP(G670,Points!$E$2:$G$11,3,TRUE),"")</f>
        <v>100</v>
      </c>
      <c r="I670" t="s">
        <v>6931</v>
      </c>
    </row>
    <row r="671" spans="1:9" x14ac:dyDescent="0.3">
      <c r="A671" t="s">
        <v>7606</v>
      </c>
      <c r="B671" t="str">
        <f t="shared" si="21"/>
        <v>28075</v>
      </c>
      <c r="C671" t="s">
        <v>1154</v>
      </c>
      <c r="D671" t="s">
        <v>218</v>
      </c>
      <c r="E671">
        <v>1235</v>
      </c>
      <c r="F671">
        <v>20</v>
      </c>
      <c r="G671" s="2">
        <f t="shared" si="20"/>
        <v>1.6194331983805668E-2</v>
      </c>
      <c r="H671" s="8">
        <f>IFERROR(VLOOKUP(G671,Points!$E$2:$G$11,3,TRUE),"")</f>
        <v>0</v>
      </c>
      <c r="I671" t="s">
        <v>6932</v>
      </c>
    </row>
    <row r="672" spans="1:9" x14ac:dyDescent="0.3">
      <c r="A672" t="s">
        <v>7607</v>
      </c>
      <c r="B672" t="str">
        <f t="shared" si="21"/>
        <v>28150</v>
      </c>
      <c r="C672" t="s">
        <v>1153</v>
      </c>
      <c r="D672" t="s">
        <v>99</v>
      </c>
      <c r="E672">
        <v>579</v>
      </c>
      <c r="F672">
        <v>42</v>
      </c>
      <c r="G672" s="1">
        <f t="shared" si="20"/>
        <v>7.2538860103626937E-2</v>
      </c>
      <c r="H672" s="8">
        <f>IFERROR(VLOOKUP(G672,Points!$E$2:$G$11,3,TRUE),"")</f>
        <v>0</v>
      </c>
      <c r="I672" t="s">
        <v>6932</v>
      </c>
    </row>
    <row r="673" spans="1:9" x14ac:dyDescent="0.3">
      <c r="A673" t="s">
        <v>7608</v>
      </c>
      <c r="B673" t="str">
        <f t="shared" si="21"/>
        <v>28200</v>
      </c>
      <c r="C673" t="s">
        <v>1152</v>
      </c>
      <c r="D673" t="s">
        <v>99</v>
      </c>
      <c r="E673">
        <v>407</v>
      </c>
      <c r="F673">
        <v>75</v>
      </c>
      <c r="G673" s="2">
        <f t="shared" si="20"/>
        <v>0.18427518427518427</v>
      </c>
      <c r="H673" s="8">
        <f>IFERROR(VLOOKUP(G673,Points!$E$2:$G$11,3,TRUE),"")</f>
        <v>20</v>
      </c>
      <c r="I673" t="s">
        <v>6931</v>
      </c>
    </row>
    <row r="674" spans="1:9" x14ac:dyDescent="0.3">
      <c r="A674" t="s">
        <v>7609</v>
      </c>
      <c r="B674" t="str">
        <f t="shared" si="21"/>
        <v>28250</v>
      </c>
      <c r="C674" t="s">
        <v>1151</v>
      </c>
      <c r="D674" t="s">
        <v>261</v>
      </c>
      <c r="E674">
        <v>94</v>
      </c>
      <c r="F674">
        <v>13</v>
      </c>
      <c r="G674" s="1">
        <f t="shared" si="20"/>
        <v>0.13829787234042554</v>
      </c>
      <c r="H674" s="8">
        <f>IFERROR(VLOOKUP(G674,Points!$E$2:$G$11,3,TRUE),"")</f>
        <v>10</v>
      </c>
      <c r="I674" t="s">
        <v>6932</v>
      </c>
    </row>
    <row r="675" spans="1:9" x14ac:dyDescent="0.3">
      <c r="A675" t="s">
        <v>7610</v>
      </c>
      <c r="B675" t="str">
        <f t="shared" si="21"/>
        <v>28300</v>
      </c>
      <c r="C675" t="s">
        <v>1150</v>
      </c>
      <c r="D675" t="s">
        <v>180</v>
      </c>
      <c r="E675">
        <v>383</v>
      </c>
      <c r="F675">
        <v>60</v>
      </c>
      <c r="G675" s="1">
        <f t="shared" si="20"/>
        <v>0.1566579634464752</v>
      </c>
      <c r="H675" s="8">
        <f>IFERROR(VLOOKUP(G675,Points!$E$2:$G$11,3,TRUE),"")</f>
        <v>10</v>
      </c>
      <c r="I675" t="s">
        <v>6932</v>
      </c>
    </row>
    <row r="676" spans="1:9" x14ac:dyDescent="0.3">
      <c r="A676" t="s">
        <v>7611</v>
      </c>
      <c r="B676" t="str">
        <f t="shared" si="21"/>
        <v>28325</v>
      </c>
      <c r="C676" t="s">
        <v>1149</v>
      </c>
      <c r="D676" t="s">
        <v>261</v>
      </c>
      <c r="E676">
        <v>191</v>
      </c>
      <c r="F676">
        <v>39</v>
      </c>
      <c r="G676" s="1">
        <f t="shared" si="20"/>
        <v>0.20418848167539266</v>
      </c>
      <c r="H676" s="8">
        <f>IFERROR(VLOOKUP(G676,Points!$E$2:$G$11,3,TRUE),"")</f>
        <v>30</v>
      </c>
      <c r="I676" t="s">
        <v>6932</v>
      </c>
    </row>
    <row r="677" spans="1:9" x14ac:dyDescent="0.3">
      <c r="A677" t="s">
        <v>7612</v>
      </c>
      <c r="B677" t="str">
        <f t="shared" si="21"/>
        <v>28350</v>
      </c>
      <c r="C677" t="s">
        <v>1149</v>
      </c>
      <c r="D677" t="s">
        <v>122</v>
      </c>
      <c r="E677">
        <v>455</v>
      </c>
      <c r="F677">
        <v>58</v>
      </c>
      <c r="G677" s="1">
        <f t="shared" si="20"/>
        <v>0.12747252747252746</v>
      </c>
      <c r="H677" s="8">
        <f>IFERROR(VLOOKUP(G677,Points!$E$2:$G$11,3,TRUE),"")</f>
        <v>10</v>
      </c>
      <c r="I677" t="s">
        <v>6932</v>
      </c>
    </row>
    <row r="678" spans="1:9" x14ac:dyDescent="0.3">
      <c r="A678" t="s">
        <v>7613</v>
      </c>
      <c r="B678" t="str">
        <f t="shared" si="21"/>
        <v>28450</v>
      </c>
      <c r="C678" t="s">
        <v>1148</v>
      </c>
      <c r="D678" t="s">
        <v>144</v>
      </c>
      <c r="E678">
        <v>138</v>
      </c>
      <c r="F678">
        <v>62</v>
      </c>
      <c r="G678" s="1">
        <f t="shared" si="20"/>
        <v>0.44927536231884058</v>
      </c>
      <c r="H678" s="8">
        <f>IFERROR(VLOOKUP(G678,Points!$E$2:$G$11,3,TRUE),"")</f>
        <v>100</v>
      </c>
      <c r="I678" t="s">
        <v>6931</v>
      </c>
    </row>
    <row r="679" spans="1:9" x14ac:dyDescent="0.3">
      <c r="A679" t="s">
        <v>7614</v>
      </c>
      <c r="B679" t="str">
        <f t="shared" si="21"/>
        <v>28487</v>
      </c>
      <c r="C679" t="s">
        <v>1147</v>
      </c>
      <c r="D679" t="s">
        <v>163</v>
      </c>
      <c r="E679">
        <v>2140</v>
      </c>
      <c r="F679">
        <v>135</v>
      </c>
      <c r="G679" s="2">
        <f t="shared" si="20"/>
        <v>6.3084112149532703E-2</v>
      </c>
      <c r="H679" s="8">
        <f>IFERROR(VLOOKUP(G679,Points!$E$2:$G$11,3,TRUE),"")</f>
        <v>0</v>
      </c>
      <c r="I679" t="s">
        <v>6932</v>
      </c>
    </row>
    <row r="680" spans="1:9" x14ac:dyDescent="0.3">
      <c r="A680" t="s">
        <v>7615</v>
      </c>
      <c r="B680" t="str">
        <f t="shared" si="21"/>
        <v>28550</v>
      </c>
      <c r="C680" t="s">
        <v>1146</v>
      </c>
      <c r="D680" t="s">
        <v>81</v>
      </c>
      <c r="E680">
        <v>1772</v>
      </c>
      <c r="F680">
        <v>254</v>
      </c>
      <c r="G680" s="2">
        <f t="shared" si="20"/>
        <v>0.14334085778781039</v>
      </c>
      <c r="H680" s="8">
        <f>IFERROR(VLOOKUP(G680,Points!$E$2:$G$11,3,TRUE),"")</f>
        <v>10</v>
      </c>
      <c r="I680" t="s">
        <v>6932</v>
      </c>
    </row>
    <row r="681" spans="1:9" x14ac:dyDescent="0.3">
      <c r="A681" t="s">
        <v>7616</v>
      </c>
      <c r="B681" t="str">
        <f t="shared" si="21"/>
        <v>28675</v>
      </c>
      <c r="C681" t="s">
        <v>1145</v>
      </c>
      <c r="D681" t="s">
        <v>81</v>
      </c>
      <c r="E681">
        <v>805</v>
      </c>
      <c r="F681">
        <v>114</v>
      </c>
      <c r="G681" s="1">
        <f t="shared" si="20"/>
        <v>0.14161490683229813</v>
      </c>
      <c r="H681" s="8">
        <f>IFERROR(VLOOKUP(G681,Points!$E$2:$G$11,3,TRUE),"")</f>
        <v>10</v>
      </c>
      <c r="I681" t="s">
        <v>6931</v>
      </c>
    </row>
    <row r="682" spans="1:9" x14ac:dyDescent="0.3">
      <c r="A682" t="s">
        <v>7617</v>
      </c>
      <c r="B682" t="str">
        <f t="shared" si="21"/>
        <v>28650</v>
      </c>
      <c r="C682" t="s">
        <v>1144</v>
      </c>
      <c r="D682" t="s">
        <v>94</v>
      </c>
      <c r="E682">
        <v>180</v>
      </c>
      <c r="F682">
        <v>18</v>
      </c>
      <c r="G682" s="1">
        <f t="shared" si="20"/>
        <v>0.1</v>
      </c>
      <c r="H682" s="8">
        <f>IFERROR(VLOOKUP(G682,Points!$E$2:$G$11,3,TRUE),"")</f>
        <v>5</v>
      </c>
      <c r="I682" t="s">
        <v>6932</v>
      </c>
    </row>
    <row r="683" spans="1:9" x14ac:dyDescent="0.3">
      <c r="A683" t="s">
        <v>7618</v>
      </c>
      <c r="B683" t="str">
        <f t="shared" si="21"/>
        <v>28625</v>
      </c>
      <c r="C683" t="s">
        <v>1143</v>
      </c>
      <c r="D683" t="s">
        <v>94</v>
      </c>
      <c r="E683">
        <v>94</v>
      </c>
      <c r="F683">
        <v>12</v>
      </c>
      <c r="G683" s="2">
        <f t="shared" si="20"/>
        <v>0.1276595744680851</v>
      </c>
      <c r="H683" s="8">
        <f>IFERROR(VLOOKUP(G683,Points!$E$2:$G$11,3,TRUE),"")</f>
        <v>10</v>
      </c>
      <c r="I683" t="s">
        <v>6931</v>
      </c>
    </row>
    <row r="684" spans="1:9" x14ac:dyDescent="0.3">
      <c r="A684" t="s">
        <v>7619</v>
      </c>
      <c r="B684" t="str">
        <f t="shared" si="21"/>
        <v>28725</v>
      </c>
      <c r="C684" t="s">
        <v>1142</v>
      </c>
      <c r="D684" t="s">
        <v>122</v>
      </c>
      <c r="E684">
        <v>359</v>
      </c>
      <c r="F684">
        <v>85</v>
      </c>
      <c r="G684" s="1">
        <f t="shared" si="20"/>
        <v>0.23676880222841226</v>
      </c>
      <c r="H684" s="8">
        <f>IFERROR(VLOOKUP(G684,Points!$E$2:$G$11,3,TRUE),"")</f>
        <v>30</v>
      </c>
      <c r="I684" t="s">
        <v>6932</v>
      </c>
    </row>
    <row r="685" spans="1:9" x14ac:dyDescent="0.3">
      <c r="A685" t="s">
        <v>7620</v>
      </c>
      <c r="B685" t="str">
        <f t="shared" si="21"/>
        <v>28750</v>
      </c>
      <c r="C685" t="s">
        <v>1142</v>
      </c>
      <c r="D685" t="s">
        <v>23</v>
      </c>
      <c r="E685">
        <v>46</v>
      </c>
      <c r="F685">
        <v>9</v>
      </c>
      <c r="G685" s="1">
        <f t="shared" si="20"/>
        <v>0.19565217391304349</v>
      </c>
      <c r="H685" s="8">
        <f>IFERROR(VLOOKUP(G685,Points!$E$2:$G$11,3,TRUE),"")</f>
        <v>20</v>
      </c>
      <c r="I685" t="s">
        <v>6932</v>
      </c>
    </row>
    <row r="686" spans="1:9" x14ac:dyDescent="0.3">
      <c r="A686" t="s">
        <v>7621</v>
      </c>
      <c r="B686" t="str">
        <f t="shared" si="21"/>
        <v>28825</v>
      </c>
      <c r="C686" t="s">
        <v>1141</v>
      </c>
      <c r="D686" t="s">
        <v>49</v>
      </c>
      <c r="E686">
        <v>79</v>
      </c>
      <c r="F686">
        <v>10</v>
      </c>
      <c r="G686" s="2">
        <f t="shared" si="20"/>
        <v>0.12658227848101267</v>
      </c>
      <c r="H686" s="8">
        <f>IFERROR(VLOOKUP(G686,Points!$E$2:$G$11,3,TRUE),"")</f>
        <v>10</v>
      </c>
      <c r="I686" t="s">
        <v>6932</v>
      </c>
    </row>
    <row r="687" spans="1:9" x14ac:dyDescent="0.3">
      <c r="A687" t="s">
        <v>7622</v>
      </c>
      <c r="B687" t="str">
        <f t="shared" si="21"/>
        <v>28850</v>
      </c>
      <c r="C687" t="s">
        <v>1140</v>
      </c>
      <c r="D687" t="s">
        <v>43</v>
      </c>
      <c r="E687">
        <v>617</v>
      </c>
      <c r="F687">
        <v>103</v>
      </c>
      <c r="G687" s="2">
        <f t="shared" si="20"/>
        <v>0.16693679092382496</v>
      </c>
      <c r="H687" s="8">
        <f>IFERROR(VLOOKUP(G687,Points!$E$2:$G$11,3,TRUE),"")</f>
        <v>20</v>
      </c>
      <c r="I687" t="s">
        <v>6932</v>
      </c>
    </row>
    <row r="688" spans="1:9" x14ac:dyDescent="0.3">
      <c r="A688" t="s">
        <v>7623</v>
      </c>
      <c r="B688" t="str">
        <f t="shared" si="21"/>
        <v>28900</v>
      </c>
      <c r="C688" t="s">
        <v>1140</v>
      </c>
      <c r="D688" t="s">
        <v>131</v>
      </c>
      <c r="E688">
        <v>65</v>
      </c>
      <c r="F688">
        <v>1</v>
      </c>
      <c r="G688" s="1">
        <f t="shared" si="20"/>
        <v>1.5384615384615385E-2</v>
      </c>
      <c r="H688" s="8">
        <f>IFERROR(VLOOKUP(G688,Points!$E$2:$G$11,3,TRUE),"")</f>
        <v>0</v>
      </c>
      <c r="I688" t="s">
        <v>6932</v>
      </c>
    </row>
    <row r="689" spans="1:9" x14ac:dyDescent="0.3">
      <c r="A689" t="s">
        <v>7624</v>
      </c>
      <c r="B689" t="str">
        <f t="shared" si="21"/>
        <v>28875</v>
      </c>
      <c r="C689" t="s">
        <v>1139</v>
      </c>
      <c r="D689" t="s">
        <v>131</v>
      </c>
      <c r="E689">
        <v>5795</v>
      </c>
      <c r="F689">
        <v>511</v>
      </c>
      <c r="G689" s="1">
        <f t="shared" si="20"/>
        <v>8.8179465056082831E-2</v>
      </c>
      <c r="H689" s="8">
        <f>IFERROR(VLOOKUP(G689,Points!$E$2:$G$11,3,TRUE),"")</f>
        <v>5</v>
      </c>
      <c r="I689" t="s">
        <v>6931</v>
      </c>
    </row>
    <row r="690" spans="1:9" x14ac:dyDescent="0.3">
      <c r="A690" t="s">
        <v>7625</v>
      </c>
      <c r="B690" t="str">
        <f t="shared" si="21"/>
        <v>28925</v>
      </c>
      <c r="C690" t="s">
        <v>1822</v>
      </c>
      <c r="D690" t="s">
        <v>71</v>
      </c>
      <c r="E690">
        <v>121</v>
      </c>
      <c r="F690">
        <v>3</v>
      </c>
      <c r="G690" s="2">
        <f t="shared" si="20"/>
        <v>2.4793388429752067E-2</v>
      </c>
      <c r="H690" s="8">
        <f>IFERROR(VLOOKUP(G690,Points!$E$2:$G$11,3,TRUE),"")</f>
        <v>0</v>
      </c>
      <c r="I690" t="s">
        <v>6931</v>
      </c>
    </row>
    <row r="691" spans="1:9" x14ac:dyDescent="0.3">
      <c r="A691" t="s">
        <v>7626</v>
      </c>
      <c r="B691" t="str">
        <f t="shared" si="21"/>
        <v>28950</v>
      </c>
      <c r="C691" t="s">
        <v>1138</v>
      </c>
      <c r="D691" t="s">
        <v>180</v>
      </c>
      <c r="E691">
        <v>299</v>
      </c>
      <c r="F691">
        <v>48</v>
      </c>
      <c r="G691" s="2">
        <f t="shared" si="20"/>
        <v>0.16053511705685619</v>
      </c>
      <c r="H691" s="8">
        <f>IFERROR(VLOOKUP(G691,Points!$E$2:$G$11,3,TRUE),"")</f>
        <v>20</v>
      </c>
      <c r="I691" t="s">
        <v>6932</v>
      </c>
    </row>
    <row r="692" spans="1:9" x14ac:dyDescent="0.3">
      <c r="A692" t="s">
        <v>7627</v>
      </c>
      <c r="B692" t="str">
        <f t="shared" si="21"/>
        <v>28975</v>
      </c>
      <c r="C692" t="s">
        <v>1137</v>
      </c>
      <c r="D692" t="s">
        <v>97</v>
      </c>
      <c r="E692">
        <v>395</v>
      </c>
      <c r="F692">
        <v>58</v>
      </c>
      <c r="G692" s="1">
        <f t="shared" si="20"/>
        <v>0.14683544303797469</v>
      </c>
      <c r="H692" s="8">
        <f>IFERROR(VLOOKUP(G692,Points!$E$2:$G$11,3,TRUE),"")</f>
        <v>10</v>
      </c>
      <c r="I692" t="s">
        <v>6932</v>
      </c>
    </row>
    <row r="693" spans="1:9" x14ac:dyDescent="0.3">
      <c r="A693" t="s">
        <v>7628</v>
      </c>
      <c r="B693" t="str">
        <f t="shared" si="21"/>
        <v>29050</v>
      </c>
      <c r="C693" t="s">
        <v>1136</v>
      </c>
      <c r="D693" t="s">
        <v>222</v>
      </c>
      <c r="E693">
        <v>361</v>
      </c>
      <c r="F693">
        <v>140</v>
      </c>
      <c r="G693" s="2">
        <f t="shared" si="20"/>
        <v>0.38781163434903049</v>
      </c>
      <c r="H693" s="8">
        <f>IFERROR(VLOOKUP(G693,Points!$E$2:$G$11,3,TRUE),"")</f>
        <v>80</v>
      </c>
      <c r="I693" t="s">
        <v>6931</v>
      </c>
    </row>
    <row r="694" spans="1:9" x14ac:dyDescent="0.3">
      <c r="A694" t="s">
        <v>7629</v>
      </c>
      <c r="B694" t="str">
        <f t="shared" si="21"/>
        <v>29075</v>
      </c>
      <c r="C694" t="s">
        <v>1135</v>
      </c>
      <c r="D694" t="s">
        <v>222</v>
      </c>
      <c r="E694">
        <v>297</v>
      </c>
      <c r="F694">
        <v>52</v>
      </c>
      <c r="G694" s="1">
        <f t="shared" si="20"/>
        <v>0.17508417508417509</v>
      </c>
      <c r="H694" s="8">
        <f>IFERROR(VLOOKUP(G694,Points!$E$2:$G$11,3,TRUE),"")</f>
        <v>20</v>
      </c>
      <c r="I694" t="s">
        <v>6932</v>
      </c>
    </row>
    <row r="695" spans="1:9" x14ac:dyDescent="0.3">
      <c r="A695" t="s">
        <v>7630</v>
      </c>
      <c r="B695" t="str">
        <f t="shared" si="21"/>
        <v>29150</v>
      </c>
      <c r="C695" t="s">
        <v>1134</v>
      </c>
      <c r="D695" t="s">
        <v>219</v>
      </c>
      <c r="E695">
        <v>330</v>
      </c>
      <c r="F695">
        <v>53</v>
      </c>
      <c r="G695" s="2">
        <f t="shared" ref="G695:G758" si="22">F695/E695</f>
        <v>0.16060606060606061</v>
      </c>
      <c r="H695" s="8">
        <f>IFERROR(VLOOKUP(G695,Points!$E$2:$G$11,3,TRUE),"")</f>
        <v>20</v>
      </c>
      <c r="I695" t="s">
        <v>6932</v>
      </c>
    </row>
    <row r="696" spans="1:9" x14ac:dyDescent="0.3">
      <c r="A696" t="s">
        <v>7631</v>
      </c>
      <c r="B696" t="str">
        <f t="shared" ref="B696:B759" si="23">RIGHT(A696,5)</f>
        <v>29175</v>
      </c>
      <c r="C696" t="s">
        <v>1133</v>
      </c>
      <c r="D696" t="s">
        <v>89</v>
      </c>
      <c r="E696">
        <v>92</v>
      </c>
      <c r="F696">
        <v>30</v>
      </c>
      <c r="G696" s="1">
        <f t="shared" si="22"/>
        <v>0.32608695652173914</v>
      </c>
      <c r="H696" s="8">
        <f>IFERROR(VLOOKUP(G696,Points!$E$2:$G$11,3,TRUE),"")</f>
        <v>65</v>
      </c>
      <c r="I696" t="s">
        <v>6931</v>
      </c>
    </row>
    <row r="697" spans="1:9" x14ac:dyDescent="0.3">
      <c r="A697" t="s">
        <v>7632</v>
      </c>
      <c r="B697" t="str">
        <f t="shared" si="23"/>
        <v>29200</v>
      </c>
      <c r="C697" t="s">
        <v>1821</v>
      </c>
      <c r="D697" t="s">
        <v>161</v>
      </c>
      <c r="E697">
        <v>40</v>
      </c>
      <c r="F697">
        <v>23</v>
      </c>
      <c r="G697" s="1">
        <f t="shared" si="22"/>
        <v>0.57499999999999996</v>
      </c>
      <c r="H697" s="8">
        <f>IFERROR(VLOOKUP(G697,Points!$E$2:$G$11,3,TRUE),"")</f>
        <v>100</v>
      </c>
      <c r="I697" t="s">
        <v>6931</v>
      </c>
    </row>
    <row r="698" spans="1:9" x14ac:dyDescent="0.3">
      <c r="A698" t="s">
        <v>7633</v>
      </c>
      <c r="B698" t="str">
        <f t="shared" si="23"/>
        <v>29225</v>
      </c>
      <c r="C698" t="s">
        <v>1132</v>
      </c>
      <c r="D698" t="s">
        <v>161</v>
      </c>
      <c r="E698">
        <v>98</v>
      </c>
      <c r="F698">
        <v>39</v>
      </c>
      <c r="G698" s="2">
        <f t="shared" si="22"/>
        <v>0.39795918367346939</v>
      </c>
      <c r="H698" s="8">
        <f>IFERROR(VLOOKUP(G698,Points!$E$2:$G$11,3,TRUE),"")</f>
        <v>80</v>
      </c>
      <c r="I698" t="s">
        <v>6932</v>
      </c>
    </row>
    <row r="699" spans="1:9" x14ac:dyDescent="0.3">
      <c r="A699" t="s">
        <v>7634</v>
      </c>
      <c r="B699" t="str">
        <f t="shared" si="23"/>
        <v>29250</v>
      </c>
      <c r="C699" t="s">
        <v>1131</v>
      </c>
      <c r="D699" t="s">
        <v>102</v>
      </c>
      <c r="E699">
        <v>197</v>
      </c>
      <c r="F699">
        <v>29</v>
      </c>
      <c r="G699" s="1">
        <f t="shared" si="22"/>
        <v>0.14720812182741116</v>
      </c>
      <c r="H699" s="8">
        <f>IFERROR(VLOOKUP(G699,Points!$E$2:$G$11,3,TRUE),"")</f>
        <v>10</v>
      </c>
      <c r="I699" t="s">
        <v>6932</v>
      </c>
    </row>
    <row r="700" spans="1:9" x14ac:dyDescent="0.3">
      <c r="A700" t="s">
        <v>7635</v>
      </c>
      <c r="B700" t="str">
        <f t="shared" si="23"/>
        <v>29475</v>
      </c>
      <c r="C700" t="s">
        <v>1130</v>
      </c>
      <c r="D700" t="s">
        <v>73</v>
      </c>
      <c r="E700">
        <v>18</v>
      </c>
      <c r="F700">
        <v>6</v>
      </c>
      <c r="G700" s="2">
        <f t="shared" si="22"/>
        <v>0.33333333333333331</v>
      </c>
      <c r="H700" s="8">
        <f>IFERROR(VLOOKUP(G700,Points!$E$2:$G$11,3,TRUE),"")</f>
        <v>65</v>
      </c>
      <c r="I700" t="s">
        <v>6931</v>
      </c>
    </row>
    <row r="701" spans="1:9" x14ac:dyDescent="0.3">
      <c r="A701" t="s">
        <v>7636</v>
      </c>
      <c r="B701" t="str">
        <f t="shared" si="23"/>
        <v>29500</v>
      </c>
      <c r="C701" t="s">
        <v>1820</v>
      </c>
      <c r="D701" t="s">
        <v>17</v>
      </c>
      <c r="E701">
        <v>15</v>
      </c>
      <c r="F701">
        <v>3</v>
      </c>
      <c r="G701" s="1">
        <f t="shared" si="22"/>
        <v>0.2</v>
      </c>
      <c r="H701" s="8">
        <f>IFERROR(VLOOKUP(G701,Points!$E$2:$G$11,3,TRUE),"")</f>
        <v>30</v>
      </c>
      <c r="I701" t="s">
        <v>6931</v>
      </c>
    </row>
    <row r="702" spans="1:9" x14ac:dyDescent="0.3">
      <c r="A702" t="s">
        <v>7637</v>
      </c>
      <c r="B702" t="str">
        <f t="shared" si="23"/>
        <v>29525</v>
      </c>
      <c r="C702" t="s">
        <v>1129</v>
      </c>
      <c r="D702" t="s">
        <v>17</v>
      </c>
      <c r="E702">
        <v>127</v>
      </c>
      <c r="F702">
        <v>17</v>
      </c>
      <c r="G702" s="2">
        <f t="shared" si="22"/>
        <v>0.13385826771653545</v>
      </c>
      <c r="H702" s="8">
        <f>IFERROR(VLOOKUP(G702,Points!$E$2:$G$11,3,TRUE),"")</f>
        <v>10</v>
      </c>
      <c r="I702" t="s">
        <v>6932</v>
      </c>
    </row>
    <row r="703" spans="1:9" x14ac:dyDescent="0.3">
      <c r="A703" t="s">
        <v>7638</v>
      </c>
      <c r="B703" t="str">
        <f t="shared" si="23"/>
        <v>29350</v>
      </c>
      <c r="C703" t="s">
        <v>1128</v>
      </c>
      <c r="D703" t="s">
        <v>71</v>
      </c>
      <c r="E703">
        <v>128</v>
      </c>
      <c r="F703">
        <v>9</v>
      </c>
      <c r="G703" s="1">
        <f t="shared" si="22"/>
        <v>7.03125E-2</v>
      </c>
      <c r="H703" s="8">
        <f>IFERROR(VLOOKUP(G703,Points!$E$2:$G$11,3,TRUE),"")</f>
        <v>0</v>
      </c>
      <c r="I703" t="s">
        <v>6931</v>
      </c>
    </row>
    <row r="704" spans="1:9" x14ac:dyDescent="0.3">
      <c r="A704" t="s">
        <v>7639</v>
      </c>
      <c r="B704" t="str">
        <f t="shared" si="23"/>
        <v>29375</v>
      </c>
      <c r="C704" t="s">
        <v>1127</v>
      </c>
      <c r="D704" t="s">
        <v>161</v>
      </c>
      <c r="E704">
        <v>130</v>
      </c>
      <c r="F704">
        <v>12</v>
      </c>
      <c r="G704" s="1">
        <f t="shared" si="22"/>
        <v>9.2307692307692313E-2</v>
      </c>
      <c r="H704" s="8">
        <f>IFERROR(VLOOKUP(G704,Points!$E$2:$G$11,3,TRUE),"")</f>
        <v>5</v>
      </c>
      <c r="I704" t="s">
        <v>6932</v>
      </c>
    </row>
    <row r="705" spans="1:9" x14ac:dyDescent="0.3">
      <c r="A705" t="s">
        <v>7640</v>
      </c>
      <c r="B705" t="str">
        <f t="shared" si="23"/>
        <v>29400</v>
      </c>
      <c r="C705" t="s">
        <v>1126</v>
      </c>
      <c r="D705" t="s">
        <v>101</v>
      </c>
      <c r="E705">
        <v>3187</v>
      </c>
      <c r="F705">
        <v>449</v>
      </c>
      <c r="G705" s="2">
        <f t="shared" si="22"/>
        <v>0.14088484468151866</v>
      </c>
      <c r="H705" s="8">
        <f>IFERROR(VLOOKUP(G705,Points!$E$2:$G$11,3,TRUE),"")</f>
        <v>10</v>
      </c>
      <c r="I705" t="s">
        <v>6931</v>
      </c>
    </row>
    <row r="706" spans="1:9" x14ac:dyDescent="0.3">
      <c r="A706" t="s">
        <v>7641</v>
      </c>
      <c r="B706" t="str">
        <f t="shared" si="23"/>
        <v>29450</v>
      </c>
      <c r="C706" t="s">
        <v>1125</v>
      </c>
      <c r="D706" t="s">
        <v>15</v>
      </c>
      <c r="E706">
        <v>243</v>
      </c>
      <c r="F706">
        <v>90</v>
      </c>
      <c r="G706" s="1">
        <f t="shared" si="22"/>
        <v>0.37037037037037035</v>
      </c>
      <c r="H706" s="8">
        <f>IFERROR(VLOOKUP(G706,Points!$E$2:$G$11,3,TRUE),"")</f>
        <v>80</v>
      </c>
      <c r="I706" t="s">
        <v>6932</v>
      </c>
    </row>
    <row r="707" spans="1:9" x14ac:dyDescent="0.3">
      <c r="A707" t="s">
        <v>7642</v>
      </c>
      <c r="B707" t="str">
        <f t="shared" si="23"/>
        <v>29550</v>
      </c>
      <c r="C707" t="s">
        <v>1124</v>
      </c>
      <c r="D707" t="s">
        <v>19</v>
      </c>
      <c r="E707">
        <v>305</v>
      </c>
      <c r="F707">
        <v>21</v>
      </c>
      <c r="G707" s="1">
        <f t="shared" si="22"/>
        <v>6.8852459016393447E-2</v>
      </c>
      <c r="H707" s="8">
        <f>IFERROR(VLOOKUP(G707,Points!$E$2:$G$11,3,TRUE),"")</f>
        <v>0</v>
      </c>
      <c r="I707" t="s">
        <v>6932</v>
      </c>
    </row>
    <row r="708" spans="1:9" x14ac:dyDescent="0.3">
      <c r="A708" t="s">
        <v>7643</v>
      </c>
      <c r="B708" t="str">
        <f t="shared" si="23"/>
        <v>29625</v>
      </c>
      <c r="C708" t="s">
        <v>1123</v>
      </c>
      <c r="D708" t="s">
        <v>25</v>
      </c>
      <c r="E708">
        <v>274</v>
      </c>
      <c r="F708">
        <v>61</v>
      </c>
      <c r="G708" s="2">
        <f t="shared" si="22"/>
        <v>0.22262773722627738</v>
      </c>
      <c r="H708" s="8">
        <f>IFERROR(VLOOKUP(G708,Points!$E$2:$G$11,3,TRUE),"")</f>
        <v>30</v>
      </c>
      <c r="I708" t="s">
        <v>6931</v>
      </c>
    </row>
    <row r="709" spans="1:9" x14ac:dyDescent="0.3">
      <c r="A709" t="s">
        <v>7644</v>
      </c>
      <c r="B709" t="str">
        <f t="shared" si="23"/>
        <v>29600</v>
      </c>
      <c r="C709" t="s">
        <v>1122</v>
      </c>
      <c r="D709" t="s">
        <v>25</v>
      </c>
      <c r="E709">
        <v>192</v>
      </c>
      <c r="F709">
        <v>11</v>
      </c>
      <c r="G709" s="1">
        <f t="shared" si="22"/>
        <v>5.7291666666666664E-2</v>
      </c>
      <c r="H709" s="8">
        <f>IFERROR(VLOOKUP(G709,Points!$E$2:$G$11,3,TRUE),"")</f>
        <v>0</v>
      </c>
      <c r="I709" t="s">
        <v>6932</v>
      </c>
    </row>
    <row r="710" spans="1:9" x14ac:dyDescent="0.3">
      <c r="A710" t="s">
        <v>7645</v>
      </c>
      <c r="B710" t="str">
        <f t="shared" si="23"/>
        <v>29675</v>
      </c>
      <c r="C710" t="s">
        <v>1819</v>
      </c>
      <c r="D710" t="s">
        <v>102</v>
      </c>
      <c r="E710">
        <v>54</v>
      </c>
      <c r="F710">
        <v>13</v>
      </c>
      <c r="G710" s="2">
        <f t="shared" si="22"/>
        <v>0.24074074074074073</v>
      </c>
      <c r="H710" s="8">
        <f>IFERROR(VLOOKUP(G710,Points!$E$2:$G$11,3,TRUE),"")</f>
        <v>40</v>
      </c>
      <c r="I710" t="s">
        <v>6931</v>
      </c>
    </row>
    <row r="711" spans="1:9" x14ac:dyDescent="0.3">
      <c r="A711" t="s">
        <v>7646</v>
      </c>
      <c r="B711" t="str">
        <f t="shared" si="23"/>
        <v>29700</v>
      </c>
      <c r="C711" t="s">
        <v>1121</v>
      </c>
      <c r="D711" t="s">
        <v>31</v>
      </c>
      <c r="E711">
        <v>209</v>
      </c>
      <c r="F711">
        <v>58</v>
      </c>
      <c r="G711" s="1">
        <f t="shared" si="22"/>
        <v>0.27751196172248804</v>
      </c>
      <c r="H711" s="8">
        <f>IFERROR(VLOOKUP(G711,Points!$E$2:$G$11,3,TRUE),"")</f>
        <v>40</v>
      </c>
      <c r="I711" t="s">
        <v>6932</v>
      </c>
    </row>
    <row r="712" spans="1:9" x14ac:dyDescent="0.3">
      <c r="A712" t="s">
        <v>7647</v>
      </c>
      <c r="B712" t="str">
        <f t="shared" si="23"/>
        <v>29750</v>
      </c>
      <c r="C712" t="s">
        <v>1818</v>
      </c>
      <c r="D712" t="s">
        <v>150</v>
      </c>
      <c r="E712">
        <v>49</v>
      </c>
      <c r="F712">
        <v>10</v>
      </c>
      <c r="G712" s="2">
        <f t="shared" si="22"/>
        <v>0.20408163265306123</v>
      </c>
      <c r="H712" s="8">
        <f>IFERROR(VLOOKUP(G712,Points!$E$2:$G$11,3,TRUE),"")</f>
        <v>30</v>
      </c>
      <c r="I712" t="s">
        <v>6931</v>
      </c>
    </row>
    <row r="713" spans="1:9" x14ac:dyDescent="0.3">
      <c r="A713" t="s">
        <v>7648</v>
      </c>
      <c r="B713" t="str">
        <f t="shared" si="23"/>
        <v>29775</v>
      </c>
      <c r="C713" t="s">
        <v>1120</v>
      </c>
      <c r="D713" t="s">
        <v>150</v>
      </c>
      <c r="E713">
        <v>149</v>
      </c>
      <c r="F713">
        <v>43</v>
      </c>
      <c r="G713" s="1">
        <f t="shared" si="22"/>
        <v>0.28859060402684567</v>
      </c>
      <c r="H713" s="8">
        <f>IFERROR(VLOOKUP(G713,Points!$E$2:$G$11,3,TRUE),"")</f>
        <v>50</v>
      </c>
      <c r="I713" t="s">
        <v>6932</v>
      </c>
    </row>
    <row r="714" spans="1:9" x14ac:dyDescent="0.3">
      <c r="A714" t="s">
        <v>7649</v>
      </c>
      <c r="B714" t="str">
        <f t="shared" si="23"/>
        <v>29837</v>
      </c>
      <c r="C714" t="s">
        <v>1119</v>
      </c>
      <c r="D714" t="s">
        <v>89</v>
      </c>
      <c r="E714">
        <v>134</v>
      </c>
      <c r="F714">
        <v>38</v>
      </c>
      <c r="G714" s="2">
        <f t="shared" si="22"/>
        <v>0.28358208955223879</v>
      </c>
      <c r="H714" s="8">
        <f>IFERROR(VLOOKUP(G714,Points!$E$2:$G$11,3,TRUE),"")</f>
        <v>50</v>
      </c>
      <c r="I714" t="s">
        <v>6932</v>
      </c>
    </row>
    <row r="715" spans="1:9" x14ac:dyDescent="0.3">
      <c r="A715" t="s">
        <v>7650</v>
      </c>
      <c r="B715" t="str">
        <f t="shared" si="23"/>
        <v>29900</v>
      </c>
      <c r="C715" t="s">
        <v>1817</v>
      </c>
      <c r="D715" t="s">
        <v>184</v>
      </c>
      <c r="E715">
        <v>32</v>
      </c>
      <c r="F715">
        <v>0</v>
      </c>
      <c r="G715" s="1">
        <f t="shared" si="22"/>
        <v>0</v>
      </c>
      <c r="H715" s="8">
        <f>IFERROR(VLOOKUP(G715,Points!$E$2:$G$11,3,TRUE),"")</f>
        <v>0</v>
      </c>
      <c r="I715" t="s">
        <v>6931</v>
      </c>
    </row>
    <row r="716" spans="1:9" x14ac:dyDescent="0.3">
      <c r="A716" t="s">
        <v>7651</v>
      </c>
      <c r="B716" t="str">
        <f t="shared" si="23"/>
        <v>29875</v>
      </c>
      <c r="C716" t="s">
        <v>1118</v>
      </c>
      <c r="D716" t="s">
        <v>102</v>
      </c>
      <c r="E716">
        <v>153</v>
      </c>
      <c r="F716">
        <v>44</v>
      </c>
      <c r="G716" s="1">
        <f t="shared" si="22"/>
        <v>0.28758169934640521</v>
      </c>
      <c r="H716" s="8">
        <f>IFERROR(VLOOKUP(G716,Points!$E$2:$G$11,3,TRUE),"")</f>
        <v>50</v>
      </c>
      <c r="I716" t="s">
        <v>6932</v>
      </c>
    </row>
    <row r="717" spans="1:9" x14ac:dyDescent="0.3">
      <c r="A717" t="s">
        <v>7652</v>
      </c>
      <c r="B717" t="str">
        <f t="shared" si="23"/>
        <v>29925</v>
      </c>
      <c r="C717" t="s">
        <v>1118</v>
      </c>
      <c r="D717" t="s">
        <v>184</v>
      </c>
      <c r="E717">
        <v>172</v>
      </c>
      <c r="F717">
        <v>32</v>
      </c>
      <c r="G717" s="1">
        <f t="shared" si="22"/>
        <v>0.18604651162790697</v>
      </c>
      <c r="H717" s="8">
        <f>IFERROR(VLOOKUP(G717,Points!$E$2:$G$11,3,TRUE),"")</f>
        <v>20</v>
      </c>
      <c r="I717" t="s">
        <v>6932</v>
      </c>
    </row>
    <row r="718" spans="1:9" x14ac:dyDescent="0.3">
      <c r="A718" t="s">
        <v>7653</v>
      </c>
      <c r="B718" t="str">
        <f t="shared" si="23"/>
        <v>29950</v>
      </c>
      <c r="C718" t="s">
        <v>1816</v>
      </c>
      <c r="D718" t="s">
        <v>1</v>
      </c>
      <c r="E718">
        <v>54</v>
      </c>
      <c r="F718">
        <v>11</v>
      </c>
      <c r="G718" s="1">
        <f t="shared" si="22"/>
        <v>0.20370370370370369</v>
      </c>
      <c r="H718" s="8">
        <f>IFERROR(VLOOKUP(G718,Points!$E$2:$G$11,3,TRUE),"")</f>
        <v>30</v>
      </c>
      <c r="I718" t="s">
        <v>6931</v>
      </c>
    </row>
    <row r="719" spans="1:9" x14ac:dyDescent="0.3">
      <c r="A719" t="s">
        <v>7654</v>
      </c>
      <c r="B719" t="str">
        <f t="shared" si="23"/>
        <v>30025</v>
      </c>
      <c r="C719" t="s">
        <v>1117</v>
      </c>
      <c r="D719" t="s">
        <v>167</v>
      </c>
      <c r="E719">
        <v>1206</v>
      </c>
      <c r="F719">
        <v>232</v>
      </c>
      <c r="G719" s="1">
        <f t="shared" si="22"/>
        <v>0.19237147595356552</v>
      </c>
      <c r="H719" s="8">
        <f>IFERROR(VLOOKUP(G719,Points!$E$2:$G$11,3,TRUE),"")</f>
        <v>20</v>
      </c>
      <c r="I719" t="s">
        <v>6932</v>
      </c>
    </row>
    <row r="720" spans="1:9" x14ac:dyDescent="0.3">
      <c r="A720" t="s">
        <v>7655</v>
      </c>
      <c r="B720" t="str">
        <f t="shared" si="23"/>
        <v>30000</v>
      </c>
      <c r="C720" t="s">
        <v>1116</v>
      </c>
      <c r="D720" t="s">
        <v>167</v>
      </c>
      <c r="E720">
        <v>3340</v>
      </c>
      <c r="F720">
        <v>264</v>
      </c>
      <c r="G720" s="1">
        <f t="shared" si="22"/>
        <v>7.9041916167664678E-2</v>
      </c>
      <c r="H720" s="8">
        <f>IFERROR(VLOOKUP(G720,Points!$E$2:$G$11,3,TRUE),"")</f>
        <v>0</v>
      </c>
      <c r="I720" t="s">
        <v>6931</v>
      </c>
    </row>
    <row r="721" spans="1:9" x14ac:dyDescent="0.3">
      <c r="A721" t="s">
        <v>7656</v>
      </c>
      <c r="B721" t="str">
        <f t="shared" si="23"/>
        <v>30075</v>
      </c>
      <c r="C721" t="s">
        <v>1115</v>
      </c>
      <c r="D721" t="s">
        <v>208</v>
      </c>
      <c r="E721">
        <v>5984</v>
      </c>
      <c r="F721">
        <v>638</v>
      </c>
      <c r="G721" s="1">
        <f t="shared" si="22"/>
        <v>0.10661764705882353</v>
      </c>
      <c r="H721" s="8">
        <f>IFERROR(VLOOKUP(G721,Points!$E$2:$G$11,3,TRUE),"")</f>
        <v>5</v>
      </c>
      <c r="I721" t="s">
        <v>6932</v>
      </c>
    </row>
    <row r="722" spans="1:9" x14ac:dyDescent="0.3">
      <c r="A722" t="s">
        <v>7657</v>
      </c>
      <c r="B722" t="str">
        <f t="shared" si="23"/>
        <v>30100</v>
      </c>
      <c r="C722" t="s">
        <v>1815</v>
      </c>
      <c r="D722" t="s">
        <v>290</v>
      </c>
      <c r="E722">
        <v>19</v>
      </c>
      <c r="F722">
        <v>13</v>
      </c>
      <c r="G722" s="2">
        <f t="shared" si="22"/>
        <v>0.68421052631578949</v>
      </c>
      <c r="H722" s="8">
        <f>IFERROR(VLOOKUP(G722,Points!$E$2:$G$11,3,TRUE),"")</f>
        <v>100</v>
      </c>
      <c r="I722" t="s">
        <v>6931</v>
      </c>
    </row>
    <row r="723" spans="1:9" x14ac:dyDescent="0.3">
      <c r="A723" t="s">
        <v>7658</v>
      </c>
      <c r="B723" t="str">
        <f t="shared" si="23"/>
        <v>30125</v>
      </c>
      <c r="C723" t="s">
        <v>1114</v>
      </c>
      <c r="D723" t="s">
        <v>39</v>
      </c>
      <c r="E723">
        <v>2297</v>
      </c>
      <c r="F723">
        <v>179</v>
      </c>
      <c r="G723" s="1">
        <f t="shared" si="22"/>
        <v>7.7927731824118412E-2</v>
      </c>
      <c r="H723" s="8">
        <f>IFERROR(VLOOKUP(G723,Points!$E$2:$G$11,3,TRUE),"")</f>
        <v>0</v>
      </c>
      <c r="I723" t="s">
        <v>6932</v>
      </c>
    </row>
    <row r="724" spans="1:9" x14ac:dyDescent="0.3">
      <c r="A724" t="s">
        <v>7659</v>
      </c>
      <c r="B724" t="str">
        <f t="shared" si="23"/>
        <v>30150</v>
      </c>
      <c r="C724" t="s">
        <v>1814</v>
      </c>
      <c r="D724" t="s">
        <v>182</v>
      </c>
      <c r="E724">
        <v>36</v>
      </c>
      <c r="F724">
        <v>0</v>
      </c>
      <c r="G724" s="1">
        <f t="shared" si="22"/>
        <v>0</v>
      </c>
      <c r="H724" s="8">
        <f>IFERROR(VLOOKUP(G724,Points!$E$2:$G$11,3,TRUE),"")</f>
        <v>0</v>
      </c>
      <c r="I724" t="s">
        <v>6931</v>
      </c>
    </row>
    <row r="725" spans="1:9" x14ac:dyDescent="0.3">
      <c r="A725" t="s">
        <v>7660</v>
      </c>
      <c r="B725" t="str">
        <f t="shared" si="23"/>
        <v>30175</v>
      </c>
      <c r="C725" t="s">
        <v>7661</v>
      </c>
      <c r="D725" t="s">
        <v>182</v>
      </c>
      <c r="E725">
        <v>180</v>
      </c>
      <c r="F725">
        <v>25</v>
      </c>
      <c r="G725" s="2">
        <f t="shared" si="22"/>
        <v>0.1388888888888889</v>
      </c>
      <c r="H725" s="8">
        <f>IFERROR(VLOOKUP(G725,Points!$E$2:$G$11,3,TRUE),"")</f>
        <v>10</v>
      </c>
      <c r="I725" t="s">
        <v>6932</v>
      </c>
    </row>
    <row r="726" spans="1:9" x14ac:dyDescent="0.3">
      <c r="A726" t="s">
        <v>7662</v>
      </c>
      <c r="B726" t="str">
        <f t="shared" si="23"/>
        <v>30275</v>
      </c>
      <c r="C726" t="s">
        <v>1113</v>
      </c>
      <c r="D726" t="s">
        <v>8</v>
      </c>
      <c r="E726">
        <v>248</v>
      </c>
      <c r="F726">
        <v>71</v>
      </c>
      <c r="G726" s="1">
        <f t="shared" si="22"/>
        <v>0.28629032258064518</v>
      </c>
      <c r="H726" s="8">
        <f>IFERROR(VLOOKUP(G726,Points!$E$2:$G$11,3,TRUE),"")</f>
        <v>50</v>
      </c>
      <c r="I726" t="s">
        <v>6932</v>
      </c>
    </row>
    <row r="727" spans="1:9" x14ac:dyDescent="0.3">
      <c r="A727" t="s">
        <v>7663</v>
      </c>
      <c r="B727" t="str">
        <f t="shared" si="23"/>
        <v>30300</v>
      </c>
      <c r="C727" t="s">
        <v>1113</v>
      </c>
      <c r="D727" t="s">
        <v>76</v>
      </c>
      <c r="E727">
        <v>122</v>
      </c>
      <c r="F727">
        <v>21</v>
      </c>
      <c r="G727" s="2">
        <f t="shared" si="22"/>
        <v>0.1721311475409836</v>
      </c>
      <c r="H727" s="8">
        <f>IFERROR(VLOOKUP(G727,Points!$E$2:$G$11,3,TRUE),"")</f>
        <v>20</v>
      </c>
      <c r="I727" t="s">
        <v>6932</v>
      </c>
    </row>
    <row r="728" spans="1:9" x14ac:dyDescent="0.3">
      <c r="A728" t="s">
        <v>7664</v>
      </c>
      <c r="B728" t="str">
        <f t="shared" si="23"/>
        <v>30325</v>
      </c>
      <c r="C728" t="s">
        <v>1113</v>
      </c>
      <c r="D728" t="s">
        <v>15</v>
      </c>
      <c r="E728">
        <v>142</v>
      </c>
      <c r="F728">
        <v>41</v>
      </c>
      <c r="G728" s="2">
        <f t="shared" si="22"/>
        <v>0.28873239436619719</v>
      </c>
      <c r="H728" s="8">
        <f>IFERROR(VLOOKUP(G728,Points!$E$2:$G$11,3,TRUE),"")</f>
        <v>50</v>
      </c>
      <c r="I728" t="s">
        <v>6932</v>
      </c>
    </row>
    <row r="729" spans="1:9" x14ac:dyDescent="0.3">
      <c r="A729" t="s">
        <v>7665</v>
      </c>
      <c r="B729" t="str">
        <f t="shared" si="23"/>
        <v>30350</v>
      </c>
      <c r="C729" t="s">
        <v>1113</v>
      </c>
      <c r="D729" t="s">
        <v>90</v>
      </c>
      <c r="E729">
        <v>582</v>
      </c>
      <c r="F729">
        <v>69</v>
      </c>
      <c r="G729" s="1">
        <f t="shared" si="22"/>
        <v>0.11855670103092783</v>
      </c>
      <c r="H729" s="8">
        <f>IFERROR(VLOOKUP(G729,Points!$E$2:$G$11,3,TRUE),"")</f>
        <v>5</v>
      </c>
      <c r="I729" t="s">
        <v>6932</v>
      </c>
    </row>
    <row r="730" spans="1:9" x14ac:dyDescent="0.3">
      <c r="A730" t="s">
        <v>7666</v>
      </c>
      <c r="B730" t="str">
        <f t="shared" si="23"/>
        <v>30375</v>
      </c>
      <c r="C730" t="s">
        <v>1113</v>
      </c>
      <c r="D730" t="s">
        <v>73</v>
      </c>
      <c r="E730">
        <v>189</v>
      </c>
      <c r="F730">
        <v>32</v>
      </c>
      <c r="G730" s="1">
        <f t="shared" si="22"/>
        <v>0.1693121693121693</v>
      </c>
      <c r="H730" s="8">
        <f>IFERROR(VLOOKUP(G730,Points!$E$2:$G$11,3,TRUE),"")</f>
        <v>20</v>
      </c>
      <c r="I730" t="s">
        <v>6932</v>
      </c>
    </row>
    <row r="731" spans="1:9" x14ac:dyDescent="0.3">
      <c r="A731" t="s">
        <v>7667</v>
      </c>
      <c r="B731" t="str">
        <f t="shared" si="23"/>
        <v>30400</v>
      </c>
      <c r="C731" t="s">
        <v>1113</v>
      </c>
      <c r="D731" t="s">
        <v>49</v>
      </c>
      <c r="E731">
        <v>259</v>
      </c>
      <c r="F731">
        <v>70</v>
      </c>
      <c r="G731" s="2">
        <f t="shared" si="22"/>
        <v>0.27027027027027029</v>
      </c>
      <c r="H731" s="8">
        <f>IFERROR(VLOOKUP(G731,Points!$E$2:$G$11,3,TRUE),"")</f>
        <v>40</v>
      </c>
      <c r="I731" t="s">
        <v>6932</v>
      </c>
    </row>
    <row r="732" spans="1:9" x14ac:dyDescent="0.3">
      <c r="A732" t="s">
        <v>7668</v>
      </c>
      <c r="B732" t="str">
        <f t="shared" si="23"/>
        <v>30425</v>
      </c>
      <c r="C732" t="s">
        <v>1112</v>
      </c>
      <c r="D732" t="s">
        <v>8</v>
      </c>
      <c r="E732">
        <v>96</v>
      </c>
      <c r="F732">
        <v>43</v>
      </c>
      <c r="G732" s="1">
        <f t="shared" si="22"/>
        <v>0.44791666666666669</v>
      </c>
      <c r="H732" s="8">
        <f>IFERROR(VLOOKUP(G732,Points!$E$2:$G$11,3,TRUE),"")</f>
        <v>100</v>
      </c>
      <c r="I732" t="s">
        <v>6931</v>
      </c>
    </row>
    <row r="733" spans="1:9" x14ac:dyDescent="0.3">
      <c r="A733" t="s">
        <v>7669</v>
      </c>
      <c r="B733" t="str">
        <f t="shared" si="23"/>
        <v>30475</v>
      </c>
      <c r="C733" t="s">
        <v>1111</v>
      </c>
      <c r="D733" t="s">
        <v>41</v>
      </c>
      <c r="E733">
        <v>275</v>
      </c>
      <c r="F733">
        <v>46</v>
      </c>
      <c r="G733" s="2">
        <f t="shared" si="22"/>
        <v>0.16727272727272727</v>
      </c>
      <c r="H733" s="8">
        <f>IFERROR(VLOOKUP(G733,Points!$E$2:$G$11,3,TRUE),"")</f>
        <v>20</v>
      </c>
      <c r="I733" t="s">
        <v>6932</v>
      </c>
    </row>
    <row r="734" spans="1:9" x14ac:dyDescent="0.3">
      <c r="A734" t="s">
        <v>7670</v>
      </c>
      <c r="B734" t="str">
        <f t="shared" si="23"/>
        <v>30450</v>
      </c>
      <c r="C734" t="s">
        <v>1110</v>
      </c>
      <c r="D734" t="s">
        <v>41</v>
      </c>
      <c r="E734">
        <v>274</v>
      </c>
      <c r="F734">
        <v>109</v>
      </c>
      <c r="G734" s="1">
        <f t="shared" si="22"/>
        <v>0.3978102189781022</v>
      </c>
      <c r="H734" s="8">
        <f>IFERROR(VLOOKUP(G734,Points!$E$2:$G$11,3,TRUE),"")</f>
        <v>80</v>
      </c>
      <c r="I734" t="s">
        <v>6931</v>
      </c>
    </row>
    <row r="735" spans="1:9" x14ac:dyDescent="0.3">
      <c r="A735" t="s">
        <v>7671</v>
      </c>
      <c r="B735" t="str">
        <f t="shared" si="23"/>
        <v>30600</v>
      </c>
      <c r="C735" t="s">
        <v>1109</v>
      </c>
      <c r="D735" t="s">
        <v>37</v>
      </c>
      <c r="E735">
        <v>163</v>
      </c>
      <c r="F735">
        <v>14</v>
      </c>
      <c r="G735" s="1">
        <f t="shared" si="22"/>
        <v>8.5889570552147243E-2</v>
      </c>
      <c r="H735" s="8">
        <f>IFERROR(VLOOKUP(G735,Points!$E$2:$G$11,3,TRUE),"")</f>
        <v>5</v>
      </c>
      <c r="I735" t="s">
        <v>6932</v>
      </c>
    </row>
    <row r="736" spans="1:9" x14ac:dyDescent="0.3">
      <c r="A736" t="s">
        <v>7672</v>
      </c>
      <c r="B736" t="str">
        <f t="shared" si="23"/>
        <v>30575</v>
      </c>
      <c r="C736" t="s">
        <v>1108</v>
      </c>
      <c r="D736" t="s">
        <v>37</v>
      </c>
      <c r="E736">
        <v>57</v>
      </c>
      <c r="F736">
        <v>19</v>
      </c>
      <c r="G736" s="2">
        <f t="shared" si="22"/>
        <v>0.33333333333333331</v>
      </c>
      <c r="H736" s="8">
        <f>IFERROR(VLOOKUP(G736,Points!$E$2:$G$11,3,TRUE),"")</f>
        <v>65</v>
      </c>
      <c r="I736" t="s">
        <v>6931</v>
      </c>
    </row>
    <row r="737" spans="1:9" x14ac:dyDescent="0.3">
      <c r="A737" t="s">
        <v>7673</v>
      </c>
      <c r="B737" t="str">
        <f t="shared" si="23"/>
        <v>31000</v>
      </c>
      <c r="C737" t="s">
        <v>1107</v>
      </c>
      <c r="D737" t="s">
        <v>19</v>
      </c>
      <c r="E737">
        <v>24450</v>
      </c>
      <c r="F737">
        <v>7042</v>
      </c>
      <c r="G737" s="1">
        <f t="shared" si="22"/>
        <v>0.2880163599182004</v>
      </c>
      <c r="H737" s="8">
        <f>IFERROR(VLOOKUP(G737,Points!$E$2:$G$11,3,TRUE),"")</f>
        <v>50</v>
      </c>
      <c r="I737" t="s">
        <v>6931</v>
      </c>
    </row>
    <row r="738" spans="1:9" x14ac:dyDescent="0.3">
      <c r="A738" t="s">
        <v>7674</v>
      </c>
      <c r="B738" t="str">
        <f t="shared" si="23"/>
        <v>31025</v>
      </c>
      <c r="C738" t="s">
        <v>1106</v>
      </c>
      <c r="D738" t="s">
        <v>19</v>
      </c>
      <c r="E738">
        <v>621</v>
      </c>
      <c r="F738">
        <v>40</v>
      </c>
      <c r="G738" s="2">
        <f t="shared" si="22"/>
        <v>6.4412238325281798E-2</v>
      </c>
      <c r="H738" s="8">
        <f>IFERROR(VLOOKUP(G738,Points!$E$2:$G$11,3,TRUE),"")</f>
        <v>0</v>
      </c>
      <c r="I738" t="s">
        <v>6932</v>
      </c>
    </row>
    <row r="739" spans="1:9" x14ac:dyDescent="0.3">
      <c r="A739" t="s">
        <v>7675</v>
      </c>
      <c r="B739" t="str">
        <f t="shared" si="23"/>
        <v>31275</v>
      </c>
      <c r="C739" t="s">
        <v>1105</v>
      </c>
      <c r="D739" t="s">
        <v>8</v>
      </c>
      <c r="E739">
        <v>173</v>
      </c>
      <c r="F739">
        <v>47</v>
      </c>
      <c r="G739" s="2">
        <f t="shared" si="22"/>
        <v>0.27167630057803466</v>
      </c>
      <c r="H739" s="8">
        <f>IFERROR(VLOOKUP(G739,Points!$E$2:$G$11,3,TRUE),"")</f>
        <v>40</v>
      </c>
      <c r="I739" t="s">
        <v>6932</v>
      </c>
    </row>
    <row r="740" spans="1:9" x14ac:dyDescent="0.3">
      <c r="A740" t="s">
        <v>7676</v>
      </c>
      <c r="B740" t="str">
        <f t="shared" si="23"/>
        <v>31300</v>
      </c>
      <c r="C740" t="s">
        <v>1104</v>
      </c>
      <c r="D740" t="s">
        <v>319</v>
      </c>
      <c r="E740">
        <v>258</v>
      </c>
      <c r="F740">
        <v>66</v>
      </c>
      <c r="G740" s="1">
        <f t="shared" si="22"/>
        <v>0.2558139534883721</v>
      </c>
      <c r="H740" s="8">
        <f>IFERROR(VLOOKUP(G740,Points!$E$2:$G$11,3,TRUE),"")</f>
        <v>40</v>
      </c>
      <c r="I740" t="s">
        <v>6931</v>
      </c>
    </row>
    <row r="741" spans="1:9" x14ac:dyDescent="0.3">
      <c r="A741" t="s">
        <v>7677</v>
      </c>
      <c r="B741" t="str">
        <f t="shared" si="23"/>
        <v>31350</v>
      </c>
      <c r="C741" t="s">
        <v>1103</v>
      </c>
      <c r="D741" t="s">
        <v>319</v>
      </c>
      <c r="E741">
        <v>421</v>
      </c>
      <c r="F741">
        <v>67</v>
      </c>
      <c r="G741" s="1">
        <f t="shared" si="22"/>
        <v>0.15914489311163896</v>
      </c>
      <c r="H741" s="8">
        <f>IFERROR(VLOOKUP(G741,Points!$E$2:$G$11,3,TRUE),"")</f>
        <v>10</v>
      </c>
      <c r="I741" t="s">
        <v>6932</v>
      </c>
    </row>
    <row r="742" spans="1:9" x14ac:dyDescent="0.3">
      <c r="A742" t="s">
        <v>7678</v>
      </c>
      <c r="B742" t="str">
        <f t="shared" si="23"/>
        <v>31475</v>
      </c>
      <c r="C742" t="s">
        <v>1813</v>
      </c>
      <c r="D742" t="s">
        <v>49</v>
      </c>
      <c r="E742">
        <v>12</v>
      </c>
      <c r="F742">
        <v>4</v>
      </c>
      <c r="G742" s="1">
        <f t="shared" si="22"/>
        <v>0.33333333333333331</v>
      </c>
      <c r="H742" s="8">
        <f>IFERROR(VLOOKUP(G742,Points!$E$2:$G$11,3,TRUE),"")</f>
        <v>65</v>
      </c>
      <c r="I742" t="s">
        <v>6931</v>
      </c>
    </row>
    <row r="743" spans="1:9" x14ac:dyDescent="0.3">
      <c r="A743" t="s">
        <v>7679</v>
      </c>
      <c r="B743" t="str">
        <f t="shared" si="23"/>
        <v>31450</v>
      </c>
      <c r="C743" t="s">
        <v>1102</v>
      </c>
      <c r="D743" t="s">
        <v>87</v>
      </c>
      <c r="E743">
        <v>139</v>
      </c>
      <c r="F743">
        <v>37</v>
      </c>
      <c r="G743" s="2">
        <f t="shared" si="22"/>
        <v>0.26618705035971224</v>
      </c>
      <c r="H743" s="8">
        <f>IFERROR(VLOOKUP(G743,Points!$E$2:$G$11,3,TRUE),"")</f>
        <v>40</v>
      </c>
      <c r="I743" t="s">
        <v>6932</v>
      </c>
    </row>
    <row r="744" spans="1:9" x14ac:dyDescent="0.3">
      <c r="A744" t="s">
        <v>7680</v>
      </c>
      <c r="B744" t="str">
        <f t="shared" si="23"/>
        <v>31500</v>
      </c>
      <c r="C744" t="s">
        <v>1102</v>
      </c>
      <c r="D744" t="s">
        <v>49</v>
      </c>
      <c r="E744">
        <v>254</v>
      </c>
      <c r="F744">
        <v>52</v>
      </c>
      <c r="G744" s="1">
        <f t="shared" si="22"/>
        <v>0.20472440944881889</v>
      </c>
      <c r="H744" s="8">
        <f>IFERROR(VLOOKUP(G744,Points!$E$2:$G$11,3,TRUE),"")</f>
        <v>30</v>
      </c>
      <c r="I744" t="s">
        <v>6932</v>
      </c>
    </row>
    <row r="745" spans="1:9" x14ac:dyDescent="0.3">
      <c r="A745" t="s">
        <v>7681</v>
      </c>
      <c r="B745" t="str">
        <f t="shared" si="23"/>
        <v>31075</v>
      </c>
      <c r="C745" t="s">
        <v>1812</v>
      </c>
      <c r="D745" t="s">
        <v>71</v>
      </c>
      <c r="E745">
        <v>18</v>
      </c>
      <c r="F745">
        <v>3</v>
      </c>
      <c r="G745" s="2">
        <f t="shared" si="22"/>
        <v>0.16666666666666666</v>
      </c>
      <c r="H745" s="8">
        <f>IFERROR(VLOOKUP(G745,Points!$E$2:$G$11,3,TRUE),"")</f>
        <v>20</v>
      </c>
      <c r="I745" t="s">
        <v>6931</v>
      </c>
    </row>
    <row r="746" spans="1:9" x14ac:dyDescent="0.3">
      <c r="A746" t="s">
        <v>7682</v>
      </c>
      <c r="B746" t="str">
        <f t="shared" si="23"/>
        <v>31100</v>
      </c>
      <c r="C746" t="s">
        <v>1101</v>
      </c>
      <c r="D746" t="s">
        <v>71</v>
      </c>
      <c r="E746">
        <v>432</v>
      </c>
      <c r="F746">
        <v>50</v>
      </c>
      <c r="G746" s="2">
        <f t="shared" si="22"/>
        <v>0.11574074074074074</v>
      </c>
      <c r="H746" s="8">
        <f>IFERROR(VLOOKUP(G746,Points!$E$2:$G$11,3,TRUE),"")</f>
        <v>5</v>
      </c>
      <c r="I746" t="s">
        <v>6932</v>
      </c>
    </row>
    <row r="747" spans="1:9" x14ac:dyDescent="0.3">
      <c r="A747" t="s">
        <v>7683</v>
      </c>
      <c r="B747" t="str">
        <f t="shared" si="23"/>
        <v>31125</v>
      </c>
      <c r="C747" t="s">
        <v>1100</v>
      </c>
      <c r="D747" t="s">
        <v>101</v>
      </c>
      <c r="E747">
        <v>4134</v>
      </c>
      <c r="F747">
        <v>548</v>
      </c>
      <c r="G747" s="1">
        <f t="shared" si="22"/>
        <v>0.13255926463473633</v>
      </c>
      <c r="H747" s="8">
        <f>IFERROR(VLOOKUP(G747,Points!$E$2:$G$11,3,TRUE),"")</f>
        <v>10</v>
      </c>
      <c r="I747" t="s">
        <v>6931</v>
      </c>
    </row>
    <row r="748" spans="1:9" x14ac:dyDescent="0.3">
      <c r="A748" t="s">
        <v>7684</v>
      </c>
      <c r="B748" t="str">
        <f t="shared" si="23"/>
        <v>31175</v>
      </c>
      <c r="C748" t="s">
        <v>1099</v>
      </c>
      <c r="D748" t="s">
        <v>101</v>
      </c>
      <c r="E748">
        <v>9098</v>
      </c>
      <c r="F748">
        <v>1413</v>
      </c>
      <c r="G748" s="1">
        <f t="shared" si="22"/>
        <v>0.15530885908990988</v>
      </c>
      <c r="H748" s="8">
        <f>IFERROR(VLOOKUP(G748,Points!$E$2:$G$11,3,TRUE),"")</f>
        <v>10</v>
      </c>
      <c r="I748" t="s">
        <v>6931</v>
      </c>
    </row>
    <row r="749" spans="1:9" x14ac:dyDescent="0.3">
      <c r="A749" t="s">
        <v>7685</v>
      </c>
      <c r="B749" t="str">
        <f t="shared" si="23"/>
        <v>31150</v>
      </c>
      <c r="C749" t="s">
        <v>1098</v>
      </c>
      <c r="D749" t="s">
        <v>125</v>
      </c>
      <c r="E749">
        <v>613</v>
      </c>
      <c r="F749">
        <v>61</v>
      </c>
      <c r="G749" s="2">
        <f t="shared" si="22"/>
        <v>9.951060358890701E-2</v>
      </c>
      <c r="H749" s="8">
        <f>IFERROR(VLOOKUP(G749,Points!$E$2:$G$11,3,TRUE),"")</f>
        <v>5</v>
      </c>
      <c r="I749" t="s">
        <v>6932</v>
      </c>
    </row>
    <row r="750" spans="1:9" x14ac:dyDescent="0.3">
      <c r="A750" t="s">
        <v>7686</v>
      </c>
      <c r="B750" t="str">
        <f t="shared" si="23"/>
        <v>31225</v>
      </c>
      <c r="C750" t="s">
        <v>1098</v>
      </c>
      <c r="D750" t="s">
        <v>15</v>
      </c>
      <c r="E750">
        <v>203</v>
      </c>
      <c r="F750">
        <v>17</v>
      </c>
      <c r="G750" s="1">
        <f t="shared" si="22"/>
        <v>8.3743842364532015E-2</v>
      </c>
      <c r="H750" s="8">
        <f>IFERROR(VLOOKUP(G750,Points!$E$2:$G$11,3,TRUE),"")</f>
        <v>5</v>
      </c>
      <c r="I750" t="s">
        <v>6932</v>
      </c>
    </row>
    <row r="751" spans="1:9" x14ac:dyDescent="0.3">
      <c r="A751" t="s">
        <v>7687</v>
      </c>
      <c r="B751" t="str">
        <f t="shared" si="23"/>
        <v>31250</v>
      </c>
      <c r="C751" t="s">
        <v>1098</v>
      </c>
      <c r="D751" t="s">
        <v>35</v>
      </c>
      <c r="E751">
        <v>327</v>
      </c>
      <c r="F751">
        <v>38</v>
      </c>
      <c r="G751" s="1">
        <f t="shared" si="22"/>
        <v>0.11620795107033639</v>
      </c>
      <c r="H751" s="8">
        <f>IFERROR(VLOOKUP(G751,Points!$E$2:$G$11,3,TRUE),"")</f>
        <v>5</v>
      </c>
      <c r="I751" t="s">
        <v>6932</v>
      </c>
    </row>
    <row r="752" spans="1:9" x14ac:dyDescent="0.3">
      <c r="A752" t="s">
        <v>7688</v>
      </c>
      <c r="B752" t="str">
        <f t="shared" si="23"/>
        <v>31375</v>
      </c>
      <c r="C752" t="s">
        <v>1811</v>
      </c>
      <c r="D752" t="s">
        <v>19</v>
      </c>
      <c r="E752">
        <v>227</v>
      </c>
      <c r="F752">
        <v>37</v>
      </c>
      <c r="G752" s="1">
        <f t="shared" si="22"/>
        <v>0.16299559471365638</v>
      </c>
      <c r="H752" s="8">
        <f>IFERROR(VLOOKUP(G752,Points!$E$2:$G$11,3,TRUE),"")</f>
        <v>20</v>
      </c>
      <c r="I752" t="s">
        <v>6931</v>
      </c>
    </row>
    <row r="753" spans="1:9" x14ac:dyDescent="0.3">
      <c r="A753" t="s">
        <v>7689</v>
      </c>
      <c r="B753" t="str">
        <f t="shared" si="23"/>
        <v>31525</v>
      </c>
      <c r="C753" t="s">
        <v>1097</v>
      </c>
      <c r="D753" t="s">
        <v>208</v>
      </c>
      <c r="E753">
        <v>3824</v>
      </c>
      <c r="F753">
        <v>250</v>
      </c>
      <c r="G753" s="1">
        <f t="shared" si="22"/>
        <v>6.5376569037656901E-2</v>
      </c>
      <c r="H753" s="8">
        <f>IFERROR(VLOOKUP(G753,Points!$E$2:$G$11,3,TRUE),"")</f>
        <v>0</v>
      </c>
      <c r="I753" t="s">
        <v>6931</v>
      </c>
    </row>
    <row r="754" spans="1:9" x14ac:dyDescent="0.3">
      <c r="A754" t="s">
        <v>7690</v>
      </c>
      <c r="B754" t="str">
        <f t="shared" si="23"/>
        <v>31575</v>
      </c>
      <c r="C754" t="s">
        <v>1096</v>
      </c>
      <c r="D754" t="s">
        <v>8</v>
      </c>
      <c r="E754">
        <v>258</v>
      </c>
      <c r="F754">
        <v>49</v>
      </c>
      <c r="G754" s="1">
        <f t="shared" si="22"/>
        <v>0.18992248062015504</v>
      </c>
      <c r="H754" s="8">
        <f>IFERROR(VLOOKUP(G754,Points!$E$2:$G$11,3,TRUE),"")</f>
        <v>20</v>
      </c>
      <c r="I754" t="s">
        <v>6931</v>
      </c>
    </row>
    <row r="755" spans="1:9" x14ac:dyDescent="0.3">
      <c r="A755" t="s">
        <v>7691</v>
      </c>
      <c r="B755" t="str">
        <f t="shared" si="23"/>
        <v>31600</v>
      </c>
      <c r="C755" t="s">
        <v>1095</v>
      </c>
      <c r="D755" t="s">
        <v>89</v>
      </c>
      <c r="E755">
        <v>173</v>
      </c>
      <c r="F755">
        <v>25</v>
      </c>
      <c r="G755" s="1">
        <f t="shared" si="22"/>
        <v>0.14450867052023122</v>
      </c>
      <c r="H755" s="8">
        <f>IFERROR(VLOOKUP(G755,Points!$E$2:$G$11,3,TRUE),"")</f>
        <v>10</v>
      </c>
      <c r="I755" t="s">
        <v>6932</v>
      </c>
    </row>
    <row r="756" spans="1:9" x14ac:dyDescent="0.3">
      <c r="A756" t="s">
        <v>7692</v>
      </c>
      <c r="B756" t="str">
        <f t="shared" si="23"/>
        <v>31625</v>
      </c>
      <c r="C756" t="s">
        <v>1095</v>
      </c>
      <c r="D756" t="s">
        <v>94</v>
      </c>
      <c r="E756">
        <v>191</v>
      </c>
      <c r="F756">
        <v>76</v>
      </c>
      <c r="G756" s="1">
        <f t="shared" si="22"/>
        <v>0.39790575916230364</v>
      </c>
      <c r="H756" s="8">
        <f>IFERROR(VLOOKUP(G756,Points!$E$2:$G$11,3,TRUE),"")</f>
        <v>80</v>
      </c>
      <c r="I756" t="s">
        <v>6932</v>
      </c>
    </row>
    <row r="757" spans="1:9" x14ac:dyDescent="0.3">
      <c r="A757" t="s">
        <v>7693</v>
      </c>
      <c r="B757" t="str">
        <f t="shared" si="23"/>
        <v>31675</v>
      </c>
      <c r="C757" t="s">
        <v>1094</v>
      </c>
      <c r="D757" t="s">
        <v>49</v>
      </c>
      <c r="E757">
        <v>140</v>
      </c>
      <c r="F757">
        <v>65</v>
      </c>
      <c r="G757" s="2">
        <f t="shared" si="22"/>
        <v>0.4642857142857143</v>
      </c>
      <c r="H757" s="8">
        <f>IFERROR(VLOOKUP(G757,Points!$E$2:$G$11,3,TRUE),"")</f>
        <v>100</v>
      </c>
      <c r="I757" t="s">
        <v>6931</v>
      </c>
    </row>
    <row r="758" spans="1:9" x14ac:dyDescent="0.3">
      <c r="A758" t="s">
        <v>7694</v>
      </c>
      <c r="B758" t="str">
        <f t="shared" si="23"/>
        <v>31725</v>
      </c>
      <c r="C758" t="s">
        <v>1093</v>
      </c>
      <c r="D758" t="s">
        <v>150</v>
      </c>
      <c r="E758">
        <v>597</v>
      </c>
      <c r="F758">
        <v>128</v>
      </c>
      <c r="G758" s="1">
        <f t="shared" si="22"/>
        <v>0.21440536013400335</v>
      </c>
      <c r="H758" s="8">
        <f>IFERROR(VLOOKUP(G758,Points!$E$2:$G$11,3,TRUE),"")</f>
        <v>30</v>
      </c>
      <c r="I758" t="s">
        <v>6932</v>
      </c>
    </row>
    <row r="759" spans="1:9" x14ac:dyDescent="0.3">
      <c r="A759" t="s">
        <v>7695</v>
      </c>
      <c r="B759" t="str">
        <f t="shared" si="23"/>
        <v>31750</v>
      </c>
      <c r="C759" t="s">
        <v>1093</v>
      </c>
      <c r="D759" t="s">
        <v>89</v>
      </c>
      <c r="E759">
        <v>53</v>
      </c>
      <c r="F759">
        <v>8</v>
      </c>
      <c r="G759" s="2">
        <f t="shared" ref="G759:G822" si="24">F759/E759</f>
        <v>0.15094339622641509</v>
      </c>
      <c r="H759" s="8">
        <f>IFERROR(VLOOKUP(G759,Points!$E$2:$G$11,3,TRUE),"")</f>
        <v>10</v>
      </c>
      <c r="I759" t="s">
        <v>6932</v>
      </c>
    </row>
    <row r="760" spans="1:9" x14ac:dyDescent="0.3">
      <c r="A760" t="s">
        <v>7696</v>
      </c>
      <c r="B760" t="str">
        <f t="shared" ref="B760:B823" si="25">RIGHT(A760,5)</f>
        <v>31775</v>
      </c>
      <c r="C760" t="s">
        <v>1092</v>
      </c>
      <c r="D760" t="s">
        <v>73</v>
      </c>
      <c r="E760">
        <v>140</v>
      </c>
      <c r="F760">
        <v>47</v>
      </c>
      <c r="G760" s="1">
        <f t="shared" si="24"/>
        <v>0.33571428571428569</v>
      </c>
      <c r="H760" s="8">
        <f>IFERROR(VLOOKUP(G760,Points!$E$2:$G$11,3,TRUE),"")</f>
        <v>65</v>
      </c>
      <c r="I760" t="s">
        <v>6932</v>
      </c>
    </row>
    <row r="761" spans="1:9" x14ac:dyDescent="0.3">
      <c r="A761" t="s">
        <v>7697</v>
      </c>
      <c r="B761" t="str">
        <f t="shared" si="25"/>
        <v>31800</v>
      </c>
      <c r="C761" t="s">
        <v>1091</v>
      </c>
      <c r="D761" t="s">
        <v>87</v>
      </c>
      <c r="E761">
        <v>112</v>
      </c>
      <c r="F761">
        <v>5</v>
      </c>
      <c r="G761" s="1">
        <f t="shared" si="24"/>
        <v>4.4642857142857144E-2</v>
      </c>
      <c r="H761" s="8">
        <f>IFERROR(VLOOKUP(G761,Points!$E$2:$G$11,3,TRUE),"")</f>
        <v>0</v>
      </c>
      <c r="I761" t="s">
        <v>6932</v>
      </c>
    </row>
    <row r="762" spans="1:9" x14ac:dyDescent="0.3">
      <c r="A762" t="s">
        <v>7698</v>
      </c>
      <c r="B762" t="str">
        <f t="shared" si="25"/>
        <v>31825</v>
      </c>
      <c r="C762" t="s">
        <v>1090</v>
      </c>
      <c r="D762" t="s">
        <v>238</v>
      </c>
      <c r="E762">
        <v>76</v>
      </c>
      <c r="F762">
        <v>24</v>
      </c>
      <c r="G762" s="1">
        <f t="shared" si="24"/>
        <v>0.31578947368421051</v>
      </c>
      <c r="H762" s="8">
        <f>IFERROR(VLOOKUP(G762,Points!$E$2:$G$11,3,TRUE),"")</f>
        <v>50</v>
      </c>
      <c r="I762" t="s">
        <v>6932</v>
      </c>
    </row>
    <row r="763" spans="1:9" x14ac:dyDescent="0.3">
      <c r="A763" t="s">
        <v>7699</v>
      </c>
      <c r="B763" t="str">
        <f t="shared" si="25"/>
        <v>31875</v>
      </c>
      <c r="C763" t="s">
        <v>1089</v>
      </c>
      <c r="D763" t="s">
        <v>335</v>
      </c>
      <c r="E763">
        <v>51</v>
      </c>
      <c r="F763">
        <v>4</v>
      </c>
      <c r="G763" s="1">
        <f t="shared" si="24"/>
        <v>7.8431372549019607E-2</v>
      </c>
      <c r="H763" s="8">
        <f>IFERROR(VLOOKUP(G763,Points!$E$2:$G$11,3,TRUE),"")</f>
        <v>0</v>
      </c>
      <c r="I763" t="s">
        <v>6932</v>
      </c>
    </row>
    <row r="764" spans="1:9" x14ac:dyDescent="0.3">
      <c r="A764" t="s">
        <v>7700</v>
      </c>
      <c r="B764" t="str">
        <f t="shared" si="25"/>
        <v>31925</v>
      </c>
      <c r="C764" t="s">
        <v>1088</v>
      </c>
      <c r="D764" t="s">
        <v>23</v>
      </c>
      <c r="E764">
        <v>56</v>
      </c>
      <c r="F764">
        <v>12</v>
      </c>
      <c r="G764" s="1">
        <f t="shared" si="24"/>
        <v>0.21428571428571427</v>
      </c>
      <c r="H764" s="8">
        <f>IFERROR(VLOOKUP(G764,Points!$E$2:$G$11,3,TRUE),"")</f>
        <v>30</v>
      </c>
      <c r="I764" t="s">
        <v>6932</v>
      </c>
    </row>
    <row r="765" spans="1:9" x14ac:dyDescent="0.3">
      <c r="A765" t="s">
        <v>7701</v>
      </c>
      <c r="B765" t="str">
        <f t="shared" si="25"/>
        <v>31975</v>
      </c>
      <c r="C765" t="s">
        <v>1810</v>
      </c>
      <c r="D765" t="s">
        <v>219</v>
      </c>
      <c r="E765">
        <v>72</v>
      </c>
      <c r="F765">
        <v>4</v>
      </c>
      <c r="G765" s="1">
        <f t="shared" si="24"/>
        <v>5.5555555555555552E-2</v>
      </c>
      <c r="H765" s="8">
        <f>IFERROR(VLOOKUP(G765,Points!$E$2:$G$11,3,TRUE),"")</f>
        <v>0</v>
      </c>
      <c r="I765" t="s">
        <v>6931</v>
      </c>
    </row>
    <row r="766" spans="1:9" x14ac:dyDescent="0.3">
      <c r="A766" t="s">
        <v>7702</v>
      </c>
      <c r="B766" t="str">
        <f t="shared" si="25"/>
        <v>32050</v>
      </c>
      <c r="C766" t="s">
        <v>1087</v>
      </c>
      <c r="D766" t="s">
        <v>99</v>
      </c>
      <c r="E766">
        <v>312</v>
      </c>
      <c r="F766">
        <v>37</v>
      </c>
      <c r="G766" s="1">
        <f t="shared" si="24"/>
        <v>0.11858974358974358</v>
      </c>
      <c r="H766" s="8">
        <f>IFERROR(VLOOKUP(G766,Points!$E$2:$G$11,3,TRUE),"")</f>
        <v>5</v>
      </c>
      <c r="I766" t="s">
        <v>6932</v>
      </c>
    </row>
    <row r="767" spans="1:9" x14ac:dyDescent="0.3">
      <c r="A767" t="s">
        <v>7703</v>
      </c>
      <c r="B767" t="str">
        <f t="shared" si="25"/>
        <v>32075</v>
      </c>
      <c r="C767" t="s">
        <v>1086</v>
      </c>
      <c r="D767" t="s">
        <v>101</v>
      </c>
      <c r="E767">
        <v>1922</v>
      </c>
      <c r="F767">
        <v>201</v>
      </c>
      <c r="G767" s="2">
        <f t="shared" si="24"/>
        <v>0.10457856399583768</v>
      </c>
      <c r="H767" s="8">
        <f>IFERROR(VLOOKUP(G767,Points!$E$2:$G$11,3,TRUE),"")</f>
        <v>5</v>
      </c>
      <c r="I767" t="s">
        <v>6931</v>
      </c>
    </row>
    <row r="768" spans="1:9" x14ac:dyDescent="0.3">
      <c r="A768" t="s">
        <v>7704</v>
      </c>
      <c r="B768" t="str">
        <f t="shared" si="25"/>
        <v>32125</v>
      </c>
      <c r="C768" t="s">
        <v>1085</v>
      </c>
      <c r="D768" t="s">
        <v>31</v>
      </c>
      <c r="E768">
        <v>52</v>
      </c>
      <c r="F768">
        <v>2</v>
      </c>
      <c r="G768" s="1">
        <f t="shared" si="24"/>
        <v>3.8461538461538464E-2</v>
      </c>
      <c r="H768" s="8">
        <f>IFERROR(VLOOKUP(G768,Points!$E$2:$G$11,3,TRUE),"")</f>
        <v>0</v>
      </c>
      <c r="I768" t="s">
        <v>6932</v>
      </c>
    </row>
    <row r="769" spans="1:9" x14ac:dyDescent="0.3">
      <c r="A769" t="s">
        <v>7705</v>
      </c>
      <c r="B769" t="str">
        <f t="shared" si="25"/>
        <v>32150</v>
      </c>
      <c r="C769" t="s">
        <v>1084</v>
      </c>
      <c r="D769" t="s">
        <v>87</v>
      </c>
      <c r="E769">
        <v>163</v>
      </c>
      <c r="F769">
        <v>37</v>
      </c>
      <c r="G769" s="1">
        <f t="shared" si="24"/>
        <v>0.22699386503067484</v>
      </c>
      <c r="H769" s="8">
        <f>IFERROR(VLOOKUP(G769,Points!$E$2:$G$11,3,TRUE),"")</f>
        <v>30</v>
      </c>
      <c r="I769" t="s">
        <v>6932</v>
      </c>
    </row>
    <row r="770" spans="1:9" x14ac:dyDescent="0.3">
      <c r="A770" t="s">
        <v>7706</v>
      </c>
      <c r="B770" t="str">
        <f t="shared" si="25"/>
        <v>32200</v>
      </c>
      <c r="C770" t="s">
        <v>1083</v>
      </c>
      <c r="D770" t="s">
        <v>87</v>
      </c>
      <c r="E770">
        <v>246</v>
      </c>
      <c r="F770">
        <v>49</v>
      </c>
      <c r="G770" s="2">
        <f t="shared" si="24"/>
        <v>0.1991869918699187</v>
      </c>
      <c r="H770" s="8">
        <f>IFERROR(VLOOKUP(G770,Points!$E$2:$G$11,3,TRUE),"")</f>
        <v>20</v>
      </c>
      <c r="I770" t="s">
        <v>6932</v>
      </c>
    </row>
    <row r="771" spans="1:9" x14ac:dyDescent="0.3">
      <c r="A771" t="s">
        <v>7707</v>
      </c>
      <c r="B771" t="str">
        <f t="shared" si="25"/>
        <v>32225</v>
      </c>
      <c r="C771" t="s">
        <v>1083</v>
      </c>
      <c r="D771" t="s">
        <v>94</v>
      </c>
      <c r="E771">
        <v>316</v>
      </c>
      <c r="F771">
        <v>36</v>
      </c>
      <c r="G771" s="1">
        <f t="shared" si="24"/>
        <v>0.11392405063291139</v>
      </c>
      <c r="H771" s="8">
        <f>IFERROR(VLOOKUP(G771,Points!$E$2:$G$11,3,TRUE),"")</f>
        <v>5</v>
      </c>
      <c r="I771" t="s">
        <v>6932</v>
      </c>
    </row>
    <row r="772" spans="1:9" x14ac:dyDescent="0.3">
      <c r="A772" t="s">
        <v>7708</v>
      </c>
      <c r="B772" t="str">
        <f t="shared" si="25"/>
        <v>32275</v>
      </c>
      <c r="C772" t="s">
        <v>1082</v>
      </c>
      <c r="D772" t="s">
        <v>125</v>
      </c>
      <c r="E772">
        <v>791</v>
      </c>
      <c r="F772">
        <v>39</v>
      </c>
      <c r="G772" s="2">
        <f t="shared" si="24"/>
        <v>4.9304677623261697E-2</v>
      </c>
      <c r="H772" s="8">
        <f>IFERROR(VLOOKUP(G772,Points!$E$2:$G$11,3,TRUE),"")</f>
        <v>0</v>
      </c>
      <c r="I772" t="s">
        <v>6932</v>
      </c>
    </row>
    <row r="773" spans="1:9" x14ac:dyDescent="0.3">
      <c r="A773" t="s">
        <v>7709</v>
      </c>
      <c r="B773" t="str">
        <f t="shared" si="25"/>
        <v>32300</v>
      </c>
      <c r="C773" t="s">
        <v>1081</v>
      </c>
      <c r="D773" t="s">
        <v>89</v>
      </c>
      <c r="E773">
        <v>193</v>
      </c>
      <c r="F773">
        <v>24</v>
      </c>
      <c r="G773" s="1">
        <f t="shared" si="24"/>
        <v>0.12435233160621761</v>
      </c>
      <c r="H773" s="8">
        <f>IFERROR(VLOOKUP(G773,Points!$E$2:$G$11,3,TRUE),"")</f>
        <v>10</v>
      </c>
      <c r="I773" t="s">
        <v>6932</v>
      </c>
    </row>
    <row r="774" spans="1:9" x14ac:dyDescent="0.3">
      <c r="A774" t="s">
        <v>7710</v>
      </c>
      <c r="B774" t="str">
        <f t="shared" si="25"/>
        <v>32350</v>
      </c>
      <c r="C774" t="s">
        <v>1080</v>
      </c>
      <c r="D774" t="s">
        <v>25</v>
      </c>
      <c r="E774">
        <v>771</v>
      </c>
      <c r="F774">
        <v>38</v>
      </c>
      <c r="G774" s="1">
        <f t="shared" si="24"/>
        <v>4.9286640726329441E-2</v>
      </c>
      <c r="H774" s="8">
        <f>IFERROR(VLOOKUP(G774,Points!$E$2:$G$11,3,TRUE),"")</f>
        <v>0</v>
      </c>
      <c r="I774" t="s">
        <v>6932</v>
      </c>
    </row>
    <row r="775" spans="1:9" x14ac:dyDescent="0.3">
      <c r="A775" t="s">
        <v>7711</v>
      </c>
      <c r="B775" t="str">
        <f t="shared" si="25"/>
        <v>32325</v>
      </c>
      <c r="C775" t="s">
        <v>1079</v>
      </c>
      <c r="D775" t="s">
        <v>25</v>
      </c>
      <c r="E775">
        <v>586</v>
      </c>
      <c r="F775">
        <v>100</v>
      </c>
      <c r="G775" s="1">
        <f t="shared" si="24"/>
        <v>0.17064846416382254</v>
      </c>
      <c r="H775" s="8">
        <f>IFERROR(VLOOKUP(G775,Points!$E$2:$G$11,3,TRUE),"")</f>
        <v>20</v>
      </c>
      <c r="I775" t="s">
        <v>6931</v>
      </c>
    </row>
    <row r="776" spans="1:9" x14ac:dyDescent="0.3">
      <c r="A776" t="s">
        <v>7712</v>
      </c>
      <c r="B776" t="str">
        <f t="shared" si="25"/>
        <v>32375</v>
      </c>
      <c r="C776" t="s">
        <v>1078</v>
      </c>
      <c r="D776" t="s">
        <v>12</v>
      </c>
      <c r="E776">
        <v>136</v>
      </c>
      <c r="F776">
        <v>9</v>
      </c>
      <c r="G776" s="1">
        <f t="shared" si="24"/>
        <v>6.6176470588235295E-2</v>
      </c>
      <c r="H776" s="8">
        <f>IFERROR(VLOOKUP(G776,Points!$E$2:$G$11,3,TRUE),"")</f>
        <v>0</v>
      </c>
      <c r="I776" t="s">
        <v>6932</v>
      </c>
    </row>
    <row r="777" spans="1:9" x14ac:dyDescent="0.3">
      <c r="A777" t="s">
        <v>7713</v>
      </c>
      <c r="B777" t="str">
        <f t="shared" si="25"/>
        <v>32475</v>
      </c>
      <c r="C777" t="s">
        <v>1077</v>
      </c>
      <c r="D777" t="s">
        <v>85</v>
      </c>
      <c r="E777">
        <v>176</v>
      </c>
      <c r="F777">
        <v>39</v>
      </c>
      <c r="G777" s="1">
        <f t="shared" si="24"/>
        <v>0.22159090909090909</v>
      </c>
      <c r="H777" s="8">
        <f>IFERROR(VLOOKUP(G777,Points!$E$2:$G$11,3,TRUE),"")</f>
        <v>30</v>
      </c>
      <c r="I777" t="s">
        <v>6932</v>
      </c>
    </row>
    <row r="778" spans="1:9" x14ac:dyDescent="0.3">
      <c r="A778" t="s">
        <v>7714</v>
      </c>
      <c r="B778" t="str">
        <f t="shared" si="25"/>
        <v>32450</v>
      </c>
      <c r="C778" t="s">
        <v>1076</v>
      </c>
      <c r="D778" t="s">
        <v>85</v>
      </c>
      <c r="E778">
        <v>112</v>
      </c>
      <c r="F778">
        <v>53</v>
      </c>
      <c r="G778" s="1">
        <f t="shared" si="24"/>
        <v>0.4732142857142857</v>
      </c>
      <c r="H778" s="8">
        <f>IFERROR(VLOOKUP(G778,Points!$E$2:$G$11,3,TRUE),"")</f>
        <v>100</v>
      </c>
      <c r="I778" t="s">
        <v>6931</v>
      </c>
    </row>
    <row r="779" spans="1:9" x14ac:dyDescent="0.3">
      <c r="A779" t="s">
        <v>7715</v>
      </c>
      <c r="B779" t="str">
        <f t="shared" si="25"/>
        <v>32500</v>
      </c>
      <c r="C779" t="s">
        <v>1075</v>
      </c>
      <c r="D779" t="s">
        <v>144</v>
      </c>
      <c r="E779">
        <v>89</v>
      </c>
      <c r="F779">
        <v>27</v>
      </c>
      <c r="G779" s="1">
        <f t="shared" si="24"/>
        <v>0.30337078651685395</v>
      </c>
      <c r="H779" s="8">
        <f>IFERROR(VLOOKUP(G779,Points!$E$2:$G$11,3,TRUE),"")</f>
        <v>50</v>
      </c>
      <c r="I779" t="s">
        <v>6932</v>
      </c>
    </row>
    <row r="780" spans="1:9" x14ac:dyDescent="0.3">
      <c r="A780" t="s">
        <v>7716</v>
      </c>
      <c r="B780" t="str">
        <f t="shared" si="25"/>
        <v>32550</v>
      </c>
      <c r="C780" t="s">
        <v>1809</v>
      </c>
      <c r="D780" t="s">
        <v>218</v>
      </c>
      <c r="E780">
        <v>37</v>
      </c>
      <c r="F780">
        <v>10</v>
      </c>
      <c r="G780" s="1">
        <f t="shared" si="24"/>
        <v>0.27027027027027029</v>
      </c>
      <c r="H780" s="8">
        <f>IFERROR(VLOOKUP(G780,Points!$E$2:$G$11,3,TRUE),"")</f>
        <v>40</v>
      </c>
      <c r="I780" t="s">
        <v>6931</v>
      </c>
    </row>
    <row r="781" spans="1:9" x14ac:dyDescent="0.3">
      <c r="A781" t="s">
        <v>7717</v>
      </c>
      <c r="B781" t="str">
        <f t="shared" si="25"/>
        <v>32575</v>
      </c>
      <c r="C781" t="s">
        <v>1074</v>
      </c>
      <c r="D781" t="s">
        <v>39</v>
      </c>
      <c r="E781">
        <v>224</v>
      </c>
      <c r="F781">
        <v>20</v>
      </c>
      <c r="G781" s="1">
        <f t="shared" si="24"/>
        <v>8.9285714285714288E-2</v>
      </c>
      <c r="H781" s="8">
        <f>IFERROR(VLOOKUP(G781,Points!$E$2:$G$11,3,TRUE),"")</f>
        <v>5</v>
      </c>
      <c r="I781" t="s">
        <v>6932</v>
      </c>
    </row>
    <row r="782" spans="1:9" x14ac:dyDescent="0.3">
      <c r="A782" t="s">
        <v>7718</v>
      </c>
      <c r="B782" t="str">
        <f t="shared" si="25"/>
        <v>32650</v>
      </c>
      <c r="C782" t="s">
        <v>1073</v>
      </c>
      <c r="D782" t="s">
        <v>74</v>
      </c>
      <c r="E782">
        <v>114</v>
      </c>
      <c r="F782">
        <v>11</v>
      </c>
      <c r="G782" s="1">
        <f t="shared" si="24"/>
        <v>9.6491228070175433E-2</v>
      </c>
      <c r="H782" s="8">
        <f>IFERROR(VLOOKUP(G782,Points!$E$2:$G$11,3,TRUE),"")</f>
        <v>5</v>
      </c>
      <c r="I782" t="s">
        <v>6932</v>
      </c>
    </row>
    <row r="783" spans="1:9" x14ac:dyDescent="0.3">
      <c r="A783" t="s">
        <v>7719</v>
      </c>
      <c r="B783" t="str">
        <f t="shared" si="25"/>
        <v>32675</v>
      </c>
      <c r="C783" t="s">
        <v>1072</v>
      </c>
      <c r="D783" t="s">
        <v>23</v>
      </c>
      <c r="E783">
        <v>54</v>
      </c>
      <c r="F783">
        <v>8</v>
      </c>
      <c r="G783" s="1">
        <f t="shared" si="24"/>
        <v>0.14814814814814814</v>
      </c>
      <c r="H783" s="8">
        <f>IFERROR(VLOOKUP(G783,Points!$E$2:$G$11,3,TRUE),"")</f>
        <v>10</v>
      </c>
      <c r="I783" t="s">
        <v>6932</v>
      </c>
    </row>
    <row r="784" spans="1:9" x14ac:dyDescent="0.3">
      <c r="A784" t="s">
        <v>7720</v>
      </c>
      <c r="B784" t="str">
        <f t="shared" si="25"/>
        <v>32700</v>
      </c>
      <c r="C784" t="s">
        <v>1072</v>
      </c>
      <c r="D784" t="s">
        <v>218</v>
      </c>
      <c r="E784">
        <v>810</v>
      </c>
      <c r="F784">
        <v>79</v>
      </c>
      <c r="G784" s="2">
        <f t="shared" si="24"/>
        <v>9.7530864197530862E-2</v>
      </c>
      <c r="H784" s="8">
        <f>IFERROR(VLOOKUP(G784,Points!$E$2:$G$11,3,TRUE),"")</f>
        <v>5</v>
      </c>
      <c r="I784" t="s">
        <v>6932</v>
      </c>
    </row>
    <row r="785" spans="1:9" x14ac:dyDescent="0.3">
      <c r="A785" t="s">
        <v>7721</v>
      </c>
      <c r="B785" t="str">
        <f t="shared" si="25"/>
        <v>32725</v>
      </c>
      <c r="C785" t="s">
        <v>1072</v>
      </c>
      <c r="D785" t="s">
        <v>94</v>
      </c>
      <c r="E785">
        <v>193</v>
      </c>
      <c r="F785">
        <v>59</v>
      </c>
      <c r="G785" s="2">
        <f t="shared" si="24"/>
        <v>0.30569948186528495</v>
      </c>
      <c r="H785" s="8">
        <f>IFERROR(VLOOKUP(G785,Points!$E$2:$G$11,3,TRUE),"")</f>
        <v>50</v>
      </c>
      <c r="I785" t="s">
        <v>6932</v>
      </c>
    </row>
    <row r="786" spans="1:9" x14ac:dyDescent="0.3">
      <c r="A786" t="s">
        <v>7722</v>
      </c>
      <c r="B786" t="str">
        <f t="shared" si="25"/>
        <v>32775</v>
      </c>
      <c r="C786" t="s">
        <v>1071</v>
      </c>
      <c r="D786" t="s">
        <v>118</v>
      </c>
      <c r="E786">
        <v>251</v>
      </c>
      <c r="F786">
        <v>50</v>
      </c>
      <c r="G786" s="2">
        <f t="shared" si="24"/>
        <v>0.19920318725099601</v>
      </c>
      <c r="H786" s="8">
        <f>IFERROR(VLOOKUP(G786,Points!$E$2:$G$11,3,TRUE),"")</f>
        <v>20</v>
      </c>
      <c r="I786" t="s">
        <v>6932</v>
      </c>
    </row>
    <row r="787" spans="1:9" x14ac:dyDescent="0.3">
      <c r="A787" t="s">
        <v>7723</v>
      </c>
      <c r="B787" t="str">
        <f t="shared" si="25"/>
        <v>32800</v>
      </c>
      <c r="C787" t="s">
        <v>1070</v>
      </c>
      <c r="D787" t="s">
        <v>27</v>
      </c>
      <c r="E787">
        <v>0</v>
      </c>
      <c r="F787">
        <v>0</v>
      </c>
      <c r="G787" s="1" t="e">
        <f t="shared" si="24"/>
        <v>#DIV/0!</v>
      </c>
      <c r="H787" s="8" t="str">
        <f>IFERROR(VLOOKUP(G787,Points!$E$2:$G$11,3,TRUE),"")</f>
        <v/>
      </c>
      <c r="I787" t="s">
        <v>6932</v>
      </c>
    </row>
    <row r="788" spans="1:9" x14ac:dyDescent="0.3">
      <c r="A788" t="s">
        <v>7724</v>
      </c>
      <c r="B788" t="str">
        <f t="shared" si="25"/>
        <v>32825</v>
      </c>
      <c r="C788" t="s">
        <v>1070</v>
      </c>
      <c r="D788" t="s">
        <v>17</v>
      </c>
      <c r="E788">
        <v>118</v>
      </c>
      <c r="F788">
        <v>13</v>
      </c>
      <c r="G788" s="1">
        <f t="shared" si="24"/>
        <v>0.11016949152542373</v>
      </c>
      <c r="H788" s="8">
        <f>IFERROR(VLOOKUP(G788,Points!$E$2:$G$11,3,TRUE),"")</f>
        <v>5</v>
      </c>
      <c r="I788" t="s">
        <v>6932</v>
      </c>
    </row>
    <row r="789" spans="1:9" x14ac:dyDescent="0.3">
      <c r="A789" t="s">
        <v>7725</v>
      </c>
      <c r="B789" t="str">
        <f t="shared" si="25"/>
        <v>32875</v>
      </c>
      <c r="C789" t="s">
        <v>1070</v>
      </c>
      <c r="D789" t="s">
        <v>74</v>
      </c>
      <c r="E789">
        <v>296</v>
      </c>
      <c r="F789">
        <v>38</v>
      </c>
      <c r="G789" s="1">
        <f t="shared" si="24"/>
        <v>0.12837837837837837</v>
      </c>
      <c r="H789" s="8">
        <f>IFERROR(VLOOKUP(G789,Points!$E$2:$G$11,3,TRUE),"")</f>
        <v>10</v>
      </c>
      <c r="I789" t="s">
        <v>6932</v>
      </c>
    </row>
    <row r="790" spans="1:9" x14ac:dyDescent="0.3">
      <c r="A790" t="s">
        <v>7726</v>
      </c>
      <c r="B790" t="str">
        <f t="shared" si="25"/>
        <v>32900</v>
      </c>
      <c r="C790" t="s">
        <v>1070</v>
      </c>
      <c r="D790" t="s">
        <v>87</v>
      </c>
      <c r="E790">
        <v>81</v>
      </c>
      <c r="F790">
        <v>16</v>
      </c>
      <c r="G790" s="2">
        <f t="shared" si="24"/>
        <v>0.19753086419753085</v>
      </c>
      <c r="H790" s="8">
        <f>IFERROR(VLOOKUP(G790,Points!$E$2:$G$11,3,TRUE),"")</f>
        <v>20</v>
      </c>
      <c r="I790" t="s">
        <v>6932</v>
      </c>
    </row>
    <row r="791" spans="1:9" x14ac:dyDescent="0.3">
      <c r="A791" t="s">
        <v>7727</v>
      </c>
      <c r="B791" t="str">
        <f t="shared" si="25"/>
        <v>32925</v>
      </c>
      <c r="C791" t="s">
        <v>1070</v>
      </c>
      <c r="D791" t="s">
        <v>9</v>
      </c>
      <c r="E791">
        <v>168</v>
      </c>
      <c r="F791">
        <v>18</v>
      </c>
      <c r="G791" s="2">
        <f t="shared" si="24"/>
        <v>0.10714285714285714</v>
      </c>
      <c r="H791" s="8">
        <f>IFERROR(VLOOKUP(G791,Points!$E$2:$G$11,3,TRUE),"")</f>
        <v>5</v>
      </c>
      <c r="I791" t="s">
        <v>6932</v>
      </c>
    </row>
    <row r="792" spans="1:9" x14ac:dyDescent="0.3">
      <c r="A792" t="s">
        <v>7728</v>
      </c>
      <c r="B792" t="str">
        <f t="shared" si="25"/>
        <v>32790</v>
      </c>
      <c r="C792" t="s">
        <v>1069</v>
      </c>
      <c r="D792" t="s">
        <v>27</v>
      </c>
      <c r="E792">
        <v>3880</v>
      </c>
      <c r="F792">
        <v>279</v>
      </c>
      <c r="G792" s="2">
        <f t="shared" si="24"/>
        <v>7.1907216494845355E-2</v>
      </c>
      <c r="H792" s="8">
        <f>IFERROR(VLOOKUP(G792,Points!$E$2:$G$11,3,TRUE),"")</f>
        <v>0</v>
      </c>
      <c r="I792" t="s">
        <v>6931</v>
      </c>
    </row>
    <row r="793" spans="1:9" x14ac:dyDescent="0.3">
      <c r="A793" t="s">
        <v>7729</v>
      </c>
      <c r="B793" t="str">
        <f t="shared" si="25"/>
        <v>32950</v>
      </c>
      <c r="C793" t="s">
        <v>1808</v>
      </c>
      <c r="D793" t="s">
        <v>118</v>
      </c>
      <c r="E793">
        <v>41</v>
      </c>
      <c r="F793">
        <v>27</v>
      </c>
      <c r="G793" s="2">
        <f t="shared" si="24"/>
        <v>0.65853658536585369</v>
      </c>
      <c r="H793" s="8">
        <f>IFERROR(VLOOKUP(G793,Points!$E$2:$G$11,3,TRUE),"")</f>
        <v>100</v>
      </c>
      <c r="I793" t="s">
        <v>6931</v>
      </c>
    </row>
    <row r="794" spans="1:9" x14ac:dyDescent="0.3">
      <c r="A794" t="s">
        <v>7730</v>
      </c>
      <c r="B794" t="str">
        <f t="shared" si="25"/>
        <v>33000</v>
      </c>
      <c r="C794" t="s">
        <v>1068</v>
      </c>
      <c r="D794" t="s">
        <v>131</v>
      </c>
      <c r="E794">
        <v>3837</v>
      </c>
      <c r="F794">
        <v>569</v>
      </c>
      <c r="G794" s="1">
        <f t="shared" si="24"/>
        <v>0.14829293719051342</v>
      </c>
      <c r="H794" s="8">
        <f>IFERROR(VLOOKUP(G794,Points!$E$2:$G$11,3,TRUE),"")</f>
        <v>10</v>
      </c>
      <c r="I794" t="s">
        <v>6931</v>
      </c>
    </row>
    <row r="795" spans="1:9" x14ac:dyDescent="0.3">
      <c r="A795" t="s">
        <v>7731</v>
      </c>
      <c r="B795" t="str">
        <f t="shared" si="25"/>
        <v>33025</v>
      </c>
      <c r="C795" t="s">
        <v>1067</v>
      </c>
      <c r="D795" t="s">
        <v>131</v>
      </c>
      <c r="E795">
        <v>1089</v>
      </c>
      <c r="F795">
        <v>76</v>
      </c>
      <c r="G795" s="2">
        <f t="shared" si="24"/>
        <v>6.9788797061524341E-2</v>
      </c>
      <c r="H795" s="8">
        <f>IFERROR(VLOOKUP(G795,Points!$E$2:$G$11,3,TRUE),"")</f>
        <v>0</v>
      </c>
      <c r="I795" t="s">
        <v>6932</v>
      </c>
    </row>
    <row r="796" spans="1:9" x14ac:dyDescent="0.3">
      <c r="A796" t="s">
        <v>7732</v>
      </c>
      <c r="B796" t="str">
        <f t="shared" si="25"/>
        <v>33050</v>
      </c>
      <c r="C796" t="s">
        <v>1066</v>
      </c>
      <c r="D796" t="s">
        <v>219</v>
      </c>
      <c r="E796">
        <v>180</v>
      </c>
      <c r="F796">
        <v>22</v>
      </c>
      <c r="G796" s="1">
        <f t="shared" si="24"/>
        <v>0.12222222222222222</v>
      </c>
      <c r="H796" s="8">
        <f>IFERROR(VLOOKUP(G796,Points!$E$2:$G$11,3,TRUE),"")</f>
        <v>10</v>
      </c>
      <c r="I796" t="s">
        <v>6932</v>
      </c>
    </row>
    <row r="797" spans="1:9" x14ac:dyDescent="0.3">
      <c r="A797" t="s">
        <v>7733</v>
      </c>
      <c r="B797" t="str">
        <f t="shared" si="25"/>
        <v>33075</v>
      </c>
      <c r="C797" t="s">
        <v>1066</v>
      </c>
      <c r="D797" t="s">
        <v>49</v>
      </c>
      <c r="E797">
        <v>230</v>
      </c>
      <c r="F797">
        <v>28</v>
      </c>
      <c r="G797" s="1">
        <f t="shared" si="24"/>
        <v>0.12173913043478261</v>
      </c>
      <c r="H797" s="8">
        <f>IFERROR(VLOOKUP(G797,Points!$E$2:$G$11,3,TRUE),"")</f>
        <v>10</v>
      </c>
      <c r="I797" t="s">
        <v>6932</v>
      </c>
    </row>
    <row r="798" spans="1:9" x14ac:dyDescent="0.3">
      <c r="A798" t="s">
        <v>7734</v>
      </c>
      <c r="B798" t="str">
        <f t="shared" si="25"/>
        <v>33100</v>
      </c>
      <c r="C798" t="s">
        <v>1065</v>
      </c>
      <c r="D798" t="s">
        <v>163</v>
      </c>
      <c r="E798">
        <v>2605</v>
      </c>
      <c r="F798">
        <v>312</v>
      </c>
      <c r="G798" s="2">
        <f t="shared" si="24"/>
        <v>0.11976967370441459</v>
      </c>
      <c r="H798" s="8">
        <f>IFERROR(VLOOKUP(G798,Points!$E$2:$G$11,3,TRUE),"")</f>
        <v>5</v>
      </c>
      <c r="I798" t="s">
        <v>6931</v>
      </c>
    </row>
    <row r="799" spans="1:9" x14ac:dyDescent="0.3">
      <c r="A799" t="s">
        <v>7735</v>
      </c>
      <c r="B799" t="str">
        <f t="shared" si="25"/>
        <v>33150</v>
      </c>
      <c r="C799" t="s">
        <v>1807</v>
      </c>
      <c r="D799" t="s">
        <v>261</v>
      </c>
      <c r="E799">
        <v>30</v>
      </c>
      <c r="F799">
        <v>4</v>
      </c>
      <c r="G799" s="1">
        <f t="shared" si="24"/>
        <v>0.13333333333333333</v>
      </c>
      <c r="H799" s="8">
        <f>IFERROR(VLOOKUP(G799,Points!$E$2:$G$11,3,TRUE),"")</f>
        <v>10</v>
      </c>
      <c r="I799" t="s">
        <v>6931</v>
      </c>
    </row>
    <row r="800" spans="1:9" x14ac:dyDescent="0.3">
      <c r="A800" t="s">
        <v>7736</v>
      </c>
      <c r="B800" t="str">
        <f t="shared" si="25"/>
        <v>33175</v>
      </c>
      <c r="C800" t="s">
        <v>1064</v>
      </c>
      <c r="D800" t="s">
        <v>87</v>
      </c>
      <c r="E800">
        <v>167</v>
      </c>
      <c r="F800">
        <v>30</v>
      </c>
      <c r="G800" s="1">
        <f t="shared" si="24"/>
        <v>0.17964071856287425</v>
      </c>
      <c r="H800" s="8">
        <f>IFERROR(VLOOKUP(G800,Points!$E$2:$G$11,3,TRUE),"")</f>
        <v>20</v>
      </c>
      <c r="I800" t="s">
        <v>6931</v>
      </c>
    </row>
    <row r="801" spans="1:9" x14ac:dyDescent="0.3">
      <c r="A801" t="s">
        <v>7737</v>
      </c>
      <c r="B801" t="str">
        <f t="shared" si="25"/>
        <v>33225</v>
      </c>
      <c r="C801" t="s">
        <v>1063</v>
      </c>
      <c r="D801" t="s">
        <v>210</v>
      </c>
      <c r="E801">
        <v>60</v>
      </c>
      <c r="F801">
        <v>7</v>
      </c>
      <c r="G801" s="2">
        <f t="shared" si="24"/>
        <v>0.11666666666666667</v>
      </c>
      <c r="H801" s="8">
        <f>IFERROR(VLOOKUP(G801,Points!$E$2:$G$11,3,TRUE),"")</f>
        <v>5</v>
      </c>
      <c r="I801" t="s">
        <v>6931</v>
      </c>
    </row>
    <row r="802" spans="1:9" x14ac:dyDescent="0.3">
      <c r="A802" t="s">
        <v>7738</v>
      </c>
      <c r="B802" t="str">
        <f t="shared" si="25"/>
        <v>33300</v>
      </c>
      <c r="C802" t="s">
        <v>1062</v>
      </c>
      <c r="D802" t="s">
        <v>73</v>
      </c>
      <c r="E802">
        <v>23</v>
      </c>
      <c r="F802">
        <v>9</v>
      </c>
      <c r="G802" s="1">
        <f t="shared" si="24"/>
        <v>0.39130434782608697</v>
      </c>
      <c r="H802" s="8">
        <f>IFERROR(VLOOKUP(G802,Points!$E$2:$G$11,3,TRUE),"")</f>
        <v>80</v>
      </c>
      <c r="I802" t="s">
        <v>6932</v>
      </c>
    </row>
    <row r="803" spans="1:9" x14ac:dyDescent="0.3">
      <c r="A803" t="s">
        <v>7739</v>
      </c>
      <c r="B803" t="str">
        <f t="shared" si="25"/>
        <v>33275</v>
      </c>
      <c r="C803" t="s">
        <v>1061</v>
      </c>
      <c r="D803" t="s">
        <v>73</v>
      </c>
      <c r="E803">
        <v>67</v>
      </c>
      <c r="F803">
        <v>19</v>
      </c>
      <c r="G803" s="2">
        <f t="shared" si="24"/>
        <v>0.28358208955223879</v>
      </c>
      <c r="H803" s="8">
        <f>IFERROR(VLOOKUP(G803,Points!$E$2:$G$11,3,TRUE),"")</f>
        <v>50</v>
      </c>
      <c r="I803" t="s">
        <v>6931</v>
      </c>
    </row>
    <row r="804" spans="1:9" x14ac:dyDescent="0.3">
      <c r="A804" t="s">
        <v>7740</v>
      </c>
      <c r="B804" t="str">
        <f t="shared" si="25"/>
        <v>33350</v>
      </c>
      <c r="C804" t="s">
        <v>1060</v>
      </c>
      <c r="D804" t="s">
        <v>184</v>
      </c>
      <c r="E804">
        <v>351</v>
      </c>
      <c r="F804">
        <v>41</v>
      </c>
      <c r="G804" s="1">
        <f t="shared" si="24"/>
        <v>0.11680911680911681</v>
      </c>
      <c r="H804" s="8">
        <f>IFERROR(VLOOKUP(G804,Points!$E$2:$G$11,3,TRUE),"")</f>
        <v>5</v>
      </c>
      <c r="I804" t="s">
        <v>6932</v>
      </c>
    </row>
    <row r="805" spans="1:9" x14ac:dyDescent="0.3">
      <c r="A805" t="s">
        <v>7741</v>
      </c>
      <c r="B805" t="str">
        <f t="shared" si="25"/>
        <v>33400</v>
      </c>
      <c r="C805" t="s">
        <v>1059</v>
      </c>
      <c r="D805" t="s">
        <v>76</v>
      </c>
      <c r="E805">
        <v>193</v>
      </c>
      <c r="F805">
        <v>53</v>
      </c>
      <c r="G805" s="2">
        <f t="shared" si="24"/>
        <v>0.27461139896373055</v>
      </c>
      <c r="H805" s="8">
        <f>IFERROR(VLOOKUP(G805,Points!$E$2:$G$11,3,TRUE),"")</f>
        <v>40</v>
      </c>
      <c r="I805" t="s">
        <v>6932</v>
      </c>
    </row>
    <row r="806" spans="1:9" x14ac:dyDescent="0.3">
      <c r="A806" t="s">
        <v>7742</v>
      </c>
      <c r="B806" t="str">
        <f t="shared" si="25"/>
        <v>33450</v>
      </c>
      <c r="C806" t="s">
        <v>1058</v>
      </c>
      <c r="D806" t="s">
        <v>57</v>
      </c>
      <c r="E806">
        <v>617</v>
      </c>
      <c r="F806">
        <v>267</v>
      </c>
      <c r="G806" s="1">
        <f t="shared" si="24"/>
        <v>0.4327390599675851</v>
      </c>
      <c r="H806" s="8">
        <f>IFERROR(VLOOKUP(G806,Points!$E$2:$G$11,3,TRUE),"")</f>
        <v>100</v>
      </c>
      <c r="I806" t="s">
        <v>6931</v>
      </c>
    </row>
    <row r="807" spans="1:9" x14ac:dyDescent="0.3">
      <c r="A807" t="s">
        <v>7743</v>
      </c>
      <c r="B807" t="str">
        <f t="shared" si="25"/>
        <v>33475</v>
      </c>
      <c r="C807" t="s">
        <v>1057</v>
      </c>
      <c r="D807" t="s">
        <v>57</v>
      </c>
      <c r="E807">
        <v>1043</v>
      </c>
      <c r="F807">
        <v>340</v>
      </c>
      <c r="G807" s="1">
        <f t="shared" si="24"/>
        <v>0.32598274209012462</v>
      </c>
      <c r="H807" s="8">
        <f>IFERROR(VLOOKUP(G807,Points!$E$2:$G$11,3,TRUE),"")</f>
        <v>65</v>
      </c>
      <c r="I807" t="s">
        <v>6932</v>
      </c>
    </row>
    <row r="808" spans="1:9" x14ac:dyDescent="0.3">
      <c r="A808" t="s">
        <v>7744</v>
      </c>
      <c r="B808" t="str">
        <f t="shared" si="25"/>
        <v>33525</v>
      </c>
      <c r="C808" t="s">
        <v>1056</v>
      </c>
      <c r="D808" t="s">
        <v>17</v>
      </c>
      <c r="E808">
        <v>213</v>
      </c>
      <c r="F808">
        <v>22</v>
      </c>
      <c r="G808" s="1">
        <f t="shared" si="24"/>
        <v>0.10328638497652583</v>
      </c>
      <c r="H808" s="8">
        <f>IFERROR(VLOOKUP(G808,Points!$E$2:$G$11,3,TRUE),"")</f>
        <v>5</v>
      </c>
      <c r="I808" t="s">
        <v>6932</v>
      </c>
    </row>
    <row r="809" spans="1:9" x14ac:dyDescent="0.3">
      <c r="A809" t="s">
        <v>7745</v>
      </c>
      <c r="B809" t="str">
        <f t="shared" si="25"/>
        <v>33500</v>
      </c>
      <c r="C809" t="s">
        <v>1055</v>
      </c>
      <c r="D809" t="s">
        <v>17</v>
      </c>
      <c r="E809">
        <v>272</v>
      </c>
      <c r="F809">
        <v>71</v>
      </c>
      <c r="G809" s="2">
        <f t="shared" si="24"/>
        <v>0.2610294117647059</v>
      </c>
      <c r="H809" s="8">
        <f>IFERROR(VLOOKUP(G809,Points!$E$2:$G$11,3,TRUE),"")</f>
        <v>40</v>
      </c>
      <c r="I809" t="s">
        <v>6931</v>
      </c>
    </row>
    <row r="810" spans="1:9" x14ac:dyDescent="0.3">
      <c r="A810" t="s">
        <v>7746</v>
      </c>
      <c r="B810" t="str">
        <f t="shared" si="25"/>
        <v>33575</v>
      </c>
      <c r="C810" t="s">
        <v>1054</v>
      </c>
      <c r="D810" t="s">
        <v>29</v>
      </c>
      <c r="E810">
        <v>389</v>
      </c>
      <c r="F810">
        <v>88</v>
      </c>
      <c r="G810" s="1">
        <f t="shared" si="24"/>
        <v>0.2262210796915167</v>
      </c>
      <c r="H810" s="8">
        <f>IFERROR(VLOOKUP(G810,Points!$E$2:$G$11,3,TRUE),"")</f>
        <v>30</v>
      </c>
      <c r="I810" t="s">
        <v>6932</v>
      </c>
    </row>
    <row r="811" spans="1:9" x14ac:dyDescent="0.3">
      <c r="A811" t="s">
        <v>7747</v>
      </c>
      <c r="B811" t="str">
        <f t="shared" si="25"/>
        <v>33675</v>
      </c>
      <c r="C811" t="s">
        <v>1806</v>
      </c>
      <c r="D811" t="s">
        <v>172</v>
      </c>
      <c r="E811">
        <v>136</v>
      </c>
      <c r="F811">
        <v>12</v>
      </c>
      <c r="G811" s="1">
        <f t="shared" si="24"/>
        <v>8.8235294117647065E-2</v>
      </c>
      <c r="H811" s="8">
        <f>IFERROR(VLOOKUP(G811,Points!$E$2:$G$11,3,TRUE),"")</f>
        <v>5</v>
      </c>
      <c r="I811" t="s">
        <v>6931</v>
      </c>
    </row>
    <row r="812" spans="1:9" x14ac:dyDescent="0.3">
      <c r="A812" t="s">
        <v>7748</v>
      </c>
      <c r="B812" t="str">
        <f t="shared" si="25"/>
        <v>33700</v>
      </c>
      <c r="C812" t="s">
        <v>1053</v>
      </c>
      <c r="D812" t="s">
        <v>172</v>
      </c>
      <c r="E812">
        <v>376</v>
      </c>
      <c r="F812">
        <v>25</v>
      </c>
      <c r="G812" s="1">
        <f t="shared" si="24"/>
        <v>6.6489361702127658E-2</v>
      </c>
      <c r="H812" s="8">
        <f>IFERROR(VLOOKUP(G812,Points!$E$2:$G$11,3,TRUE),"")</f>
        <v>0</v>
      </c>
      <c r="I812" t="s">
        <v>6932</v>
      </c>
    </row>
    <row r="813" spans="1:9" x14ac:dyDescent="0.3">
      <c r="A813" t="s">
        <v>7749</v>
      </c>
      <c r="B813" t="str">
        <f t="shared" si="25"/>
        <v>33825</v>
      </c>
      <c r="C813" t="s">
        <v>1805</v>
      </c>
      <c r="D813" t="s">
        <v>172</v>
      </c>
      <c r="E813">
        <v>21</v>
      </c>
      <c r="F813">
        <v>0</v>
      </c>
      <c r="G813" s="1">
        <f t="shared" si="24"/>
        <v>0</v>
      </c>
      <c r="H813" s="8">
        <f>IFERROR(VLOOKUP(G813,Points!$E$2:$G$11,3,TRUE),"")</f>
        <v>0</v>
      </c>
      <c r="I813" t="s">
        <v>6931</v>
      </c>
    </row>
    <row r="814" spans="1:9" x14ac:dyDescent="0.3">
      <c r="A814" t="s">
        <v>7750</v>
      </c>
      <c r="B814" t="str">
        <f t="shared" si="25"/>
        <v>33850</v>
      </c>
      <c r="C814" t="s">
        <v>1052</v>
      </c>
      <c r="D814" t="s">
        <v>9</v>
      </c>
      <c r="E814">
        <v>176</v>
      </c>
      <c r="F814">
        <v>37</v>
      </c>
      <c r="G814" s="1">
        <f t="shared" si="24"/>
        <v>0.21022727272727273</v>
      </c>
      <c r="H814" s="8">
        <f>IFERROR(VLOOKUP(G814,Points!$E$2:$G$11,3,TRUE),"")</f>
        <v>30</v>
      </c>
      <c r="I814" t="s">
        <v>6932</v>
      </c>
    </row>
    <row r="815" spans="1:9" x14ac:dyDescent="0.3">
      <c r="A815" t="s">
        <v>7751</v>
      </c>
      <c r="B815" t="str">
        <f t="shared" si="25"/>
        <v>33900</v>
      </c>
      <c r="C815" t="s">
        <v>1051</v>
      </c>
      <c r="D815" t="s">
        <v>8</v>
      </c>
      <c r="E815">
        <v>117</v>
      </c>
      <c r="F815">
        <v>14</v>
      </c>
      <c r="G815" s="2">
        <f t="shared" si="24"/>
        <v>0.11965811965811966</v>
      </c>
      <c r="H815" s="8">
        <f>IFERROR(VLOOKUP(G815,Points!$E$2:$G$11,3,TRUE),"")</f>
        <v>5</v>
      </c>
      <c r="I815" t="s">
        <v>6932</v>
      </c>
    </row>
    <row r="816" spans="1:9" x14ac:dyDescent="0.3">
      <c r="A816" t="s">
        <v>7752</v>
      </c>
      <c r="B816" t="str">
        <f t="shared" si="25"/>
        <v>33925</v>
      </c>
      <c r="C816" t="s">
        <v>1050</v>
      </c>
      <c r="D816" t="s">
        <v>1</v>
      </c>
      <c r="E816">
        <v>191</v>
      </c>
      <c r="F816">
        <v>36</v>
      </c>
      <c r="G816" s="1">
        <f t="shared" si="24"/>
        <v>0.18848167539267016</v>
      </c>
      <c r="H816" s="8">
        <f>IFERROR(VLOOKUP(G816,Points!$E$2:$G$11,3,TRUE),"")</f>
        <v>20</v>
      </c>
      <c r="I816" t="s">
        <v>6932</v>
      </c>
    </row>
    <row r="817" spans="1:9" x14ac:dyDescent="0.3">
      <c r="A817" t="s">
        <v>7753</v>
      </c>
      <c r="B817" t="str">
        <f t="shared" si="25"/>
        <v>33975</v>
      </c>
      <c r="C817" t="s">
        <v>1804</v>
      </c>
      <c r="D817" t="s">
        <v>182</v>
      </c>
      <c r="E817">
        <v>42</v>
      </c>
      <c r="F817">
        <v>10</v>
      </c>
      <c r="G817" s="1">
        <f t="shared" si="24"/>
        <v>0.23809523809523808</v>
      </c>
      <c r="H817" s="8">
        <f>IFERROR(VLOOKUP(G817,Points!$E$2:$G$11,3,TRUE),"")</f>
        <v>30</v>
      </c>
      <c r="I817" t="s">
        <v>6931</v>
      </c>
    </row>
    <row r="818" spans="1:9" x14ac:dyDescent="0.3">
      <c r="A818" t="s">
        <v>7754</v>
      </c>
      <c r="B818" t="str">
        <f t="shared" si="25"/>
        <v>34000</v>
      </c>
      <c r="C818" t="s">
        <v>1049</v>
      </c>
      <c r="D818" t="s">
        <v>79</v>
      </c>
      <c r="E818">
        <v>355</v>
      </c>
      <c r="F818">
        <v>56</v>
      </c>
      <c r="G818" s="1">
        <f t="shared" si="24"/>
        <v>0.15774647887323945</v>
      </c>
      <c r="H818" s="8">
        <f>IFERROR(VLOOKUP(G818,Points!$E$2:$G$11,3,TRUE),"")</f>
        <v>10</v>
      </c>
      <c r="I818" t="s">
        <v>6932</v>
      </c>
    </row>
    <row r="819" spans="1:9" x14ac:dyDescent="0.3">
      <c r="A819" t="s">
        <v>7755</v>
      </c>
      <c r="B819" t="str">
        <f t="shared" si="25"/>
        <v>34025</v>
      </c>
      <c r="C819" t="s">
        <v>1049</v>
      </c>
      <c r="D819" t="s">
        <v>49</v>
      </c>
      <c r="E819">
        <v>207</v>
      </c>
      <c r="F819">
        <v>67</v>
      </c>
      <c r="G819" s="2">
        <f t="shared" si="24"/>
        <v>0.32367149758454106</v>
      </c>
      <c r="H819" s="8">
        <f>IFERROR(VLOOKUP(G819,Points!$E$2:$G$11,3,TRUE),"")</f>
        <v>65</v>
      </c>
      <c r="I819" t="s">
        <v>6932</v>
      </c>
    </row>
    <row r="820" spans="1:9" x14ac:dyDescent="0.3">
      <c r="A820" t="s">
        <v>7756</v>
      </c>
      <c r="B820" t="str">
        <f t="shared" si="25"/>
        <v>34050</v>
      </c>
      <c r="C820" t="s">
        <v>1049</v>
      </c>
      <c r="D820" t="s">
        <v>71</v>
      </c>
      <c r="E820">
        <v>492</v>
      </c>
      <c r="F820">
        <v>47</v>
      </c>
      <c r="G820" s="2">
        <f t="shared" si="24"/>
        <v>9.5528455284552852E-2</v>
      </c>
      <c r="H820" s="8">
        <f>IFERROR(VLOOKUP(G820,Points!$E$2:$G$11,3,TRUE),"")</f>
        <v>5</v>
      </c>
      <c r="I820" t="s">
        <v>6932</v>
      </c>
    </row>
    <row r="821" spans="1:9" x14ac:dyDescent="0.3">
      <c r="A821" t="s">
        <v>7757</v>
      </c>
      <c r="B821" t="str">
        <f t="shared" si="25"/>
        <v>34200</v>
      </c>
      <c r="C821" t="s">
        <v>1048</v>
      </c>
      <c r="D821" t="s">
        <v>8</v>
      </c>
      <c r="E821">
        <v>85</v>
      </c>
      <c r="F821">
        <v>13</v>
      </c>
      <c r="G821" s="1">
        <f t="shared" si="24"/>
        <v>0.15294117647058825</v>
      </c>
      <c r="H821" s="8">
        <f>IFERROR(VLOOKUP(G821,Points!$E$2:$G$11,3,TRUE),"")</f>
        <v>10</v>
      </c>
      <c r="I821" t="s">
        <v>6932</v>
      </c>
    </row>
    <row r="822" spans="1:9" x14ac:dyDescent="0.3">
      <c r="A822" t="s">
        <v>7758</v>
      </c>
      <c r="B822" t="str">
        <f t="shared" si="25"/>
        <v>34225</v>
      </c>
      <c r="C822" t="s">
        <v>1047</v>
      </c>
      <c r="D822" t="s">
        <v>87</v>
      </c>
      <c r="E822">
        <v>181</v>
      </c>
      <c r="F822">
        <v>43</v>
      </c>
      <c r="G822" s="1">
        <f t="shared" si="24"/>
        <v>0.23756906077348067</v>
      </c>
      <c r="H822" s="8">
        <f>IFERROR(VLOOKUP(G822,Points!$E$2:$G$11,3,TRUE),"")</f>
        <v>30</v>
      </c>
      <c r="I822" t="s">
        <v>6932</v>
      </c>
    </row>
    <row r="823" spans="1:9" x14ac:dyDescent="0.3">
      <c r="A823" t="s">
        <v>7759</v>
      </c>
      <c r="B823" t="str">
        <f t="shared" si="25"/>
        <v>34250</v>
      </c>
      <c r="C823" t="s">
        <v>1046</v>
      </c>
      <c r="D823" t="s">
        <v>39</v>
      </c>
      <c r="E823">
        <v>209</v>
      </c>
      <c r="F823">
        <v>17</v>
      </c>
      <c r="G823" s="1">
        <f t="shared" ref="G823:G886" si="26">F823/E823</f>
        <v>8.1339712918660281E-2</v>
      </c>
      <c r="H823" s="8">
        <f>IFERROR(VLOOKUP(G823,Points!$E$2:$G$11,3,TRUE),"")</f>
        <v>5</v>
      </c>
      <c r="I823" t="s">
        <v>6931</v>
      </c>
    </row>
    <row r="824" spans="1:9" x14ac:dyDescent="0.3">
      <c r="A824" t="s">
        <v>7760</v>
      </c>
      <c r="B824" t="str">
        <f t="shared" ref="B824:B887" si="27">RIGHT(A824,5)</f>
        <v>34300</v>
      </c>
      <c r="C824" t="s">
        <v>1045</v>
      </c>
      <c r="D824" t="s">
        <v>17</v>
      </c>
      <c r="E824">
        <v>103</v>
      </c>
      <c r="F824">
        <v>27</v>
      </c>
      <c r="G824" s="2">
        <f t="shared" si="26"/>
        <v>0.26213592233009708</v>
      </c>
      <c r="H824" s="8">
        <f>IFERROR(VLOOKUP(G824,Points!$E$2:$G$11,3,TRUE),"")</f>
        <v>40</v>
      </c>
      <c r="I824" t="s">
        <v>6932</v>
      </c>
    </row>
    <row r="825" spans="1:9" x14ac:dyDescent="0.3">
      <c r="A825" t="s">
        <v>7761</v>
      </c>
      <c r="B825" t="str">
        <f t="shared" si="27"/>
        <v>34425</v>
      </c>
      <c r="C825" t="s">
        <v>1044</v>
      </c>
      <c r="D825" t="s">
        <v>184</v>
      </c>
      <c r="E825">
        <v>171</v>
      </c>
      <c r="F825">
        <v>36</v>
      </c>
      <c r="G825" s="1">
        <f t="shared" si="26"/>
        <v>0.21052631578947367</v>
      </c>
      <c r="H825" s="8">
        <f>IFERROR(VLOOKUP(G825,Points!$E$2:$G$11,3,TRUE),"")</f>
        <v>30</v>
      </c>
      <c r="I825" t="s">
        <v>6932</v>
      </c>
    </row>
    <row r="826" spans="1:9" x14ac:dyDescent="0.3">
      <c r="A826" t="s">
        <v>7762</v>
      </c>
      <c r="B826" t="str">
        <f t="shared" si="27"/>
        <v>34475</v>
      </c>
      <c r="C826" t="s">
        <v>1044</v>
      </c>
      <c r="D826" t="s">
        <v>11</v>
      </c>
      <c r="E826">
        <v>200</v>
      </c>
      <c r="F826">
        <v>31</v>
      </c>
      <c r="G826" s="2">
        <f t="shared" si="26"/>
        <v>0.155</v>
      </c>
      <c r="H826" s="8">
        <f>IFERROR(VLOOKUP(G826,Points!$E$2:$G$11,3,TRUE),"")</f>
        <v>10</v>
      </c>
      <c r="I826" t="s">
        <v>6932</v>
      </c>
    </row>
    <row r="827" spans="1:9" x14ac:dyDescent="0.3">
      <c r="A827" t="s">
        <v>7763</v>
      </c>
      <c r="B827" t="str">
        <f t="shared" si="27"/>
        <v>34450</v>
      </c>
      <c r="C827" t="s">
        <v>1043</v>
      </c>
      <c r="D827" t="s">
        <v>11</v>
      </c>
      <c r="E827">
        <v>250</v>
      </c>
      <c r="F827">
        <v>53</v>
      </c>
      <c r="G827" s="1">
        <f t="shared" si="26"/>
        <v>0.21199999999999999</v>
      </c>
      <c r="H827" s="8">
        <f>IFERROR(VLOOKUP(G827,Points!$E$2:$G$11,3,TRUE),"")</f>
        <v>30</v>
      </c>
      <c r="I827" t="s">
        <v>6931</v>
      </c>
    </row>
    <row r="828" spans="1:9" x14ac:dyDescent="0.3">
      <c r="A828" t="s">
        <v>7764</v>
      </c>
      <c r="B828" t="str">
        <f t="shared" si="27"/>
        <v>34575</v>
      </c>
      <c r="C828" t="s">
        <v>1042</v>
      </c>
      <c r="D828" t="s">
        <v>27</v>
      </c>
      <c r="E828">
        <v>339</v>
      </c>
      <c r="F828">
        <v>119</v>
      </c>
      <c r="G828" s="1">
        <f t="shared" si="26"/>
        <v>0.35103244837758113</v>
      </c>
      <c r="H828" s="8">
        <f>IFERROR(VLOOKUP(G828,Points!$E$2:$G$11,3,TRUE),"")</f>
        <v>65</v>
      </c>
      <c r="I828" t="s">
        <v>6931</v>
      </c>
    </row>
    <row r="829" spans="1:9" x14ac:dyDescent="0.3">
      <c r="A829" t="s">
        <v>7765</v>
      </c>
      <c r="B829" t="str">
        <f t="shared" si="27"/>
        <v>34650</v>
      </c>
      <c r="C829" t="s">
        <v>1041</v>
      </c>
      <c r="D829" t="s">
        <v>195</v>
      </c>
      <c r="E829">
        <v>167</v>
      </c>
      <c r="F829">
        <v>11</v>
      </c>
      <c r="G829" s="2">
        <f t="shared" si="26"/>
        <v>6.5868263473053898E-2</v>
      </c>
      <c r="H829" s="8">
        <f>IFERROR(VLOOKUP(G829,Points!$E$2:$G$11,3,TRUE),"")</f>
        <v>0</v>
      </c>
      <c r="I829" t="s">
        <v>6932</v>
      </c>
    </row>
    <row r="830" spans="1:9" x14ac:dyDescent="0.3">
      <c r="A830" t="s">
        <v>7766</v>
      </c>
      <c r="B830" t="str">
        <f t="shared" si="27"/>
        <v>34675</v>
      </c>
      <c r="C830" t="s">
        <v>1041</v>
      </c>
      <c r="D830" t="s">
        <v>39</v>
      </c>
      <c r="E830">
        <v>45</v>
      </c>
      <c r="F830">
        <v>3</v>
      </c>
      <c r="G830" s="1">
        <f t="shared" si="26"/>
        <v>6.6666666666666666E-2</v>
      </c>
      <c r="H830" s="8">
        <f>IFERROR(VLOOKUP(G830,Points!$E$2:$G$11,3,TRUE),"")</f>
        <v>0</v>
      </c>
      <c r="I830" t="s">
        <v>6932</v>
      </c>
    </row>
    <row r="831" spans="1:9" x14ac:dyDescent="0.3">
      <c r="A831" t="s">
        <v>7767</v>
      </c>
      <c r="B831" t="str">
        <f t="shared" si="27"/>
        <v>34725</v>
      </c>
      <c r="C831" t="s">
        <v>1040</v>
      </c>
      <c r="D831" t="s">
        <v>23</v>
      </c>
      <c r="E831">
        <v>116</v>
      </c>
      <c r="F831">
        <v>19</v>
      </c>
      <c r="G831" s="2">
        <f t="shared" si="26"/>
        <v>0.16379310344827586</v>
      </c>
      <c r="H831" s="8">
        <f>IFERROR(VLOOKUP(G831,Points!$E$2:$G$11,3,TRUE),"")</f>
        <v>20</v>
      </c>
      <c r="I831" t="s">
        <v>6932</v>
      </c>
    </row>
    <row r="832" spans="1:9" x14ac:dyDescent="0.3">
      <c r="A832" t="s">
        <v>7768</v>
      </c>
      <c r="B832" t="str">
        <f t="shared" si="27"/>
        <v>34825</v>
      </c>
      <c r="C832" t="s">
        <v>1039</v>
      </c>
      <c r="D832" t="s">
        <v>94</v>
      </c>
      <c r="E832">
        <v>381</v>
      </c>
      <c r="F832">
        <v>110</v>
      </c>
      <c r="G832" s="2">
        <f t="shared" si="26"/>
        <v>0.28871391076115488</v>
      </c>
      <c r="H832" s="8">
        <f>IFERROR(VLOOKUP(G832,Points!$E$2:$G$11,3,TRUE),"")</f>
        <v>50</v>
      </c>
      <c r="I832" t="s">
        <v>6931</v>
      </c>
    </row>
    <row r="833" spans="1:9" x14ac:dyDescent="0.3">
      <c r="A833" t="s">
        <v>7769</v>
      </c>
      <c r="B833" t="str">
        <f t="shared" si="27"/>
        <v>34850</v>
      </c>
      <c r="C833" t="s">
        <v>1038</v>
      </c>
      <c r="D833" t="s">
        <v>94</v>
      </c>
      <c r="E833">
        <v>220</v>
      </c>
      <c r="F833">
        <v>50</v>
      </c>
      <c r="G833" s="1">
        <f t="shared" si="26"/>
        <v>0.22727272727272727</v>
      </c>
      <c r="H833" s="8">
        <f>IFERROR(VLOOKUP(G833,Points!$E$2:$G$11,3,TRUE),"")</f>
        <v>30</v>
      </c>
      <c r="I833" t="s">
        <v>6932</v>
      </c>
    </row>
    <row r="834" spans="1:9" x14ac:dyDescent="0.3">
      <c r="A834" t="s">
        <v>7770</v>
      </c>
      <c r="B834" t="str">
        <f t="shared" si="27"/>
        <v>35000</v>
      </c>
      <c r="C834" t="s">
        <v>1803</v>
      </c>
      <c r="D834" t="s">
        <v>71</v>
      </c>
      <c r="E834">
        <v>260</v>
      </c>
      <c r="F834">
        <v>26</v>
      </c>
      <c r="G834" s="1">
        <f t="shared" si="26"/>
        <v>0.1</v>
      </c>
      <c r="H834" s="8">
        <f>IFERROR(VLOOKUP(G834,Points!$E$2:$G$11,3,TRUE),"")</f>
        <v>5</v>
      </c>
      <c r="I834" t="s">
        <v>6931</v>
      </c>
    </row>
    <row r="835" spans="1:9" x14ac:dyDescent="0.3">
      <c r="A835" t="s">
        <v>7771</v>
      </c>
      <c r="B835" t="str">
        <f t="shared" si="27"/>
        <v>35050</v>
      </c>
      <c r="C835" t="s">
        <v>1037</v>
      </c>
      <c r="D835" t="s">
        <v>8</v>
      </c>
      <c r="E835">
        <v>233</v>
      </c>
      <c r="F835">
        <v>94</v>
      </c>
      <c r="G835" s="1">
        <f t="shared" si="26"/>
        <v>0.40343347639484978</v>
      </c>
      <c r="H835" s="8">
        <f>IFERROR(VLOOKUP(G835,Points!$E$2:$G$11,3,TRUE),"")</f>
        <v>100</v>
      </c>
      <c r="I835" t="s">
        <v>6932</v>
      </c>
    </row>
    <row r="836" spans="1:9" x14ac:dyDescent="0.3">
      <c r="A836" t="s">
        <v>7772</v>
      </c>
      <c r="B836" t="str">
        <f t="shared" si="27"/>
        <v>35100</v>
      </c>
      <c r="C836" t="s">
        <v>1036</v>
      </c>
      <c r="D836" t="s">
        <v>261</v>
      </c>
      <c r="E836">
        <v>170</v>
      </c>
      <c r="F836">
        <v>50</v>
      </c>
      <c r="G836" s="2">
        <f t="shared" si="26"/>
        <v>0.29411764705882354</v>
      </c>
      <c r="H836" s="8">
        <f>IFERROR(VLOOKUP(G836,Points!$E$2:$G$11,3,TRUE),"")</f>
        <v>50</v>
      </c>
      <c r="I836" t="s">
        <v>6932</v>
      </c>
    </row>
    <row r="837" spans="1:9" x14ac:dyDescent="0.3">
      <c r="A837" t="s">
        <v>7773</v>
      </c>
      <c r="B837" t="str">
        <f t="shared" si="27"/>
        <v>35075</v>
      </c>
      <c r="C837" t="s">
        <v>1035</v>
      </c>
      <c r="D837" t="s">
        <v>261</v>
      </c>
      <c r="E837">
        <v>110</v>
      </c>
      <c r="F837">
        <v>17</v>
      </c>
      <c r="G837" s="2">
        <f t="shared" si="26"/>
        <v>0.15454545454545454</v>
      </c>
      <c r="H837" s="8">
        <f>IFERROR(VLOOKUP(G837,Points!$E$2:$G$11,3,TRUE),"")</f>
        <v>10</v>
      </c>
      <c r="I837" t="s">
        <v>6931</v>
      </c>
    </row>
    <row r="838" spans="1:9" x14ac:dyDescent="0.3">
      <c r="A838" t="s">
        <v>7774</v>
      </c>
      <c r="B838" t="str">
        <f t="shared" si="27"/>
        <v>35125</v>
      </c>
      <c r="C838" t="s">
        <v>1034</v>
      </c>
      <c r="D838" t="s">
        <v>8</v>
      </c>
      <c r="E838">
        <v>154</v>
      </c>
      <c r="F838">
        <v>36</v>
      </c>
      <c r="G838" s="1">
        <f t="shared" si="26"/>
        <v>0.23376623376623376</v>
      </c>
      <c r="H838" s="8">
        <f>IFERROR(VLOOKUP(G838,Points!$E$2:$G$11,3,TRUE),"")</f>
        <v>30</v>
      </c>
      <c r="I838" t="s">
        <v>6932</v>
      </c>
    </row>
    <row r="839" spans="1:9" x14ac:dyDescent="0.3">
      <c r="A839" t="s">
        <v>7775</v>
      </c>
      <c r="B839" t="str">
        <f t="shared" si="27"/>
        <v>35150</v>
      </c>
      <c r="C839" t="s">
        <v>1033</v>
      </c>
      <c r="D839" t="s">
        <v>19</v>
      </c>
      <c r="E839">
        <v>2943</v>
      </c>
      <c r="F839">
        <v>235</v>
      </c>
      <c r="G839" s="1">
        <f t="shared" si="26"/>
        <v>7.9850492694529387E-2</v>
      </c>
      <c r="H839" s="8">
        <f>IFERROR(VLOOKUP(G839,Points!$E$2:$G$11,3,TRUE),"")</f>
        <v>0</v>
      </c>
      <c r="I839" t="s">
        <v>6931</v>
      </c>
    </row>
    <row r="840" spans="1:9" x14ac:dyDescent="0.3">
      <c r="A840" t="s">
        <v>7776</v>
      </c>
      <c r="B840" t="str">
        <f t="shared" si="27"/>
        <v>35225</v>
      </c>
      <c r="C840" t="s">
        <v>1802</v>
      </c>
      <c r="D840" t="s">
        <v>31</v>
      </c>
      <c r="E840">
        <v>72</v>
      </c>
      <c r="F840">
        <v>26</v>
      </c>
      <c r="G840" s="1">
        <f t="shared" si="26"/>
        <v>0.3611111111111111</v>
      </c>
      <c r="H840" s="8">
        <f>IFERROR(VLOOKUP(G840,Points!$E$2:$G$11,3,TRUE),"")</f>
        <v>80</v>
      </c>
      <c r="I840" t="s">
        <v>6931</v>
      </c>
    </row>
    <row r="841" spans="1:9" x14ac:dyDescent="0.3">
      <c r="A841" t="s">
        <v>7777</v>
      </c>
      <c r="B841" t="str">
        <f t="shared" si="27"/>
        <v>35325</v>
      </c>
      <c r="C841" t="s">
        <v>1032</v>
      </c>
      <c r="D841" t="s">
        <v>19</v>
      </c>
      <c r="E841">
        <v>453</v>
      </c>
      <c r="F841">
        <v>36</v>
      </c>
      <c r="G841" s="1">
        <f t="shared" si="26"/>
        <v>7.9470198675496692E-2</v>
      </c>
      <c r="H841" s="8">
        <f>IFERROR(VLOOKUP(G841,Points!$E$2:$G$11,3,TRUE),"")</f>
        <v>0</v>
      </c>
      <c r="I841" t="s">
        <v>6932</v>
      </c>
    </row>
    <row r="842" spans="1:9" x14ac:dyDescent="0.3">
      <c r="A842" t="s">
        <v>7778</v>
      </c>
      <c r="B842" t="str">
        <f t="shared" si="27"/>
        <v>35350</v>
      </c>
      <c r="C842" t="s">
        <v>1032</v>
      </c>
      <c r="D842" t="s">
        <v>125</v>
      </c>
      <c r="E842">
        <v>1145</v>
      </c>
      <c r="F842">
        <v>35</v>
      </c>
      <c r="G842" s="2">
        <f t="shared" si="26"/>
        <v>3.0567685589519649E-2</v>
      </c>
      <c r="H842" s="8">
        <f>IFERROR(VLOOKUP(G842,Points!$E$2:$G$11,3,TRUE),"")</f>
        <v>0</v>
      </c>
      <c r="I842" t="s">
        <v>6932</v>
      </c>
    </row>
    <row r="843" spans="1:9" x14ac:dyDescent="0.3">
      <c r="A843" t="s">
        <v>7779</v>
      </c>
      <c r="B843" t="str">
        <f t="shared" si="27"/>
        <v>35375</v>
      </c>
      <c r="C843" t="s">
        <v>1032</v>
      </c>
      <c r="D843" t="s">
        <v>71</v>
      </c>
      <c r="E843">
        <v>600</v>
      </c>
      <c r="F843">
        <v>45</v>
      </c>
      <c r="G843" s="1">
        <f t="shared" si="26"/>
        <v>7.4999999999999997E-2</v>
      </c>
      <c r="H843" s="8">
        <f>IFERROR(VLOOKUP(G843,Points!$E$2:$G$11,3,TRUE),"")</f>
        <v>0</v>
      </c>
      <c r="I843" t="s">
        <v>6932</v>
      </c>
    </row>
    <row r="844" spans="1:9" x14ac:dyDescent="0.3">
      <c r="A844" t="s">
        <v>7780</v>
      </c>
      <c r="B844" t="str">
        <f t="shared" si="27"/>
        <v>35400</v>
      </c>
      <c r="C844" t="s">
        <v>1031</v>
      </c>
      <c r="D844" t="s">
        <v>11</v>
      </c>
      <c r="E844">
        <v>82</v>
      </c>
      <c r="F844">
        <v>12</v>
      </c>
      <c r="G844" s="2">
        <f t="shared" si="26"/>
        <v>0.14634146341463414</v>
      </c>
      <c r="H844" s="8">
        <f>IFERROR(VLOOKUP(G844,Points!$E$2:$G$11,3,TRUE),"")</f>
        <v>10</v>
      </c>
      <c r="I844" t="s">
        <v>6931</v>
      </c>
    </row>
    <row r="845" spans="1:9" x14ac:dyDescent="0.3">
      <c r="A845" t="s">
        <v>7781</v>
      </c>
      <c r="B845" t="str">
        <f t="shared" si="27"/>
        <v>35450</v>
      </c>
      <c r="C845" t="s">
        <v>1030</v>
      </c>
      <c r="D845" t="s">
        <v>125</v>
      </c>
      <c r="E845">
        <v>2707</v>
      </c>
      <c r="F845">
        <v>394</v>
      </c>
      <c r="G845" s="2">
        <f t="shared" si="26"/>
        <v>0.14554857776135943</v>
      </c>
      <c r="H845" s="8">
        <f>IFERROR(VLOOKUP(G845,Points!$E$2:$G$11,3,TRUE),"")</f>
        <v>10</v>
      </c>
      <c r="I845" t="s">
        <v>6931</v>
      </c>
    </row>
    <row r="846" spans="1:9" x14ac:dyDescent="0.3">
      <c r="A846" t="s">
        <v>7782</v>
      </c>
      <c r="B846" t="str">
        <f t="shared" si="27"/>
        <v>35500</v>
      </c>
      <c r="C846" t="s">
        <v>1029</v>
      </c>
      <c r="D846" t="s">
        <v>87</v>
      </c>
      <c r="E846">
        <v>258</v>
      </c>
      <c r="F846">
        <v>28</v>
      </c>
      <c r="G846" s="1">
        <f t="shared" si="26"/>
        <v>0.10852713178294573</v>
      </c>
      <c r="H846" s="8">
        <f>IFERROR(VLOOKUP(G846,Points!$E$2:$G$11,3,TRUE),"")</f>
        <v>5</v>
      </c>
      <c r="I846" t="s">
        <v>6932</v>
      </c>
    </row>
    <row r="847" spans="1:9" x14ac:dyDescent="0.3">
      <c r="A847" t="s">
        <v>7783</v>
      </c>
      <c r="B847" t="str">
        <f t="shared" si="27"/>
        <v>35525</v>
      </c>
      <c r="C847" t="s">
        <v>1028</v>
      </c>
      <c r="D847" t="s">
        <v>89</v>
      </c>
      <c r="E847">
        <v>228</v>
      </c>
      <c r="F847">
        <v>74</v>
      </c>
      <c r="G847" s="1">
        <f t="shared" si="26"/>
        <v>0.32456140350877194</v>
      </c>
      <c r="H847" s="8">
        <f>IFERROR(VLOOKUP(G847,Points!$E$2:$G$11,3,TRUE),"")</f>
        <v>65</v>
      </c>
      <c r="I847" t="s">
        <v>6932</v>
      </c>
    </row>
    <row r="848" spans="1:9" x14ac:dyDescent="0.3">
      <c r="A848" t="s">
        <v>7784</v>
      </c>
      <c r="B848" t="str">
        <f t="shared" si="27"/>
        <v>35600</v>
      </c>
      <c r="C848" t="s">
        <v>1027</v>
      </c>
      <c r="D848" t="s">
        <v>247</v>
      </c>
      <c r="E848">
        <v>137</v>
      </c>
      <c r="F848">
        <v>26</v>
      </c>
      <c r="G848" s="2">
        <f t="shared" si="26"/>
        <v>0.18978102189781021</v>
      </c>
      <c r="H848" s="8">
        <f>IFERROR(VLOOKUP(G848,Points!$E$2:$G$11,3,TRUE),"")</f>
        <v>20</v>
      </c>
      <c r="I848" t="s">
        <v>6932</v>
      </c>
    </row>
    <row r="849" spans="1:9" x14ac:dyDescent="0.3">
      <c r="A849" t="s">
        <v>7785</v>
      </c>
      <c r="B849" t="str">
        <f t="shared" si="27"/>
        <v>35625</v>
      </c>
      <c r="C849" t="s">
        <v>1026</v>
      </c>
      <c r="D849" t="s">
        <v>35</v>
      </c>
      <c r="E849">
        <v>201</v>
      </c>
      <c r="F849">
        <v>20</v>
      </c>
      <c r="G849" s="2">
        <f t="shared" si="26"/>
        <v>9.950248756218906E-2</v>
      </c>
      <c r="H849" s="8">
        <f>IFERROR(VLOOKUP(G849,Points!$E$2:$G$11,3,TRUE),"")</f>
        <v>5</v>
      </c>
      <c r="I849" t="s">
        <v>6932</v>
      </c>
    </row>
    <row r="850" spans="1:9" x14ac:dyDescent="0.3">
      <c r="A850" t="s">
        <v>7786</v>
      </c>
      <c r="B850" t="str">
        <f t="shared" si="27"/>
        <v>35750</v>
      </c>
      <c r="C850" t="s">
        <v>1025</v>
      </c>
      <c r="D850" t="s">
        <v>79</v>
      </c>
      <c r="E850">
        <v>836</v>
      </c>
      <c r="F850">
        <v>291</v>
      </c>
      <c r="G850" s="1">
        <f t="shared" si="26"/>
        <v>0.34808612440191389</v>
      </c>
      <c r="H850" s="8">
        <f>IFERROR(VLOOKUP(G850,Points!$E$2:$G$11,3,TRUE),"")</f>
        <v>65</v>
      </c>
      <c r="I850" t="s">
        <v>6931</v>
      </c>
    </row>
    <row r="851" spans="1:9" x14ac:dyDescent="0.3">
      <c r="A851" t="s">
        <v>7787</v>
      </c>
      <c r="B851" t="str">
        <f t="shared" si="27"/>
        <v>35825</v>
      </c>
      <c r="C851" t="s">
        <v>1024</v>
      </c>
      <c r="D851" t="s">
        <v>208</v>
      </c>
      <c r="E851">
        <v>317</v>
      </c>
      <c r="F851">
        <v>57</v>
      </c>
      <c r="G851" s="1">
        <f t="shared" si="26"/>
        <v>0.17981072555205047</v>
      </c>
      <c r="H851" s="8">
        <f>IFERROR(VLOOKUP(G851,Points!$E$2:$G$11,3,TRUE),"")</f>
        <v>20</v>
      </c>
      <c r="I851" t="s">
        <v>6932</v>
      </c>
    </row>
    <row r="852" spans="1:9" x14ac:dyDescent="0.3">
      <c r="A852" t="s">
        <v>7788</v>
      </c>
      <c r="B852" t="str">
        <f t="shared" si="27"/>
        <v>35850</v>
      </c>
      <c r="C852" t="s">
        <v>1023</v>
      </c>
      <c r="D852" t="s">
        <v>208</v>
      </c>
      <c r="E852">
        <v>863</v>
      </c>
      <c r="F852">
        <v>91</v>
      </c>
      <c r="G852" s="2">
        <f t="shared" si="26"/>
        <v>0.10544611819235226</v>
      </c>
      <c r="H852" s="8">
        <f>IFERROR(VLOOKUP(G852,Points!$E$2:$G$11,3,TRUE),"")</f>
        <v>5</v>
      </c>
      <c r="I852" t="s">
        <v>6931</v>
      </c>
    </row>
    <row r="853" spans="1:9" x14ac:dyDescent="0.3">
      <c r="A853" t="s">
        <v>7789</v>
      </c>
      <c r="B853" t="str">
        <f t="shared" si="27"/>
        <v>35900</v>
      </c>
      <c r="C853" t="s">
        <v>1801</v>
      </c>
      <c r="D853" t="s">
        <v>25</v>
      </c>
      <c r="E853">
        <v>27</v>
      </c>
      <c r="F853">
        <v>13</v>
      </c>
      <c r="G853" s="1">
        <f t="shared" si="26"/>
        <v>0.48148148148148145</v>
      </c>
      <c r="H853" s="8">
        <f>IFERROR(VLOOKUP(G853,Points!$E$2:$G$11,3,TRUE),"")</f>
        <v>100</v>
      </c>
      <c r="I853" t="s">
        <v>6931</v>
      </c>
    </row>
    <row r="854" spans="1:9" x14ac:dyDescent="0.3">
      <c r="A854" t="s">
        <v>7790</v>
      </c>
      <c r="B854" t="str">
        <f t="shared" si="27"/>
        <v>35925</v>
      </c>
      <c r="C854" t="s">
        <v>1022</v>
      </c>
      <c r="D854" t="s">
        <v>222</v>
      </c>
      <c r="E854">
        <v>222</v>
      </c>
      <c r="F854">
        <v>35</v>
      </c>
      <c r="G854" s="1">
        <f t="shared" si="26"/>
        <v>0.15765765765765766</v>
      </c>
      <c r="H854" s="8">
        <f>IFERROR(VLOOKUP(G854,Points!$E$2:$G$11,3,TRUE),"")</f>
        <v>10</v>
      </c>
      <c r="I854" t="s">
        <v>6932</v>
      </c>
    </row>
    <row r="855" spans="1:9" x14ac:dyDescent="0.3">
      <c r="A855" t="s">
        <v>7791</v>
      </c>
      <c r="B855" t="str">
        <f t="shared" si="27"/>
        <v>36000</v>
      </c>
      <c r="C855" t="s">
        <v>1021</v>
      </c>
      <c r="D855" t="s">
        <v>31</v>
      </c>
      <c r="E855">
        <v>243</v>
      </c>
      <c r="F855">
        <v>39</v>
      </c>
      <c r="G855" s="1">
        <f t="shared" si="26"/>
        <v>0.16049382716049382</v>
      </c>
      <c r="H855" s="8">
        <f>IFERROR(VLOOKUP(G855,Points!$E$2:$G$11,3,TRUE),"")</f>
        <v>20</v>
      </c>
      <c r="I855" t="s">
        <v>6932</v>
      </c>
    </row>
    <row r="856" spans="1:9" x14ac:dyDescent="0.3">
      <c r="A856" t="s">
        <v>7792</v>
      </c>
      <c r="B856" t="str">
        <f t="shared" si="27"/>
        <v>35950</v>
      </c>
      <c r="C856" t="s">
        <v>1020</v>
      </c>
      <c r="D856" t="s">
        <v>19</v>
      </c>
      <c r="E856">
        <v>5232</v>
      </c>
      <c r="F856">
        <v>716</v>
      </c>
      <c r="G856" s="1">
        <f t="shared" si="26"/>
        <v>0.13685015290519878</v>
      </c>
      <c r="H856" s="8">
        <f>IFERROR(VLOOKUP(G856,Points!$E$2:$G$11,3,TRUE),"")</f>
        <v>10</v>
      </c>
      <c r="I856" t="s">
        <v>6931</v>
      </c>
    </row>
    <row r="857" spans="1:9" x14ac:dyDescent="0.3">
      <c r="A857" t="s">
        <v>7793</v>
      </c>
      <c r="B857" t="str">
        <f t="shared" si="27"/>
        <v>36025</v>
      </c>
      <c r="C857" t="s">
        <v>1019</v>
      </c>
      <c r="D857" t="s">
        <v>71</v>
      </c>
      <c r="E857">
        <v>1009</v>
      </c>
      <c r="F857">
        <v>77</v>
      </c>
      <c r="G857" s="2">
        <f t="shared" si="26"/>
        <v>7.6313181367690788E-2</v>
      </c>
      <c r="H857" s="8">
        <f>IFERROR(VLOOKUP(G857,Points!$E$2:$G$11,3,TRUE),"")</f>
        <v>0</v>
      </c>
      <c r="I857" t="s">
        <v>6931</v>
      </c>
    </row>
    <row r="858" spans="1:9" x14ac:dyDescent="0.3">
      <c r="A858" t="s">
        <v>7794</v>
      </c>
      <c r="B858" t="str">
        <f t="shared" si="27"/>
        <v>36100</v>
      </c>
      <c r="C858" t="s">
        <v>1018</v>
      </c>
      <c r="D858" t="s">
        <v>79</v>
      </c>
      <c r="E858">
        <v>483</v>
      </c>
      <c r="F858">
        <v>37</v>
      </c>
      <c r="G858" s="1">
        <f t="shared" si="26"/>
        <v>7.6604554865424432E-2</v>
      </c>
      <c r="H858" s="8">
        <f>IFERROR(VLOOKUP(G858,Points!$E$2:$G$11,3,TRUE),"")</f>
        <v>0</v>
      </c>
      <c r="I858" t="s">
        <v>6932</v>
      </c>
    </row>
    <row r="859" spans="1:9" x14ac:dyDescent="0.3">
      <c r="A859" t="s">
        <v>7795</v>
      </c>
      <c r="B859" t="str">
        <f t="shared" si="27"/>
        <v>36125</v>
      </c>
      <c r="C859" t="s">
        <v>1018</v>
      </c>
      <c r="D859" t="s">
        <v>73</v>
      </c>
      <c r="E859">
        <v>38</v>
      </c>
      <c r="F859">
        <v>10</v>
      </c>
      <c r="G859" s="1">
        <f t="shared" si="26"/>
        <v>0.26315789473684209</v>
      </c>
      <c r="H859" s="8">
        <f>IFERROR(VLOOKUP(G859,Points!$E$2:$G$11,3,TRUE),"")</f>
        <v>40</v>
      </c>
      <c r="I859" t="s">
        <v>6932</v>
      </c>
    </row>
    <row r="860" spans="1:9" x14ac:dyDescent="0.3">
      <c r="A860" t="s">
        <v>7796</v>
      </c>
      <c r="B860" t="str">
        <f t="shared" si="27"/>
        <v>36250</v>
      </c>
      <c r="C860" t="s">
        <v>1017</v>
      </c>
      <c r="D860" t="s">
        <v>25</v>
      </c>
      <c r="E860">
        <v>3798</v>
      </c>
      <c r="F860">
        <v>601</v>
      </c>
      <c r="G860" s="2">
        <f t="shared" si="26"/>
        <v>0.15824117956819378</v>
      </c>
      <c r="H860" s="8">
        <f>IFERROR(VLOOKUP(G860,Points!$E$2:$G$11,3,TRUE),"")</f>
        <v>10</v>
      </c>
      <c r="I860" t="s">
        <v>6931</v>
      </c>
    </row>
    <row r="861" spans="1:9" x14ac:dyDescent="0.3">
      <c r="A861" t="s">
        <v>7797</v>
      </c>
      <c r="B861" t="str">
        <f t="shared" si="27"/>
        <v>36275</v>
      </c>
      <c r="C861" t="s">
        <v>1016</v>
      </c>
      <c r="D861" t="s">
        <v>25</v>
      </c>
      <c r="E861">
        <v>2509</v>
      </c>
      <c r="F861">
        <v>206</v>
      </c>
      <c r="G861" s="1">
        <f t="shared" si="26"/>
        <v>8.2104424073335985E-2</v>
      </c>
      <c r="H861" s="8">
        <f>IFERROR(VLOOKUP(G861,Points!$E$2:$G$11,3,TRUE),"")</f>
        <v>5</v>
      </c>
      <c r="I861" t="s">
        <v>6932</v>
      </c>
    </row>
    <row r="862" spans="1:9" x14ac:dyDescent="0.3">
      <c r="A862" t="s">
        <v>7798</v>
      </c>
      <c r="B862" t="str">
        <f t="shared" si="27"/>
        <v>36300</v>
      </c>
      <c r="C862" t="s">
        <v>1015</v>
      </c>
      <c r="D862" t="s">
        <v>182</v>
      </c>
      <c r="E862">
        <v>168</v>
      </c>
      <c r="F862">
        <v>21</v>
      </c>
      <c r="G862" s="2">
        <f t="shared" si="26"/>
        <v>0.125</v>
      </c>
      <c r="H862" s="8">
        <f>IFERROR(VLOOKUP(G862,Points!$E$2:$G$11,3,TRUE),"")</f>
        <v>10</v>
      </c>
      <c r="I862" t="s">
        <v>6932</v>
      </c>
    </row>
    <row r="863" spans="1:9" x14ac:dyDescent="0.3">
      <c r="A863" t="s">
        <v>7799</v>
      </c>
      <c r="B863" t="str">
        <f t="shared" si="27"/>
        <v>36325</v>
      </c>
      <c r="C863" t="s">
        <v>1014</v>
      </c>
      <c r="D863" t="s">
        <v>87</v>
      </c>
      <c r="E863">
        <v>199</v>
      </c>
      <c r="F863">
        <v>51</v>
      </c>
      <c r="G863" s="2">
        <f t="shared" si="26"/>
        <v>0.25628140703517588</v>
      </c>
      <c r="H863" s="8">
        <f>IFERROR(VLOOKUP(G863,Points!$E$2:$G$11,3,TRUE),"")</f>
        <v>40</v>
      </c>
      <c r="I863" t="s">
        <v>6932</v>
      </c>
    </row>
    <row r="864" spans="1:9" x14ac:dyDescent="0.3">
      <c r="A864" t="s">
        <v>7800</v>
      </c>
      <c r="B864" t="str">
        <f t="shared" si="27"/>
        <v>36350</v>
      </c>
      <c r="C864" t="s">
        <v>1014</v>
      </c>
      <c r="D864" t="s">
        <v>90</v>
      </c>
      <c r="E864">
        <v>1545</v>
      </c>
      <c r="F864">
        <v>182</v>
      </c>
      <c r="G864" s="1">
        <f t="shared" si="26"/>
        <v>0.11779935275080906</v>
      </c>
      <c r="H864" s="8">
        <f>IFERROR(VLOOKUP(G864,Points!$E$2:$G$11,3,TRUE),"")</f>
        <v>5</v>
      </c>
      <c r="I864" t="s">
        <v>6932</v>
      </c>
    </row>
    <row r="865" spans="1:9" x14ac:dyDescent="0.3">
      <c r="A865" t="s">
        <v>7801</v>
      </c>
      <c r="B865" t="str">
        <f t="shared" si="27"/>
        <v>36400</v>
      </c>
      <c r="C865" t="s">
        <v>1800</v>
      </c>
      <c r="D865" t="s">
        <v>8</v>
      </c>
      <c r="E865">
        <v>116</v>
      </c>
      <c r="F865">
        <v>37</v>
      </c>
      <c r="G865" s="2">
        <f t="shared" si="26"/>
        <v>0.31896551724137934</v>
      </c>
      <c r="H865" s="8">
        <f>IFERROR(VLOOKUP(G865,Points!$E$2:$G$11,3,TRUE),"")</f>
        <v>50</v>
      </c>
      <c r="I865" t="s">
        <v>6931</v>
      </c>
    </row>
    <row r="866" spans="1:9" x14ac:dyDescent="0.3">
      <c r="A866" t="s">
        <v>7802</v>
      </c>
      <c r="B866" t="str">
        <f t="shared" si="27"/>
        <v>36425</v>
      </c>
      <c r="C866" t="s">
        <v>1013</v>
      </c>
      <c r="D866" t="s">
        <v>19</v>
      </c>
      <c r="E866">
        <v>428</v>
      </c>
      <c r="F866">
        <v>48</v>
      </c>
      <c r="G866" s="2">
        <f t="shared" si="26"/>
        <v>0.11214953271028037</v>
      </c>
      <c r="H866" s="8">
        <f>IFERROR(VLOOKUP(G866,Points!$E$2:$G$11,3,TRUE),"")</f>
        <v>5</v>
      </c>
      <c r="I866" t="s">
        <v>6932</v>
      </c>
    </row>
    <row r="867" spans="1:9" x14ac:dyDescent="0.3">
      <c r="A867" t="s">
        <v>7803</v>
      </c>
      <c r="B867" t="str">
        <f t="shared" si="27"/>
        <v>36450</v>
      </c>
      <c r="C867" t="s">
        <v>1012</v>
      </c>
      <c r="D867" t="s">
        <v>57</v>
      </c>
      <c r="E867">
        <v>239</v>
      </c>
      <c r="F867">
        <v>53</v>
      </c>
      <c r="G867" s="1">
        <f t="shared" si="26"/>
        <v>0.22175732217573221</v>
      </c>
      <c r="H867" s="8">
        <f>IFERROR(VLOOKUP(G867,Points!$E$2:$G$11,3,TRUE),"")</f>
        <v>30</v>
      </c>
      <c r="I867" t="s">
        <v>6932</v>
      </c>
    </row>
    <row r="868" spans="1:9" x14ac:dyDescent="0.3">
      <c r="A868" t="s">
        <v>7804</v>
      </c>
      <c r="B868" t="str">
        <f t="shared" si="27"/>
        <v>36525</v>
      </c>
      <c r="C868" t="s">
        <v>1011</v>
      </c>
      <c r="D868" t="s">
        <v>335</v>
      </c>
      <c r="E868">
        <v>340</v>
      </c>
      <c r="F868">
        <v>96</v>
      </c>
      <c r="G868" s="2">
        <f t="shared" si="26"/>
        <v>0.28235294117647058</v>
      </c>
      <c r="H868" s="8">
        <f>IFERROR(VLOOKUP(G868,Points!$E$2:$G$11,3,TRUE),"")</f>
        <v>50</v>
      </c>
      <c r="I868" t="s">
        <v>6931</v>
      </c>
    </row>
    <row r="869" spans="1:9" x14ac:dyDescent="0.3">
      <c r="A869" t="s">
        <v>7805</v>
      </c>
      <c r="B869" t="str">
        <f t="shared" si="27"/>
        <v>36650</v>
      </c>
      <c r="C869" t="s">
        <v>1010</v>
      </c>
      <c r="D869" t="s">
        <v>79</v>
      </c>
      <c r="E869">
        <v>410</v>
      </c>
      <c r="F869">
        <v>43</v>
      </c>
      <c r="G869" s="2">
        <f t="shared" si="26"/>
        <v>0.1048780487804878</v>
      </c>
      <c r="H869" s="8">
        <f>IFERROR(VLOOKUP(G869,Points!$E$2:$G$11,3,TRUE),"")</f>
        <v>5</v>
      </c>
      <c r="I869" t="s">
        <v>6932</v>
      </c>
    </row>
    <row r="870" spans="1:9" x14ac:dyDescent="0.3">
      <c r="A870" t="s">
        <v>7806</v>
      </c>
      <c r="B870" t="str">
        <f t="shared" si="27"/>
        <v>36625</v>
      </c>
      <c r="C870" t="s">
        <v>1009</v>
      </c>
      <c r="D870" t="s">
        <v>79</v>
      </c>
      <c r="E870">
        <v>279</v>
      </c>
      <c r="F870">
        <v>52</v>
      </c>
      <c r="G870" s="2">
        <f t="shared" si="26"/>
        <v>0.1863799283154122</v>
      </c>
      <c r="H870" s="8">
        <f>IFERROR(VLOOKUP(G870,Points!$E$2:$G$11,3,TRUE),"")</f>
        <v>20</v>
      </c>
      <c r="I870" t="s">
        <v>6931</v>
      </c>
    </row>
    <row r="871" spans="1:9" x14ac:dyDescent="0.3">
      <c r="A871" t="s">
        <v>7807</v>
      </c>
      <c r="B871" t="str">
        <f t="shared" si="27"/>
        <v>36675</v>
      </c>
      <c r="C871" t="s">
        <v>1008</v>
      </c>
      <c r="D871" t="s">
        <v>43</v>
      </c>
      <c r="E871">
        <v>41</v>
      </c>
      <c r="F871">
        <v>7</v>
      </c>
      <c r="G871" s="2">
        <f t="shared" si="26"/>
        <v>0.17073170731707318</v>
      </c>
      <c r="H871" s="8">
        <f>IFERROR(VLOOKUP(G871,Points!$E$2:$G$11,3,TRUE),"")</f>
        <v>20</v>
      </c>
      <c r="I871" t="s">
        <v>6931</v>
      </c>
    </row>
    <row r="872" spans="1:9" x14ac:dyDescent="0.3">
      <c r="A872" t="s">
        <v>7808</v>
      </c>
      <c r="B872" t="str">
        <f t="shared" si="27"/>
        <v>36700</v>
      </c>
      <c r="C872" t="s">
        <v>1007</v>
      </c>
      <c r="D872" t="s">
        <v>49</v>
      </c>
      <c r="E872">
        <v>198</v>
      </c>
      <c r="F872">
        <v>19</v>
      </c>
      <c r="G872" s="1">
        <f t="shared" si="26"/>
        <v>9.5959595959595953E-2</v>
      </c>
      <c r="H872" s="8">
        <f>IFERROR(VLOOKUP(G872,Points!$E$2:$G$11,3,TRUE),"")</f>
        <v>5</v>
      </c>
      <c r="I872" t="s">
        <v>6932</v>
      </c>
    </row>
    <row r="873" spans="1:9" x14ac:dyDescent="0.3">
      <c r="A873" t="s">
        <v>7809</v>
      </c>
      <c r="B873" t="str">
        <f t="shared" si="27"/>
        <v>36800</v>
      </c>
      <c r="C873" t="s">
        <v>1006</v>
      </c>
      <c r="D873" t="s">
        <v>99</v>
      </c>
      <c r="E873">
        <v>381</v>
      </c>
      <c r="F873">
        <v>163</v>
      </c>
      <c r="G873" s="1">
        <f t="shared" si="26"/>
        <v>0.42782152230971127</v>
      </c>
      <c r="H873" s="8">
        <f>IFERROR(VLOOKUP(G873,Points!$E$2:$G$11,3,TRUE),"")</f>
        <v>100</v>
      </c>
      <c r="I873" t="s">
        <v>6931</v>
      </c>
    </row>
    <row r="874" spans="1:9" x14ac:dyDescent="0.3">
      <c r="A874" t="s">
        <v>7810</v>
      </c>
      <c r="B874" t="str">
        <f t="shared" si="27"/>
        <v>36925</v>
      </c>
      <c r="C874" t="s">
        <v>1005</v>
      </c>
      <c r="D874" t="s">
        <v>73</v>
      </c>
      <c r="E874">
        <v>12</v>
      </c>
      <c r="F874">
        <v>7</v>
      </c>
      <c r="G874" s="2">
        <f t="shared" si="26"/>
        <v>0.58333333333333337</v>
      </c>
      <c r="H874" s="8">
        <f>IFERROR(VLOOKUP(G874,Points!$E$2:$G$11,3,TRUE),"")</f>
        <v>100</v>
      </c>
      <c r="I874" t="s">
        <v>6931</v>
      </c>
    </row>
    <row r="875" spans="1:9" x14ac:dyDescent="0.3">
      <c r="A875" t="s">
        <v>7811</v>
      </c>
      <c r="B875" t="str">
        <f t="shared" si="27"/>
        <v>37050</v>
      </c>
      <c r="C875" t="s">
        <v>1004</v>
      </c>
      <c r="D875" t="s">
        <v>9</v>
      </c>
      <c r="E875">
        <v>290</v>
      </c>
      <c r="F875">
        <v>48</v>
      </c>
      <c r="G875" s="1">
        <f t="shared" si="26"/>
        <v>0.16551724137931034</v>
      </c>
      <c r="H875" s="8">
        <f>IFERROR(VLOOKUP(G875,Points!$E$2:$G$11,3,TRUE),"")</f>
        <v>20</v>
      </c>
      <c r="I875" t="s">
        <v>6932</v>
      </c>
    </row>
    <row r="876" spans="1:9" x14ac:dyDescent="0.3">
      <c r="A876" t="s">
        <v>7812</v>
      </c>
      <c r="B876" t="str">
        <f t="shared" si="27"/>
        <v>37025</v>
      </c>
      <c r="C876" t="s">
        <v>1003</v>
      </c>
      <c r="D876" t="s">
        <v>9</v>
      </c>
      <c r="E876">
        <v>351</v>
      </c>
      <c r="F876">
        <v>100</v>
      </c>
      <c r="G876" s="1">
        <f t="shared" si="26"/>
        <v>0.28490028490028491</v>
      </c>
      <c r="H876" s="8">
        <f>IFERROR(VLOOKUP(G876,Points!$E$2:$G$11,3,TRUE),"")</f>
        <v>50</v>
      </c>
      <c r="I876" t="s">
        <v>6931</v>
      </c>
    </row>
    <row r="877" spans="1:9" x14ac:dyDescent="0.3">
      <c r="A877" t="s">
        <v>7813</v>
      </c>
      <c r="B877" t="str">
        <f t="shared" si="27"/>
        <v>37125</v>
      </c>
      <c r="C877" t="s">
        <v>1799</v>
      </c>
      <c r="D877" t="s">
        <v>335</v>
      </c>
      <c r="E877">
        <v>36</v>
      </c>
      <c r="F877">
        <v>5</v>
      </c>
      <c r="G877" s="1">
        <f t="shared" si="26"/>
        <v>0.1388888888888889</v>
      </c>
      <c r="H877" s="8">
        <f>IFERROR(VLOOKUP(G877,Points!$E$2:$G$11,3,TRUE),"")</f>
        <v>10</v>
      </c>
      <c r="I877" t="s">
        <v>6931</v>
      </c>
    </row>
    <row r="878" spans="1:9" x14ac:dyDescent="0.3">
      <c r="A878" t="s">
        <v>7814</v>
      </c>
      <c r="B878" t="str">
        <f t="shared" si="27"/>
        <v>37150</v>
      </c>
      <c r="C878" t="s">
        <v>1002</v>
      </c>
      <c r="D878" t="s">
        <v>79</v>
      </c>
      <c r="E878">
        <v>240</v>
      </c>
      <c r="F878">
        <v>46</v>
      </c>
      <c r="G878" s="2">
        <f t="shared" si="26"/>
        <v>0.19166666666666668</v>
      </c>
      <c r="H878" s="8">
        <f>IFERROR(VLOOKUP(G878,Points!$E$2:$G$11,3,TRUE),"")</f>
        <v>20</v>
      </c>
      <c r="I878" t="s">
        <v>6931</v>
      </c>
    </row>
    <row r="879" spans="1:9" x14ac:dyDescent="0.3">
      <c r="A879" t="s">
        <v>7815</v>
      </c>
      <c r="B879" t="str">
        <f t="shared" si="27"/>
        <v>37175</v>
      </c>
      <c r="C879" t="s">
        <v>1798</v>
      </c>
      <c r="D879" t="s">
        <v>182</v>
      </c>
      <c r="E879">
        <v>223</v>
      </c>
      <c r="F879">
        <v>67</v>
      </c>
      <c r="G879" s="1">
        <f t="shared" si="26"/>
        <v>0.30044843049327352</v>
      </c>
      <c r="H879" s="8">
        <f>IFERROR(VLOOKUP(G879,Points!$E$2:$G$11,3,TRUE),"")</f>
        <v>50</v>
      </c>
      <c r="I879" t="s">
        <v>6931</v>
      </c>
    </row>
    <row r="880" spans="1:9" x14ac:dyDescent="0.3">
      <c r="A880" t="s">
        <v>7816</v>
      </c>
      <c r="B880" t="str">
        <f t="shared" si="27"/>
        <v>37200</v>
      </c>
      <c r="C880" t="s">
        <v>1001</v>
      </c>
      <c r="D880" t="s">
        <v>182</v>
      </c>
      <c r="E880">
        <v>369</v>
      </c>
      <c r="F880">
        <v>75</v>
      </c>
      <c r="G880" s="1">
        <f t="shared" si="26"/>
        <v>0.2032520325203252</v>
      </c>
      <c r="H880" s="8">
        <f>IFERROR(VLOOKUP(G880,Points!$E$2:$G$11,3,TRUE),"")</f>
        <v>30</v>
      </c>
      <c r="I880" t="s">
        <v>6932</v>
      </c>
    </row>
    <row r="881" spans="1:9" x14ac:dyDescent="0.3">
      <c r="A881" t="s">
        <v>7817</v>
      </c>
      <c r="B881" t="str">
        <f t="shared" si="27"/>
        <v>37250</v>
      </c>
      <c r="C881" t="s">
        <v>1000</v>
      </c>
      <c r="D881" t="s">
        <v>35</v>
      </c>
      <c r="E881">
        <v>148</v>
      </c>
      <c r="F881">
        <v>20</v>
      </c>
      <c r="G881" s="1">
        <f t="shared" si="26"/>
        <v>0.13513513513513514</v>
      </c>
      <c r="H881" s="8">
        <f>IFERROR(VLOOKUP(G881,Points!$E$2:$G$11,3,TRUE),"")</f>
        <v>10</v>
      </c>
      <c r="I881" t="s">
        <v>6932</v>
      </c>
    </row>
    <row r="882" spans="1:9" x14ac:dyDescent="0.3">
      <c r="A882" t="s">
        <v>7818</v>
      </c>
      <c r="B882" t="str">
        <f t="shared" si="27"/>
        <v>37225</v>
      </c>
      <c r="C882" t="s">
        <v>999</v>
      </c>
      <c r="D882" t="s">
        <v>35</v>
      </c>
      <c r="E882">
        <v>77</v>
      </c>
      <c r="F882">
        <v>31</v>
      </c>
      <c r="G882" s="1">
        <f t="shared" si="26"/>
        <v>0.40259740259740262</v>
      </c>
      <c r="H882" s="8">
        <f>IFERROR(VLOOKUP(G882,Points!$E$2:$G$11,3,TRUE),"")</f>
        <v>100</v>
      </c>
      <c r="I882" t="s">
        <v>6931</v>
      </c>
    </row>
    <row r="883" spans="1:9" x14ac:dyDescent="0.3">
      <c r="A883" t="s">
        <v>7819</v>
      </c>
      <c r="B883" t="str">
        <f t="shared" si="27"/>
        <v>37275</v>
      </c>
      <c r="C883" t="s">
        <v>998</v>
      </c>
      <c r="D883" t="s">
        <v>261</v>
      </c>
      <c r="E883">
        <v>222</v>
      </c>
      <c r="F883">
        <v>71</v>
      </c>
      <c r="G883" s="2">
        <f t="shared" si="26"/>
        <v>0.31981981981981983</v>
      </c>
      <c r="H883" s="8">
        <f>IFERROR(VLOOKUP(G883,Points!$E$2:$G$11,3,TRUE),"")</f>
        <v>50</v>
      </c>
      <c r="I883" t="s">
        <v>6932</v>
      </c>
    </row>
    <row r="884" spans="1:9" x14ac:dyDescent="0.3">
      <c r="A884" t="s">
        <v>7820</v>
      </c>
      <c r="B884" t="str">
        <f t="shared" si="27"/>
        <v>37350</v>
      </c>
      <c r="C884" t="s">
        <v>997</v>
      </c>
      <c r="D884" t="s">
        <v>219</v>
      </c>
      <c r="E884">
        <v>78</v>
      </c>
      <c r="F884">
        <v>5</v>
      </c>
      <c r="G884" s="1">
        <f t="shared" si="26"/>
        <v>6.4102564102564097E-2</v>
      </c>
      <c r="H884" s="8">
        <f>IFERROR(VLOOKUP(G884,Points!$E$2:$G$11,3,TRUE),"")</f>
        <v>0</v>
      </c>
      <c r="I884" t="s">
        <v>6932</v>
      </c>
    </row>
    <row r="885" spans="1:9" x14ac:dyDescent="0.3">
      <c r="A885" t="s">
        <v>7821</v>
      </c>
      <c r="B885" t="str">
        <f t="shared" si="27"/>
        <v>37500</v>
      </c>
      <c r="C885" t="s">
        <v>996</v>
      </c>
      <c r="D885" t="s">
        <v>1</v>
      </c>
      <c r="E885">
        <v>187</v>
      </c>
      <c r="F885">
        <v>18</v>
      </c>
      <c r="G885" s="1">
        <f t="shared" si="26"/>
        <v>9.6256684491978606E-2</v>
      </c>
      <c r="H885" s="8">
        <f>IFERROR(VLOOKUP(G885,Points!$E$2:$G$11,3,TRUE),"")</f>
        <v>5</v>
      </c>
      <c r="I885" t="s">
        <v>6932</v>
      </c>
    </row>
    <row r="886" spans="1:9" x14ac:dyDescent="0.3">
      <c r="A886" t="s">
        <v>7822</v>
      </c>
      <c r="B886" t="str">
        <f t="shared" si="27"/>
        <v>37575</v>
      </c>
      <c r="C886" t="s">
        <v>1797</v>
      </c>
      <c r="D886" t="s">
        <v>172</v>
      </c>
      <c r="E886">
        <v>747</v>
      </c>
      <c r="F886">
        <v>85</v>
      </c>
      <c r="G886" s="1">
        <f t="shared" si="26"/>
        <v>0.11378848728246319</v>
      </c>
      <c r="H886" s="8">
        <f>IFERROR(VLOOKUP(G886,Points!$E$2:$G$11,3,TRUE),"")</f>
        <v>5</v>
      </c>
      <c r="I886" t="s">
        <v>6931</v>
      </c>
    </row>
    <row r="887" spans="1:9" x14ac:dyDescent="0.3">
      <c r="A887" t="s">
        <v>7823</v>
      </c>
      <c r="B887" t="str">
        <f t="shared" si="27"/>
        <v>37600</v>
      </c>
      <c r="C887" t="s">
        <v>995</v>
      </c>
      <c r="D887" t="s">
        <v>172</v>
      </c>
      <c r="E887">
        <v>1520</v>
      </c>
      <c r="F887">
        <v>159</v>
      </c>
      <c r="G887" s="2">
        <f t="shared" ref="G887:G950" si="28">F887/E887</f>
        <v>0.10460526315789474</v>
      </c>
      <c r="H887" s="8">
        <f>IFERROR(VLOOKUP(G887,Points!$E$2:$G$11,3,TRUE),"")</f>
        <v>5</v>
      </c>
      <c r="I887" t="s">
        <v>6932</v>
      </c>
    </row>
    <row r="888" spans="1:9" x14ac:dyDescent="0.3">
      <c r="A888" t="s">
        <v>7824</v>
      </c>
      <c r="B888" t="str">
        <f t="shared" ref="B888:B951" si="29">RIGHT(A888,5)</f>
        <v>37625</v>
      </c>
      <c r="C888" t="s">
        <v>994</v>
      </c>
      <c r="D888" t="s">
        <v>290</v>
      </c>
      <c r="E888">
        <v>281</v>
      </c>
      <c r="F888">
        <v>52</v>
      </c>
      <c r="G888" s="1">
        <f t="shared" si="28"/>
        <v>0.18505338078291814</v>
      </c>
      <c r="H888" s="8">
        <f>IFERROR(VLOOKUP(G888,Points!$E$2:$G$11,3,TRUE),"")</f>
        <v>20</v>
      </c>
      <c r="I888" t="s">
        <v>6932</v>
      </c>
    </row>
    <row r="889" spans="1:9" x14ac:dyDescent="0.3">
      <c r="A889" t="s">
        <v>7825</v>
      </c>
      <c r="B889" t="str">
        <f t="shared" si="29"/>
        <v>37650</v>
      </c>
      <c r="C889" t="s">
        <v>994</v>
      </c>
      <c r="D889" t="s">
        <v>41</v>
      </c>
      <c r="E889">
        <v>349</v>
      </c>
      <c r="F889">
        <v>39</v>
      </c>
      <c r="G889" s="2">
        <f t="shared" si="28"/>
        <v>0.11174785100286533</v>
      </c>
      <c r="H889" s="8">
        <f>IFERROR(VLOOKUP(G889,Points!$E$2:$G$11,3,TRUE),"")</f>
        <v>5</v>
      </c>
      <c r="I889" t="s">
        <v>6932</v>
      </c>
    </row>
    <row r="890" spans="1:9" x14ac:dyDescent="0.3">
      <c r="A890" t="s">
        <v>7826</v>
      </c>
      <c r="B890" t="str">
        <f t="shared" si="29"/>
        <v>37700</v>
      </c>
      <c r="C890" t="s">
        <v>994</v>
      </c>
      <c r="D890" t="s">
        <v>131</v>
      </c>
      <c r="E890">
        <v>1394</v>
      </c>
      <c r="F890">
        <v>91</v>
      </c>
      <c r="G890" s="1">
        <f t="shared" si="28"/>
        <v>6.5279770444763269E-2</v>
      </c>
      <c r="H890" s="8">
        <f>IFERROR(VLOOKUP(G890,Points!$E$2:$G$11,3,TRUE),"")</f>
        <v>0</v>
      </c>
      <c r="I890" t="s">
        <v>6932</v>
      </c>
    </row>
    <row r="891" spans="1:9" x14ac:dyDescent="0.3">
      <c r="A891" t="s">
        <v>7827</v>
      </c>
      <c r="B891" t="str">
        <f t="shared" si="29"/>
        <v>37675</v>
      </c>
      <c r="C891" t="s">
        <v>993</v>
      </c>
      <c r="D891" t="s">
        <v>131</v>
      </c>
      <c r="E891">
        <v>2173</v>
      </c>
      <c r="F891">
        <v>195</v>
      </c>
      <c r="G891" s="1">
        <f t="shared" si="28"/>
        <v>8.973768982972849E-2</v>
      </c>
      <c r="H891" s="8">
        <f>IFERROR(VLOOKUP(G891,Points!$E$2:$G$11,3,TRUE),"")</f>
        <v>5</v>
      </c>
      <c r="I891" t="s">
        <v>6931</v>
      </c>
    </row>
    <row r="892" spans="1:9" x14ac:dyDescent="0.3">
      <c r="A892" t="s">
        <v>7828</v>
      </c>
      <c r="B892" t="str">
        <f t="shared" si="29"/>
        <v>37750</v>
      </c>
      <c r="C892" t="s">
        <v>992</v>
      </c>
      <c r="D892" t="s">
        <v>180</v>
      </c>
      <c r="E892">
        <v>284</v>
      </c>
      <c r="F892">
        <v>52</v>
      </c>
      <c r="G892" s="1">
        <f t="shared" si="28"/>
        <v>0.18309859154929578</v>
      </c>
      <c r="H892" s="8">
        <f>IFERROR(VLOOKUP(G892,Points!$E$2:$G$11,3,TRUE),"")</f>
        <v>20</v>
      </c>
      <c r="I892" t="s">
        <v>6932</v>
      </c>
    </row>
    <row r="893" spans="1:9" x14ac:dyDescent="0.3">
      <c r="A893" t="s">
        <v>7829</v>
      </c>
      <c r="B893" t="str">
        <f t="shared" si="29"/>
        <v>37775</v>
      </c>
      <c r="C893" t="s">
        <v>991</v>
      </c>
      <c r="D893" t="s">
        <v>102</v>
      </c>
      <c r="E893">
        <v>110</v>
      </c>
      <c r="F893">
        <v>27</v>
      </c>
      <c r="G893" s="1">
        <f t="shared" si="28"/>
        <v>0.24545454545454545</v>
      </c>
      <c r="H893" s="8">
        <f>IFERROR(VLOOKUP(G893,Points!$E$2:$G$11,3,TRUE),"")</f>
        <v>40</v>
      </c>
      <c r="I893" t="s">
        <v>6932</v>
      </c>
    </row>
    <row r="894" spans="1:9" x14ac:dyDescent="0.3">
      <c r="A894" t="s">
        <v>7830</v>
      </c>
      <c r="B894" t="str">
        <f t="shared" si="29"/>
        <v>37800</v>
      </c>
      <c r="C894" t="s">
        <v>990</v>
      </c>
      <c r="D894" t="s">
        <v>17</v>
      </c>
      <c r="E894">
        <v>612</v>
      </c>
      <c r="F894">
        <v>107</v>
      </c>
      <c r="G894" s="2">
        <f t="shared" si="28"/>
        <v>0.17483660130718953</v>
      </c>
      <c r="H894" s="8">
        <f>IFERROR(VLOOKUP(G894,Points!$E$2:$G$11,3,TRUE),"")</f>
        <v>20</v>
      </c>
      <c r="I894" t="s">
        <v>6932</v>
      </c>
    </row>
    <row r="895" spans="1:9" x14ac:dyDescent="0.3">
      <c r="A895" t="s">
        <v>7831</v>
      </c>
      <c r="B895" t="str">
        <f t="shared" si="29"/>
        <v>37825</v>
      </c>
      <c r="C895" t="s">
        <v>989</v>
      </c>
      <c r="D895" t="s">
        <v>218</v>
      </c>
      <c r="E895">
        <v>17030</v>
      </c>
      <c r="F895">
        <v>3090</v>
      </c>
      <c r="G895" s="2">
        <f t="shared" si="28"/>
        <v>0.18144450968878451</v>
      </c>
      <c r="H895" s="8">
        <f>IFERROR(VLOOKUP(G895,Points!$E$2:$G$11,3,TRUE),"")</f>
        <v>20</v>
      </c>
      <c r="I895" t="s">
        <v>6931</v>
      </c>
    </row>
    <row r="896" spans="1:9" x14ac:dyDescent="0.3">
      <c r="A896" t="s">
        <v>7832</v>
      </c>
      <c r="B896" t="str">
        <f t="shared" si="29"/>
        <v>37850</v>
      </c>
      <c r="C896" t="s">
        <v>988</v>
      </c>
      <c r="D896" t="s">
        <v>218</v>
      </c>
      <c r="E896">
        <v>1267</v>
      </c>
      <c r="F896">
        <v>119</v>
      </c>
      <c r="G896" s="1">
        <f t="shared" si="28"/>
        <v>9.3922651933701654E-2</v>
      </c>
      <c r="H896" s="8">
        <f>IFERROR(VLOOKUP(G896,Points!$E$2:$G$11,3,TRUE),"")</f>
        <v>5</v>
      </c>
      <c r="I896" t="s">
        <v>6932</v>
      </c>
    </row>
    <row r="897" spans="1:9" x14ac:dyDescent="0.3">
      <c r="A897" t="s">
        <v>7833</v>
      </c>
      <c r="B897" t="str">
        <f t="shared" si="29"/>
        <v>37900</v>
      </c>
      <c r="C897" t="s">
        <v>987</v>
      </c>
      <c r="D897" t="s">
        <v>172</v>
      </c>
      <c r="E897">
        <v>1784</v>
      </c>
      <c r="F897">
        <v>287</v>
      </c>
      <c r="G897" s="1">
        <f t="shared" si="28"/>
        <v>0.1608744394618834</v>
      </c>
      <c r="H897" s="8">
        <f>IFERROR(VLOOKUP(G897,Points!$E$2:$G$11,3,TRUE),"")</f>
        <v>20</v>
      </c>
      <c r="I897" t="s">
        <v>6931</v>
      </c>
    </row>
    <row r="898" spans="1:9" x14ac:dyDescent="0.3">
      <c r="A898" t="s">
        <v>7834</v>
      </c>
      <c r="B898" t="str">
        <f t="shared" si="29"/>
        <v>37875</v>
      </c>
      <c r="C898" t="s">
        <v>986</v>
      </c>
      <c r="D898" t="s">
        <v>5</v>
      </c>
      <c r="E898">
        <v>275</v>
      </c>
      <c r="F898">
        <v>54</v>
      </c>
      <c r="G898" s="1">
        <f t="shared" si="28"/>
        <v>0.19636363636363635</v>
      </c>
      <c r="H898" s="8">
        <f>IFERROR(VLOOKUP(G898,Points!$E$2:$G$11,3,TRUE),"")</f>
        <v>20</v>
      </c>
      <c r="I898" t="s">
        <v>6932</v>
      </c>
    </row>
    <row r="899" spans="1:9" x14ac:dyDescent="0.3">
      <c r="A899" t="s">
        <v>7835</v>
      </c>
      <c r="B899" t="str">
        <f t="shared" si="29"/>
        <v>37925</v>
      </c>
      <c r="C899" t="s">
        <v>986</v>
      </c>
      <c r="D899" t="s">
        <v>172</v>
      </c>
      <c r="E899">
        <v>688</v>
      </c>
      <c r="F899">
        <v>46</v>
      </c>
      <c r="G899" s="2">
        <f t="shared" si="28"/>
        <v>6.6860465116279064E-2</v>
      </c>
      <c r="H899" s="8">
        <f>IFERROR(VLOOKUP(G899,Points!$E$2:$G$11,3,TRUE),"")</f>
        <v>0</v>
      </c>
      <c r="I899" t="s">
        <v>6932</v>
      </c>
    </row>
    <row r="900" spans="1:9" x14ac:dyDescent="0.3">
      <c r="A900" t="s">
        <v>7836</v>
      </c>
      <c r="B900" t="str">
        <f t="shared" si="29"/>
        <v>37950</v>
      </c>
      <c r="C900" t="s">
        <v>986</v>
      </c>
      <c r="D900" t="s">
        <v>15</v>
      </c>
      <c r="E900">
        <v>198</v>
      </c>
      <c r="F900">
        <v>56</v>
      </c>
      <c r="G900" s="1">
        <f t="shared" si="28"/>
        <v>0.28282828282828282</v>
      </c>
      <c r="H900" s="8">
        <f>IFERROR(VLOOKUP(G900,Points!$E$2:$G$11,3,TRUE),"")</f>
        <v>50</v>
      </c>
      <c r="I900" t="s">
        <v>6932</v>
      </c>
    </row>
    <row r="901" spans="1:9" x14ac:dyDescent="0.3">
      <c r="A901" t="s">
        <v>7837</v>
      </c>
      <c r="B901" t="str">
        <f t="shared" si="29"/>
        <v>37975</v>
      </c>
      <c r="C901" t="s">
        <v>986</v>
      </c>
      <c r="D901" t="s">
        <v>94</v>
      </c>
      <c r="E901">
        <v>376</v>
      </c>
      <c r="F901">
        <v>34</v>
      </c>
      <c r="G901" s="2">
        <f t="shared" si="28"/>
        <v>9.0425531914893623E-2</v>
      </c>
      <c r="H901" s="8">
        <f>IFERROR(VLOOKUP(G901,Points!$E$2:$G$11,3,TRUE),"")</f>
        <v>5</v>
      </c>
      <c r="I901" t="s">
        <v>6932</v>
      </c>
    </row>
    <row r="902" spans="1:9" x14ac:dyDescent="0.3">
      <c r="A902" t="s">
        <v>7838</v>
      </c>
      <c r="B902" t="str">
        <f t="shared" si="29"/>
        <v>38225</v>
      </c>
      <c r="C902" t="s">
        <v>1796</v>
      </c>
      <c r="D902" t="s">
        <v>31</v>
      </c>
      <c r="E902">
        <v>82</v>
      </c>
      <c r="F902">
        <v>0</v>
      </c>
      <c r="G902" s="2">
        <f t="shared" si="28"/>
        <v>0</v>
      </c>
      <c r="H902" s="8">
        <f>IFERROR(VLOOKUP(G902,Points!$E$2:$G$11,3,TRUE),"")</f>
        <v>0</v>
      </c>
      <c r="I902" t="s">
        <v>6931</v>
      </c>
    </row>
    <row r="903" spans="1:9" x14ac:dyDescent="0.3">
      <c r="A903" t="s">
        <v>7839</v>
      </c>
      <c r="B903" t="str">
        <f t="shared" si="29"/>
        <v>38350</v>
      </c>
      <c r="C903" t="s">
        <v>985</v>
      </c>
      <c r="D903" t="s">
        <v>172</v>
      </c>
      <c r="E903">
        <v>886</v>
      </c>
      <c r="F903">
        <v>86</v>
      </c>
      <c r="G903" s="1">
        <f t="shared" si="28"/>
        <v>9.7065462753950338E-2</v>
      </c>
      <c r="H903" s="8">
        <f>IFERROR(VLOOKUP(G903,Points!$E$2:$G$11,3,TRUE),"")</f>
        <v>5</v>
      </c>
      <c r="I903" t="s">
        <v>6931</v>
      </c>
    </row>
    <row r="904" spans="1:9" x14ac:dyDescent="0.3">
      <c r="A904" t="s">
        <v>7840</v>
      </c>
      <c r="B904" t="str">
        <f t="shared" si="29"/>
        <v>38300</v>
      </c>
      <c r="C904" t="s">
        <v>984</v>
      </c>
      <c r="D904" t="s">
        <v>87</v>
      </c>
      <c r="E904">
        <v>195</v>
      </c>
      <c r="F904">
        <v>54</v>
      </c>
      <c r="G904" s="2">
        <f t="shared" si="28"/>
        <v>0.27692307692307694</v>
      </c>
      <c r="H904" s="8">
        <f>IFERROR(VLOOKUP(G904,Points!$E$2:$G$11,3,TRUE),"")</f>
        <v>40</v>
      </c>
      <c r="I904" t="s">
        <v>6932</v>
      </c>
    </row>
    <row r="905" spans="1:9" x14ac:dyDescent="0.3">
      <c r="A905" t="s">
        <v>7841</v>
      </c>
      <c r="B905" t="str">
        <f t="shared" si="29"/>
        <v>38400</v>
      </c>
      <c r="C905" t="s">
        <v>983</v>
      </c>
      <c r="D905" t="s">
        <v>122</v>
      </c>
      <c r="E905">
        <v>144</v>
      </c>
      <c r="F905">
        <v>21</v>
      </c>
      <c r="G905" s="2">
        <f t="shared" si="28"/>
        <v>0.14583333333333334</v>
      </c>
      <c r="H905" s="8">
        <f>IFERROR(VLOOKUP(G905,Points!$E$2:$G$11,3,TRUE),"")</f>
        <v>10</v>
      </c>
      <c r="I905" t="s">
        <v>6932</v>
      </c>
    </row>
    <row r="906" spans="1:9" x14ac:dyDescent="0.3">
      <c r="A906" t="s">
        <v>7842</v>
      </c>
      <c r="B906" t="str">
        <f t="shared" si="29"/>
        <v>38450</v>
      </c>
      <c r="C906" t="s">
        <v>983</v>
      </c>
      <c r="D906" t="s">
        <v>218</v>
      </c>
      <c r="E906">
        <v>204</v>
      </c>
      <c r="F906">
        <v>25</v>
      </c>
      <c r="G906" s="2">
        <f t="shared" si="28"/>
        <v>0.12254901960784313</v>
      </c>
      <c r="H906" s="8">
        <f>IFERROR(VLOOKUP(G906,Points!$E$2:$G$11,3,TRUE),"")</f>
        <v>10</v>
      </c>
      <c r="I906" t="s">
        <v>6932</v>
      </c>
    </row>
    <row r="907" spans="1:9" x14ac:dyDescent="0.3">
      <c r="A907" t="s">
        <v>7843</v>
      </c>
      <c r="B907" t="str">
        <f t="shared" si="29"/>
        <v>38487</v>
      </c>
      <c r="C907" t="s">
        <v>1795</v>
      </c>
      <c r="D907" t="s">
        <v>102</v>
      </c>
      <c r="E907">
        <v>22</v>
      </c>
      <c r="F907">
        <v>7</v>
      </c>
      <c r="G907" s="1">
        <f t="shared" si="28"/>
        <v>0.31818181818181818</v>
      </c>
      <c r="H907" s="8">
        <f>IFERROR(VLOOKUP(G907,Points!$E$2:$G$11,3,TRUE),"")</f>
        <v>50</v>
      </c>
      <c r="I907" t="s">
        <v>6931</v>
      </c>
    </row>
    <row r="908" spans="1:9" x14ac:dyDescent="0.3">
      <c r="A908" t="s">
        <v>7844</v>
      </c>
      <c r="B908" t="str">
        <f t="shared" si="29"/>
        <v>38550</v>
      </c>
      <c r="C908" t="s">
        <v>982</v>
      </c>
      <c r="D908" t="s">
        <v>5</v>
      </c>
      <c r="E908">
        <v>159</v>
      </c>
      <c r="F908">
        <v>44</v>
      </c>
      <c r="G908" s="2">
        <f t="shared" si="28"/>
        <v>0.27672955974842767</v>
      </c>
      <c r="H908" s="8">
        <f>IFERROR(VLOOKUP(G908,Points!$E$2:$G$11,3,TRUE),"")</f>
        <v>40</v>
      </c>
      <c r="I908" t="s">
        <v>6932</v>
      </c>
    </row>
    <row r="909" spans="1:9" x14ac:dyDescent="0.3">
      <c r="A909" t="s">
        <v>7845</v>
      </c>
      <c r="B909" t="str">
        <f t="shared" si="29"/>
        <v>38600</v>
      </c>
      <c r="C909" t="s">
        <v>1794</v>
      </c>
      <c r="D909" t="s">
        <v>5</v>
      </c>
      <c r="E909">
        <v>85</v>
      </c>
      <c r="F909">
        <v>27</v>
      </c>
      <c r="G909" s="2">
        <f t="shared" si="28"/>
        <v>0.31764705882352939</v>
      </c>
      <c r="H909" s="8">
        <f>IFERROR(VLOOKUP(G909,Points!$E$2:$G$11,3,TRUE),"")</f>
        <v>50</v>
      </c>
      <c r="I909" t="s">
        <v>6931</v>
      </c>
    </row>
    <row r="910" spans="1:9" x14ac:dyDescent="0.3">
      <c r="A910" t="s">
        <v>7846</v>
      </c>
      <c r="B910" t="str">
        <f t="shared" si="29"/>
        <v>38625</v>
      </c>
      <c r="C910" t="s">
        <v>1793</v>
      </c>
      <c r="D910" t="s">
        <v>89</v>
      </c>
      <c r="E910">
        <v>11</v>
      </c>
      <c r="F910">
        <v>4</v>
      </c>
      <c r="G910" s="1">
        <f t="shared" si="28"/>
        <v>0.36363636363636365</v>
      </c>
      <c r="H910" s="8">
        <f>IFERROR(VLOOKUP(G910,Points!$E$2:$G$11,3,TRUE),"")</f>
        <v>80</v>
      </c>
      <c r="I910" t="s">
        <v>6931</v>
      </c>
    </row>
    <row r="911" spans="1:9" x14ac:dyDescent="0.3">
      <c r="A911" t="s">
        <v>7847</v>
      </c>
      <c r="B911" t="str">
        <f t="shared" si="29"/>
        <v>38627</v>
      </c>
      <c r="C911" t="s">
        <v>981</v>
      </c>
      <c r="D911" t="s">
        <v>89</v>
      </c>
      <c r="E911">
        <v>75</v>
      </c>
      <c r="F911">
        <v>15</v>
      </c>
      <c r="G911" s="1">
        <f t="shared" si="28"/>
        <v>0.2</v>
      </c>
      <c r="H911" s="8">
        <f>IFERROR(VLOOKUP(G911,Points!$E$2:$G$11,3,TRUE),"")</f>
        <v>30</v>
      </c>
      <c r="I911" t="s">
        <v>6932</v>
      </c>
    </row>
    <row r="912" spans="1:9" x14ac:dyDescent="0.3">
      <c r="A912" t="s">
        <v>7848</v>
      </c>
      <c r="B912" t="str">
        <f t="shared" si="29"/>
        <v>38650</v>
      </c>
      <c r="C912" t="s">
        <v>980</v>
      </c>
      <c r="D912" t="s">
        <v>90</v>
      </c>
      <c r="E912">
        <v>87</v>
      </c>
      <c r="F912">
        <v>29</v>
      </c>
      <c r="G912" s="2">
        <f t="shared" si="28"/>
        <v>0.33333333333333331</v>
      </c>
      <c r="H912" s="8">
        <f>IFERROR(VLOOKUP(G912,Points!$E$2:$G$11,3,TRUE),"")</f>
        <v>65</v>
      </c>
      <c r="I912" t="s">
        <v>6931</v>
      </c>
    </row>
    <row r="913" spans="1:9" x14ac:dyDescent="0.3">
      <c r="A913" t="s">
        <v>7849</v>
      </c>
      <c r="B913" t="str">
        <f t="shared" si="29"/>
        <v>38675</v>
      </c>
      <c r="C913" t="s">
        <v>979</v>
      </c>
      <c r="D913" t="s">
        <v>79</v>
      </c>
      <c r="E913">
        <v>510</v>
      </c>
      <c r="F913">
        <v>80</v>
      </c>
      <c r="G913" s="1">
        <f t="shared" si="28"/>
        <v>0.15686274509803921</v>
      </c>
      <c r="H913" s="8">
        <f>IFERROR(VLOOKUP(G913,Points!$E$2:$G$11,3,TRUE),"")</f>
        <v>10</v>
      </c>
      <c r="I913" t="s">
        <v>6931</v>
      </c>
    </row>
    <row r="914" spans="1:9" x14ac:dyDescent="0.3">
      <c r="A914" t="s">
        <v>7850</v>
      </c>
      <c r="B914" t="str">
        <f t="shared" si="29"/>
        <v>38800</v>
      </c>
      <c r="C914" t="s">
        <v>978</v>
      </c>
      <c r="D914" t="s">
        <v>208</v>
      </c>
      <c r="E914">
        <v>4392</v>
      </c>
      <c r="F914">
        <v>702</v>
      </c>
      <c r="G914" s="2">
        <f t="shared" si="28"/>
        <v>0.1598360655737705</v>
      </c>
      <c r="H914" s="8">
        <f>IFERROR(VLOOKUP(G914,Points!$E$2:$G$11,3,TRUE),"")</f>
        <v>10</v>
      </c>
      <c r="I914" t="s">
        <v>6931</v>
      </c>
    </row>
    <row r="915" spans="1:9" x14ac:dyDescent="0.3">
      <c r="A915" t="s">
        <v>7851</v>
      </c>
      <c r="B915" t="str">
        <f t="shared" si="29"/>
        <v>38825</v>
      </c>
      <c r="C915" t="s">
        <v>977</v>
      </c>
      <c r="D915" t="s">
        <v>208</v>
      </c>
      <c r="E915">
        <v>422</v>
      </c>
      <c r="F915">
        <v>12</v>
      </c>
      <c r="G915" s="2">
        <f t="shared" si="28"/>
        <v>2.843601895734597E-2</v>
      </c>
      <c r="H915" s="8">
        <f>IFERROR(VLOOKUP(G915,Points!$E$2:$G$11,3,TRUE),"")</f>
        <v>0</v>
      </c>
      <c r="I915" t="s">
        <v>6932</v>
      </c>
    </row>
    <row r="916" spans="1:9" x14ac:dyDescent="0.3">
      <c r="A916" t="s">
        <v>7852</v>
      </c>
      <c r="B916" t="str">
        <f t="shared" si="29"/>
        <v>38900</v>
      </c>
      <c r="C916" t="s">
        <v>976</v>
      </c>
      <c r="D916" t="s">
        <v>79</v>
      </c>
      <c r="E916">
        <v>300</v>
      </c>
      <c r="F916">
        <v>19</v>
      </c>
      <c r="G916" s="2">
        <f t="shared" si="28"/>
        <v>6.3333333333333339E-2</v>
      </c>
      <c r="H916" s="8">
        <f>IFERROR(VLOOKUP(G916,Points!$E$2:$G$11,3,TRUE),"")</f>
        <v>0</v>
      </c>
      <c r="I916" t="s">
        <v>6931</v>
      </c>
    </row>
    <row r="917" spans="1:9" x14ac:dyDescent="0.3">
      <c r="A917" t="s">
        <v>7853</v>
      </c>
      <c r="B917" t="str">
        <f t="shared" si="29"/>
        <v>39000</v>
      </c>
      <c r="C917" t="s">
        <v>975</v>
      </c>
      <c r="D917" t="s">
        <v>97</v>
      </c>
      <c r="E917">
        <v>54</v>
      </c>
      <c r="F917">
        <v>11</v>
      </c>
      <c r="G917" s="1">
        <f t="shared" si="28"/>
        <v>0.20370370370370369</v>
      </c>
      <c r="H917" s="8">
        <f>IFERROR(VLOOKUP(G917,Points!$E$2:$G$11,3,TRUE),"")</f>
        <v>30</v>
      </c>
      <c r="I917" t="s">
        <v>6931</v>
      </c>
    </row>
    <row r="918" spans="1:9" x14ac:dyDescent="0.3">
      <c r="A918" t="s">
        <v>7854</v>
      </c>
      <c r="B918" t="str">
        <f t="shared" si="29"/>
        <v>39025</v>
      </c>
      <c r="C918" t="s">
        <v>974</v>
      </c>
      <c r="D918" t="s">
        <v>182</v>
      </c>
      <c r="E918">
        <v>137</v>
      </c>
      <c r="F918">
        <v>31</v>
      </c>
      <c r="G918" s="2">
        <f t="shared" si="28"/>
        <v>0.22627737226277372</v>
      </c>
      <c r="H918" s="8">
        <f>IFERROR(VLOOKUP(G918,Points!$E$2:$G$11,3,TRUE),"")</f>
        <v>30</v>
      </c>
      <c r="I918" t="s">
        <v>6932</v>
      </c>
    </row>
    <row r="919" spans="1:9" x14ac:dyDescent="0.3">
      <c r="A919" t="s">
        <v>7855</v>
      </c>
      <c r="B919" t="str">
        <f t="shared" si="29"/>
        <v>39125</v>
      </c>
      <c r="C919" t="s">
        <v>973</v>
      </c>
      <c r="D919" t="s">
        <v>37</v>
      </c>
      <c r="E919">
        <v>107</v>
      </c>
      <c r="F919">
        <v>34</v>
      </c>
      <c r="G919" s="2">
        <f t="shared" si="28"/>
        <v>0.31775700934579437</v>
      </c>
      <c r="H919" s="8">
        <f>IFERROR(VLOOKUP(G919,Points!$E$2:$G$11,3,TRUE),"")</f>
        <v>50</v>
      </c>
      <c r="I919" t="s">
        <v>6932</v>
      </c>
    </row>
    <row r="920" spans="1:9" x14ac:dyDescent="0.3">
      <c r="A920" t="s">
        <v>7856</v>
      </c>
      <c r="B920" t="str">
        <f t="shared" si="29"/>
        <v>39150</v>
      </c>
      <c r="C920" t="s">
        <v>972</v>
      </c>
      <c r="D920" t="s">
        <v>15</v>
      </c>
      <c r="E920">
        <v>103</v>
      </c>
      <c r="F920">
        <v>23</v>
      </c>
      <c r="G920" s="1">
        <f t="shared" si="28"/>
        <v>0.22330097087378642</v>
      </c>
      <c r="H920" s="8">
        <f>IFERROR(VLOOKUP(G920,Points!$E$2:$G$11,3,TRUE),"")</f>
        <v>30</v>
      </c>
      <c r="I920" t="s">
        <v>6931</v>
      </c>
    </row>
    <row r="921" spans="1:9" x14ac:dyDescent="0.3">
      <c r="A921" t="s">
        <v>7857</v>
      </c>
      <c r="B921" t="str">
        <f t="shared" si="29"/>
        <v>39200</v>
      </c>
      <c r="C921" t="s">
        <v>971</v>
      </c>
      <c r="D921" t="s">
        <v>23</v>
      </c>
      <c r="E921">
        <v>124</v>
      </c>
      <c r="F921">
        <v>23</v>
      </c>
      <c r="G921" s="1">
        <f t="shared" si="28"/>
        <v>0.18548387096774194</v>
      </c>
      <c r="H921" s="8">
        <f>IFERROR(VLOOKUP(G921,Points!$E$2:$G$11,3,TRUE),"")</f>
        <v>20</v>
      </c>
      <c r="I921" t="s">
        <v>6932</v>
      </c>
    </row>
    <row r="922" spans="1:9" x14ac:dyDescent="0.3">
      <c r="A922" t="s">
        <v>7858</v>
      </c>
      <c r="B922" t="str">
        <f t="shared" si="29"/>
        <v>39175</v>
      </c>
      <c r="C922" t="s">
        <v>970</v>
      </c>
      <c r="D922" t="s">
        <v>23</v>
      </c>
      <c r="E922">
        <v>39</v>
      </c>
      <c r="F922">
        <v>15</v>
      </c>
      <c r="G922" s="2">
        <f t="shared" si="28"/>
        <v>0.38461538461538464</v>
      </c>
      <c r="H922" s="8">
        <f>IFERROR(VLOOKUP(G922,Points!$E$2:$G$11,3,TRUE),"")</f>
        <v>80</v>
      </c>
      <c r="I922" t="s">
        <v>6931</v>
      </c>
    </row>
    <row r="923" spans="1:9" x14ac:dyDescent="0.3">
      <c r="A923" t="s">
        <v>7859</v>
      </c>
      <c r="B923" t="str">
        <f t="shared" si="29"/>
        <v>39225</v>
      </c>
      <c r="C923" t="s">
        <v>969</v>
      </c>
      <c r="D923" t="s">
        <v>109</v>
      </c>
      <c r="E923">
        <v>24188</v>
      </c>
      <c r="F923">
        <v>6360</v>
      </c>
      <c r="G923" s="2">
        <f t="shared" si="28"/>
        <v>0.26294030097569043</v>
      </c>
      <c r="H923" s="8">
        <f>IFERROR(VLOOKUP(G923,Points!$E$2:$G$11,3,TRUE),"")</f>
        <v>40</v>
      </c>
      <c r="I923" t="s">
        <v>6931</v>
      </c>
    </row>
    <row r="924" spans="1:9" x14ac:dyDescent="0.3">
      <c r="A924" t="s">
        <v>7860</v>
      </c>
      <c r="B924" t="str">
        <f t="shared" si="29"/>
        <v>39250</v>
      </c>
      <c r="C924" t="s">
        <v>1792</v>
      </c>
      <c r="D924" t="s">
        <v>0</v>
      </c>
      <c r="E924">
        <v>342</v>
      </c>
      <c r="F924">
        <v>209</v>
      </c>
      <c r="G924" s="1">
        <f t="shared" si="28"/>
        <v>0.61111111111111116</v>
      </c>
      <c r="H924" s="8">
        <f>IFERROR(VLOOKUP(G924,Points!$E$2:$G$11,3,TRUE),"")</f>
        <v>100</v>
      </c>
      <c r="I924" t="s">
        <v>6931</v>
      </c>
    </row>
    <row r="925" spans="1:9" x14ac:dyDescent="0.3">
      <c r="A925" t="s">
        <v>7861</v>
      </c>
      <c r="B925" t="str">
        <f t="shared" si="29"/>
        <v>39325</v>
      </c>
      <c r="C925" t="s">
        <v>968</v>
      </c>
      <c r="D925" t="s">
        <v>131</v>
      </c>
      <c r="E925">
        <v>337</v>
      </c>
      <c r="F925">
        <v>31</v>
      </c>
      <c r="G925" s="1">
        <f t="shared" si="28"/>
        <v>9.1988130563798218E-2</v>
      </c>
      <c r="H925" s="8">
        <f>IFERROR(VLOOKUP(G925,Points!$E$2:$G$11,3,TRUE),"")</f>
        <v>5</v>
      </c>
      <c r="I925" t="s">
        <v>6932</v>
      </c>
    </row>
    <row r="926" spans="1:9" x14ac:dyDescent="0.3">
      <c r="A926" t="s">
        <v>7862</v>
      </c>
      <c r="B926" t="str">
        <f t="shared" si="29"/>
        <v>39300</v>
      </c>
      <c r="C926" t="s">
        <v>967</v>
      </c>
      <c r="D926" t="s">
        <v>131</v>
      </c>
      <c r="E926">
        <v>1205</v>
      </c>
      <c r="F926">
        <v>175</v>
      </c>
      <c r="G926" s="2">
        <f t="shared" si="28"/>
        <v>0.14522821576763487</v>
      </c>
      <c r="H926" s="8">
        <f>IFERROR(VLOOKUP(G926,Points!$E$2:$G$11,3,TRUE),"")</f>
        <v>10</v>
      </c>
      <c r="I926" t="s">
        <v>6931</v>
      </c>
    </row>
    <row r="927" spans="1:9" x14ac:dyDescent="0.3">
      <c r="A927" t="s">
        <v>7863</v>
      </c>
      <c r="B927" t="str">
        <f t="shared" si="29"/>
        <v>39350</v>
      </c>
      <c r="C927" t="s">
        <v>966</v>
      </c>
      <c r="D927" t="s">
        <v>129</v>
      </c>
      <c r="E927">
        <v>796</v>
      </c>
      <c r="F927">
        <v>117</v>
      </c>
      <c r="G927" s="2">
        <f t="shared" si="28"/>
        <v>0.14698492462311558</v>
      </c>
      <c r="H927" s="8">
        <f>IFERROR(VLOOKUP(G927,Points!$E$2:$G$11,3,TRUE),"")</f>
        <v>10</v>
      </c>
      <c r="I927" t="s">
        <v>6931</v>
      </c>
    </row>
    <row r="928" spans="1:9" x14ac:dyDescent="0.3">
      <c r="A928" t="s">
        <v>7864</v>
      </c>
      <c r="B928" t="str">
        <f t="shared" si="29"/>
        <v>39425</v>
      </c>
      <c r="C928" t="s">
        <v>965</v>
      </c>
      <c r="D928" t="s">
        <v>182</v>
      </c>
      <c r="E928">
        <v>115</v>
      </c>
      <c r="F928">
        <v>16</v>
      </c>
      <c r="G928" s="1">
        <f t="shared" si="28"/>
        <v>0.1391304347826087</v>
      </c>
      <c r="H928" s="8">
        <f>IFERROR(VLOOKUP(G928,Points!$E$2:$G$11,3,TRUE),"")</f>
        <v>10</v>
      </c>
      <c r="I928" t="s">
        <v>6932</v>
      </c>
    </row>
    <row r="929" spans="1:9" x14ac:dyDescent="0.3">
      <c r="A929" t="s">
        <v>7865</v>
      </c>
      <c r="B929" t="str">
        <f t="shared" si="29"/>
        <v>39475</v>
      </c>
      <c r="C929" t="s">
        <v>964</v>
      </c>
      <c r="D929" t="s">
        <v>94</v>
      </c>
      <c r="E929">
        <v>183</v>
      </c>
      <c r="F929">
        <v>58</v>
      </c>
      <c r="G929" s="1">
        <f t="shared" si="28"/>
        <v>0.31693989071038253</v>
      </c>
      <c r="H929" s="8">
        <f>IFERROR(VLOOKUP(G929,Points!$E$2:$G$11,3,TRUE),"")</f>
        <v>50</v>
      </c>
      <c r="I929" t="s">
        <v>6932</v>
      </c>
    </row>
    <row r="930" spans="1:9" x14ac:dyDescent="0.3">
      <c r="A930" t="s">
        <v>7866</v>
      </c>
      <c r="B930" t="str">
        <f t="shared" si="29"/>
        <v>39525</v>
      </c>
      <c r="C930" t="s">
        <v>963</v>
      </c>
      <c r="D930" t="s">
        <v>97</v>
      </c>
      <c r="E930">
        <v>1012</v>
      </c>
      <c r="F930">
        <v>166</v>
      </c>
      <c r="G930" s="1">
        <f t="shared" si="28"/>
        <v>0.16403162055335968</v>
      </c>
      <c r="H930" s="8">
        <f>IFERROR(VLOOKUP(G930,Points!$E$2:$G$11,3,TRUE),"")</f>
        <v>20</v>
      </c>
      <c r="I930" t="s">
        <v>6931</v>
      </c>
    </row>
    <row r="931" spans="1:9" x14ac:dyDescent="0.3">
      <c r="A931" t="s">
        <v>7867</v>
      </c>
      <c r="B931" t="str">
        <f t="shared" si="29"/>
        <v>39550</v>
      </c>
      <c r="C931" t="s">
        <v>1791</v>
      </c>
      <c r="D931" t="s">
        <v>17</v>
      </c>
      <c r="E931">
        <v>125</v>
      </c>
      <c r="F931">
        <v>34</v>
      </c>
      <c r="G931" s="2">
        <f t="shared" si="28"/>
        <v>0.27200000000000002</v>
      </c>
      <c r="H931" s="8">
        <f>IFERROR(VLOOKUP(G931,Points!$E$2:$G$11,3,TRUE),"")</f>
        <v>40</v>
      </c>
      <c r="I931" t="s">
        <v>6931</v>
      </c>
    </row>
    <row r="932" spans="1:9" x14ac:dyDescent="0.3">
      <c r="A932" t="s">
        <v>7868</v>
      </c>
      <c r="B932" t="str">
        <f t="shared" si="29"/>
        <v>39575</v>
      </c>
      <c r="C932" t="s">
        <v>962</v>
      </c>
      <c r="D932" t="s">
        <v>43</v>
      </c>
      <c r="E932">
        <v>211</v>
      </c>
      <c r="F932">
        <v>25</v>
      </c>
      <c r="G932" s="1">
        <f t="shared" si="28"/>
        <v>0.11848341232227488</v>
      </c>
      <c r="H932" s="8">
        <f>IFERROR(VLOOKUP(G932,Points!$E$2:$G$11,3,TRUE),"")</f>
        <v>5</v>
      </c>
      <c r="I932" t="s">
        <v>6932</v>
      </c>
    </row>
    <row r="933" spans="1:9" x14ac:dyDescent="0.3">
      <c r="A933" t="s">
        <v>7869</v>
      </c>
      <c r="B933" t="str">
        <f t="shared" si="29"/>
        <v>39625</v>
      </c>
      <c r="C933" t="s">
        <v>961</v>
      </c>
      <c r="D933" t="s">
        <v>335</v>
      </c>
      <c r="E933">
        <v>184</v>
      </c>
      <c r="F933">
        <v>38</v>
      </c>
      <c r="G933" s="1">
        <f t="shared" si="28"/>
        <v>0.20652173913043478</v>
      </c>
      <c r="H933" s="8">
        <f>IFERROR(VLOOKUP(G933,Points!$E$2:$G$11,3,TRUE),"")</f>
        <v>30</v>
      </c>
      <c r="I933" t="s">
        <v>6932</v>
      </c>
    </row>
    <row r="934" spans="1:9" x14ac:dyDescent="0.3">
      <c r="A934" t="s">
        <v>7870</v>
      </c>
      <c r="B934" t="str">
        <f t="shared" si="29"/>
        <v>39650</v>
      </c>
      <c r="C934" t="s">
        <v>960</v>
      </c>
      <c r="D934" t="s">
        <v>208</v>
      </c>
      <c r="E934">
        <v>1809</v>
      </c>
      <c r="F934">
        <v>302</v>
      </c>
      <c r="G934" s="2">
        <f t="shared" si="28"/>
        <v>0.16694306246545051</v>
      </c>
      <c r="H934" s="8">
        <f>IFERROR(VLOOKUP(G934,Points!$E$2:$G$11,3,TRUE),"")</f>
        <v>20</v>
      </c>
      <c r="I934" t="s">
        <v>6931</v>
      </c>
    </row>
    <row r="935" spans="1:9" x14ac:dyDescent="0.3">
      <c r="A935" t="s">
        <v>7871</v>
      </c>
      <c r="B935" t="str">
        <f t="shared" si="29"/>
        <v>39700</v>
      </c>
      <c r="C935" t="s">
        <v>1790</v>
      </c>
      <c r="D935" t="s">
        <v>9</v>
      </c>
      <c r="E935">
        <v>408</v>
      </c>
      <c r="F935">
        <v>130</v>
      </c>
      <c r="G935" s="1">
        <f t="shared" si="28"/>
        <v>0.31862745098039214</v>
      </c>
      <c r="H935" s="8">
        <f>IFERROR(VLOOKUP(G935,Points!$E$2:$G$11,3,TRUE),"")</f>
        <v>50</v>
      </c>
      <c r="I935" t="s">
        <v>6931</v>
      </c>
    </row>
    <row r="936" spans="1:9" x14ac:dyDescent="0.3">
      <c r="A936" t="s">
        <v>7872</v>
      </c>
      <c r="B936" t="str">
        <f t="shared" si="29"/>
        <v>39675</v>
      </c>
      <c r="C936" t="s">
        <v>959</v>
      </c>
      <c r="D936" t="s">
        <v>74</v>
      </c>
      <c r="E936">
        <v>300</v>
      </c>
      <c r="F936">
        <v>22</v>
      </c>
      <c r="G936" s="2">
        <f t="shared" si="28"/>
        <v>7.3333333333333334E-2</v>
      </c>
      <c r="H936" s="8">
        <f>IFERROR(VLOOKUP(G936,Points!$E$2:$G$11,3,TRUE),"")</f>
        <v>0</v>
      </c>
      <c r="I936" t="s">
        <v>6932</v>
      </c>
    </row>
    <row r="937" spans="1:9" x14ac:dyDescent="0.3">
      <c r="A937" t="s">
        <v>7873</v>
      </c>
      <c r="B937" t="str">
        <f t="shared" si="29"/>
        <v>39775</v>
      </c>
      <c r="C937" t="s">
        <v>958</v>
      </c>
      <c r="D937" t="s">
        <v>319</v>
      </c>
      <c r="E937">
        <v>244</v>
      </c>
      <c r="F937">
        <v>70</v>
      </c>
      <c r="G937" s="1">
        <f t="shared" si="28"/>
        <v>0.28688524590163933</v>
      </c>
      <c r="H937" s="8">
        <f>IFERROR(VLOOKUP(G937,Points!$E$2:$G$11,3,TRUE),"")</f>
        <v>50</v>
      </c>
      <c r="I937" t="s">
        <v>6932</v>
      </c>
    </row>
    <row r="938" spans="1:9" x14ac:dyDescent="0.3">
      <c r="A938" t="s">
        <v>7874</v>
      </c>
      <c r="B938" t="str">
        <f t="shared" si="29"/>
        <v>39800</v>
      </c>
      <c r="C938" t="s">
        <v>958</v>
      </c>
      <c r="D938" t="s">
        <v>43</v>
      </c>
      <c r="E938">
        <v>7</v>
      </c>
      <c r="F938">
        <v>0</v>
      </c>
      <c r="G938" s="1">
        <f t="shared" si="28"/>
        <v>0</v>
      </c>
      <c r="H938" s="8">
        <f>IFERROR(VLOOKUP(G938,Points!$E$2:$G$11,3,TRUE),"")</f>
        <v>0</v>
      </c>
      <c r="I938" t="s">
        <v>6932</v>
      </c>
    </row>
    <row r="939" spans="1:9" x14ac:dyDescent="0.3">
      <c r="A939" t="s">
        <v>7875</v>
      </c>
      <c r="B939" t="str">
        <f t="shared" si="29"/>
        <v>39750</v>
      </c>
      <c r="C939" t="s">
        <v>957</v>
      </c>
      <c r="D939" t="s">
        <v>319</v>
      </c>
      <c r="E939">
        <v>80</v>
      </c>
      <c r="F939">
        <v>22</v>
      </c>
      <c r="G939" s="2">
        <f t="shared" si="28"/>
        <v>0.27500000000000002</v>
      </c>
      <c r="H939" s="8">
        <f>IFERROR(VLOOKUP(G939,Points!$E$2:$G$11,3,TRUE),"")</f>
        <v>40</v>
      </c>
      <c r="I939" t="s">
        <v>6931</v>
      </c>
    </row>
    <row r="940" spans="1:9" x14ac:dyDescent="0.3">
      <c r="A940" t="s">
        <v>7876</v>
      </c>
      <c r="B940" t="str">
        <f t="shared" si="29"/>
        <v>39825</v>
      </c>
      <c r="C940" t="s">
        <v>956</v>
      </c>
      <c r="D940" t="s">
        <v>25</v>
      </c>
      <c r="E940">
        <v>466</v>
      </c>
      <c r="F940">
        <v>36</v>
      </c>
      <c r="G940" s="1">
        <f t="shared" si="28"/>
        <v>7.7253218884120178E-2</v>
      </c>
      <c r="H940" s="8">
        <f>IFERROR(VLOOKUP(G940,Points!$E$2:$G$11,3,TRUE),"")</f>
        <v>0</v>
      </c>
      <c r="I940" t="s">
        <v>6932</v>
      </c>
    </row>
    <row r="941" spans="1:9" x14ac:dyDescent="0.3">
      <c r="A941" t="s">
        <v>7877</v>
      </c>
      <c r="B941" t="str">
        <f t="shared" si="29"/>
        <v>40000</v>
      </c>
      <c r="C941" t="s">
        <v>955</v>
      </c>
      <c r="D941" t="s">
        <v>261</v>
      </c>
      <c r="E941">
        <v>90</v>
      </c>
      <c r="F941">
        <v>8</v>
      </c>
      <c r="G941" s="1">
        <f t="shared" si="28"/>
        <v>8.8888888888888892E-2</v>
      </c>
      <c r="H941" s="8">
        <f>IFERROR(VLOOKUP(G941,Points!$E$2:$G$11,3,TRUE),"")</f>
        <v>5</v>
      </c>
      <c r="I941" t="s">
        <v>6932</v>
      </c>
    </row>
    <row r="942" spans="1:9" x14ac:dyDescent="0.3">
      <c r="A942" t="s">
        <v>7878</v>
      </c>
      <c r="B942" t="str">
        <f t="shared" si="29"/>
        <v>39975</v>
      </c>
      <c r="C942" t="s">
        <v>954</v>
      </c>
      <c r="D942" t="s">
        <v>76</v>
      </c>
      <c r="E942">
        <v>125</v>
      </c>
      <c r="F942">
        <v>11</v>
      </c>
      <c r="G942" s="1">
        <f t="shared" si="28"/>
        <v>8.7999999999999995E-2</v>
      </c>
      <c r="H942" s="8">
        <f>IFERROR(VLOOKUP(G942,Points!$E$2:$G$11,3,TRUE),"")</f>
        <v>5</v>
      </c>
      <c r="I942" t="s">
        <v>6931</v>
      </c>
    </row>
    <row r="943" spans="1:9" x14ac:dyDescent="0.3">
      <c r="A943" t="s">
        <v>7879</v>
      </c>
      <c r="B943" t="str">
        <f t="shared" si="29"/>
        <v>40075</v>
      </c>
      <c r="C943" t="s">
        <v>953</v>
      </c>
      <c r="D943" t="s">
        <v>335</v>
      </c>
      <c r="E943">
        <v>43</v>
      </c>
      <c r="F943">
        <v>5</v>
      </c>
      <c r="G943" s="2">
        <f t="shared" si="28"/>
        <v>0.11627906976744186</v>
      </c>
      <c r="H943" s="8">
        <f>IFERROR(VLOOKUP(G943,Points!$E$2:$G$11,3,TRUE),"")</f>
        <v>5</v>
      </c>
      <c r="I943" t="s">
        <v>6932</v>
      </c>
    </row>
    <row r="944" spans="1:9" x14ac:dyDescent="0.3">
      <c r="A944" t="s">
        <v>7880</v>
      </c>
      <c r="B944" t="str">
        <f t="shared" si="29"/>
        <v>40125</v>
      </c>
      <c r="C944" t="s">
        <v>1789</v>
      </c>
      <c r="D944" t="s">
        <v>87</v>
      </c>
      <c r="E944">
        <v>12</v>
      </c>
      <c r="F944">
        <v>0</v>
      </c>
      <c r="G944" s="2">
        <f t="shared" si="28"/>
        <v>0</v>
      </c>
      <c r="H944" s="8">
        <f>IFERROR(VLOOKUP(G944,Points!$E$2:$G$11,3,TRUE),"")</f>
        <v>0</v>
      </c>
      <c r="I944" t="s">
        <v>6931</v>
      </c>
    </row>
    <row r="945" spans="1:9" x14ac:dyDescent="0.3">
      <c r="A945" t="s">
        <v>7881</v>
      </c>
      <c r="B945" t="str">
        <f t="shared" si="29"/>
        <v>40150</v>
      </c>
      <c r="C945" t="s">
        <v>952</v>
      </c>
      <c r="D945" t="s">
        <v>87</v>
      </c>
      <c r="E945">
        <v>513</v>
      </c>
      <c r="F945">
        <v>51</v>
      </c>
      <c r="G945" s="2">
        <f t="shared" si="28"/>
        <v>9.9415204678362568E-2</v>
      </c>
      <c r="H945" s="8">
        <f>IFERROR(VLOOKUP(G945,Points!$E$2:$G$11,3,TRUE),"")</f>
        <v>5</v>
      </c>
      <c r="I945" t="s">
        <v>6932</v>
      </c>
    </row>
    <row r="946" spans="1:9" x14ac:dyDescent="0.3">
      <c r="A946" t="s">
        <v>7882</v>
      </c>
      <c r="B946" t="str">
        <f t="shared" si="29"/>
        <v>40175</v>
      </c>
      <c r="C946" t="s">
        <v>951</v>
      </c>
      <c r="D946" t="s">
        <v>23</v>
      </c>
      <c r="E946">
        <v>95</v>
      </c>
      <c r="F946">
        <v>12</v>
      </c>
      <c r="G946" s="2">
        <f t="shared" si="28"/>
        <v>0.12631578947368421</v>
      </c>
      <c r="H946" s="8">
        <f>IFERROR(VLOOKUP(G946,Points!$E$2:$G$11,3,TRUE),"")</f>
        <v>10</v>
      </c>
      <c r="I946" t="s">
        <v>6932</v>
      </c>
    </row>
    <row r="947" spans="1:9" x14ac:dyDescent="0.3">
      <c r="A947" t="s">
        <v>7883</v>
      </c>
      <c r="B947" t="str">
        <f t="shared" si="29"/>
        <v>40275</v>
      </c>
      <c r="C947" t="s">
        <v>950</v>
      </c>
      <c r="D947" t="s">
        <v>71</v>
      </c>
      <c r="E947">
        <v>627</v>
      </c>
      <c r="F947">
        <v>29</v>
      </c>
      <c r="G947" s="1">
        <f t="shared" si="28"/>
        <v>4.6251993620414676E-2</v>
      </c>
      <c r="H947" s="8">
        <f>IFERROR(VLOOKUP(G947,Points!$E$2:$G$11,3,TRUE),"")</f>
        <v>0</v>
      </c>
      <c r="I947" t="s">
        <v>6931</v>
      </c>
    </row>
    <row r="948" spans="1:9" x14ac:dyDescent="0.3">
      <c r="A948" t="s">
        <v>7884</v>
      </c>
      <c r="B948" t="str">
        <f t="shared" si="29"/>
        <v>40325</v>
      </c>
      <c r="C948" t="s">
        <v>949</v>
      </c>
      <c r="D948" t="s">
        <v>261</v>
      </c>
      <c r="E948">
        <v>75</v>
      </c>
      <c r="F948">
        <v>35</v>
      </c>
      <c r="G948" s="1">
        <f t="shared" si="28"/>
        <v>0.46666666666666667</v>
      </c>
      <c r="H948" s="8">
        <f>IFERROR(VLOOKUP(G948,Points!$E$2:$G$11,3,TRUE),"")</f>
        <v>100</v>
      </c>
      <c r="I948" t="s">
        <v>6932</v>
      </c>
    </row>
    <row r="949" spans="1:9" x14ac:dyDescent="0.3">
      <c r="A949" t="s">
        <v>7885</v>
      </c>
      <c r="B949" t="str">
        <f t="shared" si="29"/>
        <v>40375</v>
      </c>
      <c r="C949" t="s">
        <v>948</v>
      </c>
      <c r="D949" t="s">
        <v>172</v>
      </c>
      <c r="E949">
        <v>1022</v>
      </c>
      <c r="F949">
        <v>82</v>
      </c>
      <c r="G949" s="1">
        <f t="shared" si="28"/>
        <v>8.0234833659491189E-2</v>
      </c>
      <c r="H949" s="8">
        <f>IFERROR(VLOOKUP(G949,Points!$E$2:$G$11,3,TRUE),"")</f>
        <v>5</v>
      </c>
      <c r="I949" t="s">
        <v>6932</v>
      </c>
    </row>
    <row r="950" spans="1:9" x14ac:dyDescent="0.3">
      <c r="A950" t="s">
        <v>7886</v>
      </c>
      <c r="B950" t="str">
        <f t="shared" si="29"/>
        <v>40425</v>
      </c>
      <c r="C950" t="s">
        <v>947</v>
      </c>
      <c r="D950" t="s">
        <v>97</v>
      </c>
      <c r="E950">
        <v>669</v>
      </c>
      <c r="F950">
        <v>108</v>
      </c>
      <c r="G950" s="1">
        <f t="shared" si="28"/>
        <v>0.16143497757847533</v>
      </c>
      <c r="H950" s="8">
        <f>IFERROR(VLOOKUP(G950,Points!$E$2:$G$11,3,TRUE),"")</f>
        <v>20</v>
      </c>
      <c r="I950" t="s">
        <v>6932</v>
      </c>
    </row>
    <row r="951" spans="1:9" x14ac:dyDescent="0.3">
      <c r="A951" t="s">
        <v>7887</v>
      </c>
      <c r="B951" t="str">
        <f t="shared" si="29"/>
        <v>40450</v>
      </c>
      <c r="C951" t="s">
        <v>1788</v>
      </c>
      <c r="D951" t="s">
        <v>49</v>
      </c>
      <c r="E951">
        <v>77</v>
      </c>
      <c r="F951">
        <v>11</v>
      </c>
      <c r="G951" s="1">
        <f t="shared" ref="G951:G1014" si="30">F951/E951</f>
        <v>0.14285714285714285</v>
      </c>
      <c r="H951" s="8">
        <f>IFERROR(VLOOKUP(G951,Points!$E$2:$G$11,3,TRUE),"")</f>
        <v>10</v>
      </c>
      <c r="I951" t="s">
        <v>6931</v>
      </c>
    </row>
    <row r="952" spans="1:9" x14ac:dyDescent="0.3">
      <c r="A952" t="s">
        <v>7888</v>
      </c>
      <c r="B952" t="str">
        <f t="shared" ref="B952:B1015" si="31">RIGHT(A952,5)</f>
        <v>40550</v>
      </c>
      <c r="C952" t="s">
        <v>946</v>
      </c>
      <c r="D952" t="s">
        <v>87</v>
      </c>
      <c r="E952">
        <v>2449</v>
      </c>
      <c r="F952">
        <v>187</v>
      </c>
      <c r="G952" s="1">
        <f t="shared" si="30"/>
        <v>7.6357697019191512E-2</v>
      </c>
      <c r="H952" s="8">
        <f>IFERROR(VLOOKUP(G952,Points!$E$2:$G$11,3,TRUE),"")</f>
        <v>0</v>
      </c>
      <c r="I952" t="s">
        <v>6931</v>
      </c>
    </row>
    <row r="953" spans="1:9" x14ac:dyDescent="0.3">
      <c r="A953" t="s">
        <v>7889</v>
      </c>
      <c r="B953" t="str">
        <f t="shared" si="31"/>
        <v>40775</v>
      </c>
      <c r="C953" t="s">
        <v>945</v>
      </c>
      <c r="D953" t="s">
        <v>125</v>
      </c>
      <c r="E953">
        <v>9521</v>
      </c>
      <c r="F953">
        <v>2620</v>
      </c>
      <c r="G953" s="2">
        <f t="shared" si="30"/>
        <v>0.27518117844764206</v>
      </c>
      <c r="H953" s="8">
        <f>IFERROR(VLOOKUP(G953,Points!$E$2:$G$11,3,TRUE),"")</f>
        <v>40</v>
      </c>
      <c r="I953" t="s">
        <v>6931</v>
      </c>
    </row>
    <row r="954" spans="1:9" x14ac:dyDescent="0.3">
      <c r="A954" t="s">
        <v>7890</v>
      </c>
      <c r="B954" t="str">
        <f t="shared" si="31"/>
        <v>40875</v>
      </c>
      <c r="C954" t="s">
        <v>944</v>
      </c>
      <c r="D954" t="s">
        <v>94</v>
      </c>
      <c r="E954">
        <v>174</v>
      </c>
      <c r="F954">
        <v>76</v>
      </c>
      <c r="G954" s="2">
        <f t="shared" si="30"/>
        <v>0.43678160919540232</v>
      </c>
      <c r="H954" s="8">
        <f>IFERROR(VLOOKUP(G954,Points!$E$2:$G$11,3,TRUE),"")</f>
        <v>100</v>
      </c>
      <c r="I954" t="s">
        <v>6931</v>
      </c>
    </row>
    <row r="955" spans="1:9" x14ac:dyDescent="0.3">
      <c r="A955" t="s">
        <v>7891</v>
      </c>
      <c r="B955" t="str">
        <f t="shared" si="31"/>
        <v>40975</v>
      </c>
      <c r="C955" t="s">
        <v>943</v>
      </c>
      <c r="D955" t="s">
        <v>41</v>
      </c>
      <c r="E955">
        <v>180</v>
      </c>
      <c r="F955">
        <v>34</v>
      </c>
      <c r="G955" s="1">
        <f t="shared" si="30"/>
        <v>0.18888888888888888</v>
      </c>
      <c r="H955" s="8">
        <f>IFERROR(VLOOKUP(G955,Points!$E$2:$G$11,3,TRUE),"")</f>
        <v>20</v>
      </c>
      <c r="I955" t="s">
        <v>6932</v>
      </c>
    </row>
    <row r="956" spans="1:9" x14ac:dyDescent="0.3">
      <c r="A956" t="s">
        <v>7892</v>
      </c>
      <c r="B956" t="str">
        <f t="shared" si="31"/>
        <v>41000</v>
      </c>
      <c r="C956" t="s">
        <v>942</v>
      </c>
      <c r="D956" t="s">
        <v>15</v>
      </c>
      <c r="E956">
        <v>661</v>
      </c>
      <c r="F956">
        <v>132</v>
      </c>
      <c r="G956" s="2">
        <f t="shared" si="30"/>
        <v>0.19969742813918306</v>
      </c>
      <c r="H956" s="8">
        <f>IFERROR(VLOOKUP(G956,Points!$E$2:$G$11,3,TRUE),"")</f>
        <v>20</v>
      </c>
      <c r="I956" t="s">
        <v>6932</v>
      </c>
    </row>
    <row r="957" spans="1:9" x14ac:dyDescent="0.3">
      <c r="A957" t="s">
        <v>7893</v>
      </c>
      <c r="B957" t="str">
        <f t="shared" si="31"/>
        <v>41050</v>
      </c>
      <c r="C957" t="s">
        <v>942</v>
      </c>
      <c r="D957" t="s">
        <v>81</v>
      </c>
      <c r="E957">
        <v>911</v>
      </c>
      <c r="F957">
        <v>39</v>
      </c>
      <c r="G957" s="2">
        <f t="shared" si="30"/>
        <v>4.2810098792535674E-2</v>
      </c>
      <c r="H957" s="8">
        <f>IFERROR(VLOOKUP(G957,Points!$E$2:$G$11,3,TRUE),"")</f>
        <v>0</v>
      </c>
      <c r="I957" t="s">
        <v>6932</v>
      </c>
    </row>
    <row r="958" spans="1:9" x14ac:dyDescent="0.3">
      <c r="A958" t="s">
        <v>7894</v>
      </c>
      <c r="B958" t="str">
        <f t="shared" si="31"/>
        <v>42562</v>
      </c>
      <c r="C958" t="s">
        <v>941</v>
      </c>
      <c r="D958" t="s">
        <v>102</v>
      </c>
      <c r="E958">
        <v>103</v>
      </c>
      <c r="F958">
        <v>10</v>
      </c>
      <c r="G958" s="1">
        <f t="shared" si="30"/>
        <v>9.7087378640776698E-2</v>
      </c>
      <c r="H958" s="8">
        <f>IFERROR(VLOOKUP(G958,Points!$E$2:$G$11,3,TRUE),"")</f>
        <v>5</v>
      </c>
      <c r="I958" t="s">
        <v>6932</v>
      </c>
    </row>
    <row r="959" spans="1:9" x14ac:dyDescent="0.3">
      <c r="A959" t="s">
        <v>7895</v>
      </c>
      <c r="B959" t="str">
        <f t="shared" si="31"/>
        <v>42575</v>
      </c>
      <c r="C959" t="s">
        <v>940</v>
      </c>
      <c r="D959" t="s">
        <v>218</v>
      </c>
      <c r="E959">
        <v>200</v>
      </c>
      <c r="F959">
        <v>24</v>
      </c>
      <c r="G959" s="1">
        <f t="shared" si="30"/>
        <v>0.12</v>
      </c>
      <c r="H959" s="8">
        <f>IFERROR(VLOOKUP(G959,Points!$E$2:$G$11,3,TRUE),"")</f>
        <v>10</v>
      </c>
      <c r="I959" t="s">
        <v>6932</v>
      </c>
    </row>
    <row r="960" spans="1:9" x14ac:dyDescent="0.3">
      <c r="A960" t="s">
        <v>7896</v>
      </c>
      <c r="B960" t="str">
        <f t="shared" si="31"/>
        <v>42850</v>
      </c>
      <c r="C960" t="s">
        <v>939</v>
      </c>
      <c r="D960" t="s">
        <v>35</v>
      </c>
      <c r="E960">
        <v>488</v>
      </c>
      <c r="F960">
        <v>60</v>
      </c>
      <c r="G960" s="1">
        <f t="shared" si="30"/>
        <v>0.12295081967213115</v>
      </c>
      <c r="H960" s="8">
        <f>IFERROR(VLOOKUP(G960,Points!$E$2:$G$11,3,TRUE),"")</f>
        <v>10</v>
      </c>
      <c r="I960" t="s">
        <v>6932</v>
      </c>
    </row>
    <row r="961" spans="1:9" x14ac:dyDescent="0.3">
      <c r="A961" t="s">
        <v>7897</v>
      </c>
      <c r="B961" t="str">
        <f t="shared" si="31"/>
        <v>42825</v>
      </c>
      <c r="C961" t="s">
        <v>938</v>
      </c>
      <c r="D961" t="s">
        <v>35</v>
      </c>
      <c r="E961">
        <v>82</v>
      </c>
      <c r="F961">
        <v>22</v>
      </c>
      <c r="G961" s="2">
        <f t="shared" si="30"/>
        <v>0.26829268292682928</v>
      </c>
      <c r="H961" s="8">
        <f>IFERROR(VLOOKUP(G961,Points!$E$2:$G$11,3,TRUE),"")</f>
        <v>40</v>
      </c>
      <c r="I961" t="s">
        <v>6931</v>
      </c>
    </row>
    <row r="962" spans="1:9" x14ac:dyDescent="0.3">
      <c r="A962" t="s">
        <v>7898</v>
      </c>
      <c r="B962" t="str">
        <f t="shared" si="31"/>
        <v>40675</v>
      </c>
      <c r="C962" t="s">
        <v>1787</v>
      </c>
      <c r="D962" t="s">
        <v>67</v>
      </c>
      <c r="E962">
        <v>330</v>
      </c>
      <c r="F962">
        <v>181</v>
      </c>
      <c r="G962" s="2">
        <f t="shared" si="30"/>
        <v>0.54848484848484846</v>
      </c>
      <c r="H962" s="8">
        <f>IFERROR(VLOOKUP(G962,Points!$E$2:$G$11,3,TRUE),"")</f>
        <v>100</v>
      </c>
      <c r="I962" t="s">
        <v>6931</v>
      </c>
    </row>
    <row r="963" spans="1:9" x14ac:dyDescent="0.3">
      <c r="A963" t="s">
        <v>7899</v>
      </c>
      <c r="B963" t="str">
        <f t="shared" si="31"/>
        <v>40687</v>
      </c>
      <c r="C963" t="s">
        <v>937</v>
      </c>
      <c r="D963" t="s">
        <v>67</v>
      </c>
      <c r="E963">
        <v>963</v>
      </c>
      <c r="F963">
        <v>225</v>
      </c>
      <c r="G963" s="2">
        <f t="shared" si="30"/>
        <v>0.23364485981308411</v>
      </c>
      <c r="H963" s="8">
        <f>IFERROR(VLOOKUP(G963,Points!$E$2:$G$11,3,TRUE),"")</f>
        <v>30</v>
      </c>
      <c r="I963" t="s">
        <v>6932</v>
      </c>
    </row>
    <row r="964" spans="1:9" x14ac:dyDescent="0.3">
      <c r="A964" t="s">
        <v>7900</v>
      </c>
      <c r="B964" t="str">
        <f t="shared" si="31"/>
        <v>40750</v>
      </c>
      <c r="C964" t="s">
        <v>936</v>
      </c>
      <c r="D964" t="s">
        <v>163</v>
      </c>
      <c r="E964">
        <v>92</v>
      </c>
      <c r="F964">
        <v>0</v>
      </c>
      <c r="G964" s="2">
        <f t="shared" si="30"/>
        <v>0</v>
      </c>
      <c r="H964" s="8">
        <f>IFERROR(VLOOKUP(G964,Points!$E$2:$G$11,3,TRUE),"")</f>
        <v>0</v>
      </c>
      <c r="I964" t="s">
        <v>6931</v>
      </c>
    </row>
    <row r="965" spans="1:9" x14ac:dyDescent="0.3">
      <c r="A965" t="s">
        <v>7901</v>
      </c>
      <c r="B965" t="str">
        <f t="shared" si="31"/>
        <v>40850</v>
      </c>
      <c r="C965" t="s">
        <v>935</v>
      </c>
      <c r="D965" t="s">
        <v>73</v>
      </c>
      <c r="E965">
        <v>776</v>
      </c>
      <c r="F965">
        <v>247</v>
      </c>
      <c r="G965" s="2">
        <f t="shared" si="30"/>
        <v>0.31829896907216493</v>
      </c>
      <c r="H965" s="8">
        <f>IFERROR(VLOOKUP(G965,Points!$E$2:$G$11,3,TRUE),"")</f>
        <v>50</v>
      </c>
      <c r="I965" t="s">
        <v>6931</v>
      </c>
    </row>
    <row r="966" spans="1:9" x14ac:dyDescent="0.3">
      <c r="A966" t="s">
        <v>7902</v>
      </c>
      <c r="B966" t="str">
        <f t="shared" si="31"/>
        <v>40900</v>
      </c>
      <c r="C966" t="s">
        <v>934</v>
      </c>
      <c r="D966" t="s">
        <v>31</v>
      </c>
      <c r="E966">
        <v>1863</v>
      </c>
      <c r="F966">
        <v>184</v>
      </c>
      <c r="G966" s="1">
        <f t="shared" si="30"/>
        <v>9.8765432098765427E-2</v>
      </c>
      <c r="H966" s="8">
        <f>IFERROR(VLOOKUP(G966,Points!$E$2:$G$11,3,TRUE),"")</f>
        <v>5</v>
      </c>
      <c r="I966" t="s">
        <v>6932</v>
      </c>
    </row>
    <row r="967" spans="1:9" x14ac:dyDescent="0.3">
      <c r="A967" t="s">
        <v>7903</v>
      </c>
      <c r="B967" t="str">
        <f t="shared" si="31"/>
        <v>40925</v>
      </c>
      <c r="C967" t="s">
        <v>934</v>
      </c>
      <c r="D967" t="s">
        <v>15</v>
      </c>
      <c r="E967">
        <v>77</v>
      </c>
      <c r="F967">
        <v>13</v>
      </c>
      <c r="G967" s="2">
        <f t="shared" si="30"/>
        <v>0.16883116883116883</v>
      </c>
      <c r="H967" s="8">
        <f>IFERROR(VLOOKUP(G967,Points!$E$2:$G$11,3,TRUE),"")</f>
        <v>20</v>
      </c>
      <c r="I967" t="s">
        <v>6932</v>
      </c>
    </row>
    <row r="968" spans="1:9" x14ac:dyDescent="0.3">
      <c r="A968" t="s">
        <v>7904</v>
      </c>
      <c r="B968" t="str">
        <f t="shared" si="31"/>
        <v>40950</v>
      </c>
      <c r="C968" t="s">
        <v>934</v>
      </c>
      <c r="D968" t="s">
        <v>81</v>
      </c>
      <c r="E968">
        <v>522</v>
      </c>
      <c r="F968">
        <v>28</v>
      </c>
      <c r="G968" s="2">
        <f t="shared" si="30"/>
        <v>5.3639846743295021E-2</v>
      </c>
      <c r="H968" s="8">
        <f>IFERROR(VLOOKUP(G968,Points!$E$2:$G$11,3,TRUE),"")</f>
        <v>0</v>
      </c>
      <c r="I968" t="s">
        <v>6932</v>
      </c>
    </row>
    <row r="969" spans="1:9" x14ac:dyDescent="0.3">
      <c r="A969" t="s">
        <v>7905</v>
      </c>
      <c r="B969" t="str">
        <f t="shared" si="31"/>
        <v>41160</v>
      </c>
      <c r="C969" t="s">
        <v>1786</v>
      </c>
      <c r="D969" t="s">
        <v>290</v>
      </c>
      <c r="E969">
        <v>313</v>
      </c>
      <c r="F969">
        <v>42</v>
      </c>
      <c r="G969" s="2">
        <f t="shared" si="30"/>
        <v>0.13418530351437699</v>
      </c>
      <c r="H969" s="8">
        <f>IFERROR(VLOOKUP(G969,Points!$E$2:$G$11,3,TRUE),"")</f>
        <v>10</v>
      </c>
      <c r="I969" t="s">
        <v>6931</v>
      </c>
    </row>
    <row r="970" spans="1:9" x14ac:dyDescent="0.3">
      <c r="A970" t="s">
        <v>7906</v>
      </c>
      <c r="B970" t="str">
        <f t="shared" si="31"/>
        <v>41210</v>
      </c>
      <c r="C970" t="s">
        <v>1785</v>
      </c>
      <c r="D970" t="s">
        <v>290</v>
      </c>
      <c r="E970">
        <v>455</v>
      </c>
      <c r="F970">
        <v>20</v>
      </c>
      <c r="G970" s="2">
        <f t="shared" si="30"/>
        <v>4.3956043956043959E-2</v>
      </c>
      <c r="H970" s="8">
        <f>IFERROR(VLOOKUP(G970,Points!$E$2:$G$11,3,TRUE),"")</f>
        <v>0</v>
      </c>
      <c r="I970" t="s">
        <v>6931</v>
      </c>
    </row>
    <row r="971" spans="1:9" x14ac:dyDescent="0.3">
      <c r="A971" t="s">
        <v>7907</v>
      </c>
      <c r="B971" t="str">
        <f t="shared" si="31"/>
        <v>41300</v>
      </c>
      <c r="C971" t="s">
        <v>933</v>
      </c>
      <c r="D971" t="s">
        <v>35</v>
      </c>
      <c r="E971">
        <v>938</v>
      </c>
      <c r="F971">
        <v>294</v>
      </c>
      <c r="G971" s="1">
        <f t="shared" si="30"/>
        <v>0.31343283582089554</v>
      </c>
      <c r="H971" s="8">
        <f>IFERROR(VLOOKUP(G971,Points!$E$2:$G$11,3,TRUE),"")</f>
        <v>50</v>
      </c>
      <c r="I971" t="s">
        <v>6931</v>
      </c>
    </row>
    <row r="972" spans="1:9" x14ac:dyDescent="0.3">
      <c r="A972" t="s">
        <v>7908</v>
      </c>
      <c r="B972" t="str">
        <f t="shared" si="31"/>
        <v>41450</v>
      </c>
      <c r="C972" t="s">
        <v>932</v>
      </c>
      <c r="D972" t="s">
        <v>81</v>
      </c>
      <c r="E972">
        <v>2205</v>
      </c>
      <c r="F972">
        <v>413</v>
      </c>
      <c r="G972" s="2">
        <f t="shared" si="30"/>
        <v>0.1873015873015873</v>
      </c>
      <c r="H972" s="8">
        <f>IFERROR(VLOOKUP(G972,Points!$E$2:$G$11,3,TRUE),"")</f>
        <v>20</v>
      </c>
      <c r="I972" t="s">
        <v>6931</v>
      </c>
    </row>
    <row r="973" spans="1:9" x14ac:dyDescent="0.3">
      <c r="A973" t="s">
        <v>7909</v>
      </c>
      <c r="B973" t="str">
        <f t="shared" si="31"/>
        <v>41525</v>
      </c>
      <c r="C973" t="s">
        <v>931</v>
      </c>
      <c r="D973" t="s">
        <v>31</v>
      </c>
      <c r="E973">
        <v>1797</v>
      </c>
      <c r="F973">
        <v>276</v>
      </c>
      <c r="G973" s="2">
        <f t="shared" si="30"/>
        <v>0.15358931552587646</v>
      </c>
      <c r="H973" s="8">
        <f>IFERROR(VLOOKUP(G973,Points!$E$2:$G$11,3,TRUE),"")</f>
        <v>10</v>
      </c>
      <c r="I973" t="s">
        <v>6931</v>
      </c>
    </row>
    <row r="974" spans="1:9" x14ac:dyDescent="0.3">
      <c r="A974" t="s">
        <v>7910</v>
      </c>
      <c r="B974" t="str">
        <f t="shared" si="31"/>
        <v>41550</v>
      </c>
      <c r="C974" t="s">
        <v>930</v>
      </c>
      <c r="D974" t="s">
        <v>31</v>
      </c>
      <c r="E974">
        <v>290</v>
      </c>
      <c r="F974">
        <v>83</v>
      </c>
      <c r="G974" s="2">
        <f t="shared" si="30"/>
        <v>0.28620689655172415</v>
      </c>
      <c r="H974" s="8">
        <f>IFERROR(VLOOKUP(G974,Points!$E$2:$G$11,3,TRUE),"")</f>
        <v>50</v>
      </c>
      <c r="I974" t="s">
        <v>6932</v>
      </c>
    </row>
    <row r="975" spans="1:9" x14ac:dyDescent="0.3">
      <c r="A975" t="s">
        <v>7911</v>
      </c>
      <c r="B975" t="str">
        <f t="shared" si="31"/>
        <v>41560</v>
      </c>
      <c r="C975" t="s">
        <v>1784</v>
      </c>
      <c r="D975" t="s">
        <v>81</v>
      </c>
      <c r="E975">
        <v>190</v>
      </c>
      <c r="F975">
        <v>42</v>
      </c>
      <c r="G975" s="2">
        <f t="shared" si="30"/>
        <v>0.22105263157894736</v>
      </c>
      <c r="H975" s="8">
        <f>IFERROR(VLOOKUP(G975,Points!$E$2:$G$11,3,TRUE),"")</f>
        <v>30</v>
      </c>
      <c r="I975" t="s">
        <v>6931</v>
      </c>
    </row>
    <row r="976" spans="1:9" x14ac:dyDescent="0.3">
      <c r="A976" t="s">
        <v>7912</v>
      </c>
      <c r="B976" t="str">
        <f t="shared" si="31"/>
        <v>41583</v>
      </c>
      <c r="C976" t="s">
        <v>1783</v>
      </c>
      <c r="D976" t="s">
        <v>172</v>
      </c>
      <c r="E976">
        <v>293</v>
      </c>
      <c r="F976">
        <v>17</v>
      </c>
      <c r="G976" s="1">
        <f t="shared" si="30"/>
        <v>5.8020477815699661E-2</v>
      </c>
      <c r="H976" s="8">
        <f>IFERROR(VLOOKUP(G976,Points!$E$2:$G$11,3,TRUE),"")</f>
        <v>0</v>
      </c>
      <c r="I976" t="s">
        <v>6931</v>
      </c>
    </row>
    <row r="977" spans="1:9" x14ac:dyDescent="0.3">
      <c r="A977" t="s">
        <v>7913</v>
      </c>
      <c r="B977" t="str">
        <f t="shared" si="31"/>
        <v>41645</v>
      </c>
      <c r="C977" t="s">
        <v>1782</v>
      </c>
      <c r="D977" t="s">
        <v>81</v>
      </c>
      <c r="E977">
        <v>62</v>
      </c>
      <c r="F977">
        <v>9</v>
      </c>
      <c r="G977" s="1">
        <f t="shared" si="30"/>
        <v>0.14516129032258066</v>
      </c>
      <c r="H977" s="8">
        <f>IFERROR(VLOOKUP(G977,Points!$E$2:$G$11,3,TRUE),"")</f>
        <v>10</v>
      </c>
      <c r="I977" t="s">
        <v>6931</v>
      </c>
    </row>
    <row r="978" spans="1:9" x14ac:dyDescent="0.3">
      <c r="A978" t="s">
        <v>7914</v>
      </c>
      <c r="B978" t="str">
        <f t="shared" si="31"/>
        <v>41675</v>
      </c>
      <c r="C978" t="s">
        <v>929</v>
      </c>
      <c r="D978" t="s">
        <v>172</v>
      </c>
      <c r="E978">
        <v>1578</v>
      </c>
      <c r="F978">
        <v>176</v>
      </c>
      <c r="G978" s="1">
        <f t="shared" si="30"/>
        <v>0.11153358681875793</v>
      </c>
      <c r="H978" s="8">
        <f>IFERROR(VLOOKUP(G978,Points!$E$2:$G$11,3,TRUE),"")</f>
        <v>5</v>
      </c>
      <c r="I978" t="s">
        <v>6931</v>
      </c>
    </row>
    <row r="979" spans="1:9" x14ac:dyDescent="0.3">
      <c r="A979" t="s">
        <v>7915</v>
      </c>
      <c r="B979" t="str">
        <f t="shared" si="31"/>
        <v>41700</v>
      </c>
      <c r="C979" t="s">
        <v>928</v>
      </c>
      <c r="D979" t="s">
        <v>172</v>
      </c>
      <c r="E979">
        <v>567</v>
      </c>
      <c r="F979">
        <v>31</v>
      </c>
      <c r="G979" s="2">
        <f t="shared" si="30"/>
        <v>5.4673721340388004E-2</v>
      </c>
      <c r="H979" s="8">
        <f>IFERROR(VLOOKUP(G979,Points!$E$2:$G$11,3,TRUE),"")</f>
        <v>0</v>
      </c>
      <c r="I979" t="s">
        <v>6932</v>
      </c>
    </row>
    <row r="980" spans="1:9" x14ac:dyDescent="0.3">
      <c r="A980" t="s">
        <v>7916</v>
      </c>
      <c r="B980" t="str">
        <f t="shared" si="31"/>
        <v>41725</v>
      </c>
      <c r="C980" t="s">
        <v>927</v>
      </c>
      <c r="D980" t="s">
        <v>184</v>
      </c>
      <c r="E980">
        <v>295</v>
      </c>
      <c r="F980">
        <v>65</v>
      </c>
      <c r="G980" s="2">
        <f t="shared" si="30"/>
        <v>0.22033898305084745</v>
      </c>
      <c r="H980" s="8">
        <f>IFERROR(VLOOKUP(G980,Points!$E$2:$G$11,3,TRUE),"")</f>
        <v>30</v>
      </c>
      <c r="I980" t="s">
        <v>6931</v>
      </c>
    </row>
    <row r="981" spans="1:9" x14ac:dyDescent="0.3">
      <c r="A981" t="s">
        <v>7917</v>
      </c>
      <c r="B981" t="str">
        <f t="shared" si="31"/>
        <v>41765</v>
      </c>
      <c r="C981" t="s">
        <v>1781</v>
      </c>
      <c r="D981" t="s">
        <v>172</v>
      </c>
      <c r="E981">
        <v>579</v>
      </c>
      <c r="F981">
        <v>99</v>
      </c>
      <c r="G981" s="2">
        <f t="shared" si="30"/>
        <v>0.17098445595854922</v>
      </c>
      <c r="H981" s="8">
        <f>IFERROR(VLOOKUP(G981,Points!$E$2:$G$11,3,TRUE),"")</f>
        <v>20</v>
      </c>
      <c r="I981" t="s">
        <v>6931</v>
      </c>
    </row>
    <row r="982" spans="1:9" x14ac:dyDescent="0.3">
      <c r="A982" t="s">
        <v>7918</v>
      </c>
      <c r="B982" t="str">
        <f t="shared" si="31"/>
        <v>41772</v>
      </c>
      <c r="C982" t="s">
        <v>1780</v>
      </c>
      <c r="D982" t="s">
        <v>290</v>
      </c>
      <c r="E982">
        <v>133</v>
      </c>
      <c r="F982">
        <v>10</v>
      </c>
      <c r="G982" s="1">
        <f t="shared" si="30"/>
        <v>7.5187969924812026E-2</v>
      </c>
      <c r="H982" s="8">
        <f>IFERROR(VLOOKUP(G982,Points!$E$2:$G$11,3,TRUE),"")</f>
        <v>0</v>
      </c>
      <c r="I982" t="s">
        <v>6931</v>
      </c>
    </row>
    <row r="983" spans="1:9" x14ac:dyDescent="0.3">
      <c r="A983" t="s">
        <v>7919</v>
      </c>
      <c r="B983" t="str">
        <f t="shared" si="31"/>
        <v>41875</v>
      </c>
      <c r="C983" t="s">
        <v>1779</v>
      </c>
      <c r="D983" t="s">
        <v>29</v>
      </c>
      <c r="E983">
        <v>66</v>
      </c>
      <c r="F983">
        <v>29</v>
      </c>
      <c r="G983" s="1">
        <f t="shared" si="30"/>
        <v>0.43939393939393939</v>
      </c>
      <c r="H983" s="8">
        <f>IFERROR(VLOOKUP(G983,Points!$E$2:$G$11,3,TRUE),"")</f>
        <v>100</v>
      </c>
      <c r="I983" t="s">
        <v>6931</v>
      </c>
    </row>
    <row r="984" spans="1:9" x14ac:dyDescent="0.3">
      <c r="A984" t="s">
        <v>7920</v>
      </c>
      <c r="B984" t="str">
        <f t="shared" si="31"/>
        <v>41887</v>
      </c>
      <c r="C984" t="s">
        <v>926</v>
      </c>
      <c r="D984" t="s">
        <v>29</v>
      </c>
      <c r="E984">
        <v>283</v>
      </c>
      <c r="F984">
        <v>46</v>
      </c>
      <c r="G984" s="1">
        <f t="shared" si="30"/>
        <v>0.16254416961130741</v>
      </c>
      <c r="H984" s="8">
        <f>IFERROR(VLOOKUP(G984,Points!$E$2:$G$11,3,TRUE),"")</f>
        <v>20</v>
      </c>
      <c r="I984" t="s">
        <v>6932</v>
      </c>
    </row>
    <row r="985" spans="1:9" x14ac:dyDescent="0.3">
      <c r="A985" t="s">
        <v>7921</v>
      </c>
      <c r="B985" t="str">
        <f t="shared" si="31"/>
        <v>41075</v>
      </c>
      <c r="C985" t="s">
        <v>925</v>
      </c>
      <c r="D985" t="s">
        <v>150</v>
      </c>
      <c r="E985">
        <v>302</v>
      </c>
      <c r="F985">
        <v>63</v>
      </c>
      <c r="G985" s="2">
        <f t="shared" si="30"/>
        <v>0.20860927152317882</v>
      </c>
      <c r="H985" s="8">
        <f>IFERROR(VLOOKUP(G985,Points!$E$2:$G$11,3,TRUE),"")</f>
        <v>30</v>
      </c>
      <c r="I985" t="s">
        <v>6932</v>
      </c>
    </row>
    <row r="986" spans="1:9" x14ac:dyDescent="0.3">
      <c r="A986" t="s">
        <v>7922</v>
      </c>
      <c r="B986" t="str">
        <f t="shared" si="31"/>
        <v>41150</v>
      </c>
      <c r="C986" t="s">
        <v>925</v>
      </c>
      <c r="D986" t="s">
        <v>23</v>
      </c>
      <c r="E986">
        <v>343</v>
      </c>
      <c r="F986">
        <v>35</v>
      </c>
      <c r="G986" s="1">
        <f t="shared" si="30"/>
        <v>0.10204081632653061</v>
      </c>
      <c r="H986" s="8">
        <f>IFERROR(VLOOKUP(G986,Points!$E$2:$G$11,3,TRUE),"")</f>
        <v>5</v>
      </c>
      <c r="I986" t="s">
        <v>6932</v>
      </c>
    </row>
    <row r="987" spans="1:9" x14ac:dyDescent="0.3">
      <c r="A987" t="s">
        <v>7923</v>
      </c>
      <c r="B987" t="str">
        <f t="shared" si="31"/>
        <v>41975</v>
      </c>
      <c r="C987" t="s">
        <v>1778</v>
      </c>
      <c r="D987" t="s">
        <v>39</v>
      </c>
      <c r="E987">
        <v>851</v>
      </c>
      <c r="F987">
        <v>114</v>
      </c>
      <c r="G987" s="1">
        <f t="shared" si="30"/>
        <v>0.13396004700352526</v>
      </c>
      <c r="H987" s="8">
        <f>IFERROR(VLOOKUP(G987,Points!$E$2:$G$11,3,TRUE),"")</f>
        <v>10</v>
      </c>
      <c r="I987" t="s">
        <v>6931</v>
      </c>
    </row>
    <row r="988" spans="1:9" x14ac:dyDescent="0.3">
      <c r="A988" t="s">
        <v>7924</v>
      </c>
      <c r="B988" t="str">
        <f t="shared" si="31"/>
        <v>42012</v>
      </c>
      <c r="C988" t="s">
        <v>1777</v>
      </c>
      <c r="D988" t="s">
        <v>12</v>
      </c>
      <c r="E988">
        <v>1670</v>
      </c>
      <c r="F988">
        <v>74</v>
      </c>
      <c r="G988" s="1">
        <f t="shared" si="30"/>
        <v>4.431137724550898E-2</v>
      </c>
      <c r="H988" s="8">
        <f>IFERROR(VLOOKUP(G988,Points!$E$2:$G$11,3,TRUE),"")</f>
        <v>0</v>
      </c>
      <c r="I988" t="s">
        <v>6931</v>
      </c>
    </row>
    <row r="989" spans="1:9" x14ac:dyDescent="0.3">
      <c r="A989" t="s">
        <v>7925</v>
      </c>
      <c r="B989" t="str">
        <f t="shared" si="31"/>
        <v>42025</v>
      </c>
      <c r="C989" t="s">
        <v>1776</v>
      </c>
      <c r="D989" t="s">
        <v>31</v>
      </c>
      <c r="E989">
        <v>973</v>
      </c>
      <c r="F989">
        <v>65</v>
      </c>
      <c r="G989" s="1">
        <f t="shared" si="30"/>
        <v>6.680369989722508E-2</v>
      </c>
      <c r="H989" s="8">
        <f>IFERROR(VLOOKUP(G989,Points!$E$2:$G$11,3,TRUE),"")</f>
        <v>0</v>
      </c>
      <c r="I989" t="s">
        <v>6931</v>
      </c>
    </row>
    <row r="990" spans="1:9" x14ac:dyDescent="0.3">
      <c r="A990" t="s">
        <v>7926</v>
      </c>
      <c r="B990" t="str">
        <f t="shared" si="31"/>
        <v>41600</v>
      </c>
      <c r="C990" t="s">
        <v>924</v>
      </c>
      <c r="D990" t="s">
        <v>210</v>
      </c>
      <c r="E990">
        <v>248</v>
      </c>
      <c r="F990">
        <v>38</v>
      </c>
      <c r="G990" s="2">
        <f t="shared" si="30"/>
        <v>0.15322580645161291</v>
      </c>
      <c r="H990" s="8">
        <f>IFERROR(VLOOKUP(G990,Points!$E$2:$G$11,3,TRUE),"")</f>
        <v>10</v>
      </c>
      <c r="I990" t="s">
        <v>6932</v>
      </c>
    </row>
    <row r="991" spans="1:9" x14ac:dyDescent="0.3">
      <c r="A991" t="s">
        <v>7927</v>
      </c>
      <c r="B991" t="str">
        <f t="shared" si="31"/>
        <v>41800</v>
      </c>
      <c r="C991" t="s">
        <v>923</v>
      </c>
      <c r="D991" t="s">
        <v>184</v>
      </c>
      <c r="E991">
        <v>183</v>
      </c>
      <c r="F991">
        <v>22</v>
      </c>
      <c r="G991" s="1">
        <f t="shared" si="30"/>
        <v>0.12021857923497267</v>
      </c>
      <c r="H991" s="8">
        <f>IFERROR(VLOOKUP(G991,Points!$E$2:$G$11,3,TRUE),"")</f>
        <v>10</v>
      </c>
      <c r="I991" t="s">
        <v>6932</v>
      </c>
    </row>
    <row r="992" spans="1:9" x14ac:dyDescent="0.3">
      <c r="A992" t="s">
        <v>7928</v>
      </c>
      <c r="B992" t="str">
        <f t="shared" si="31"/>
        <v>41900</v>
      </c>
      <c r="C992" t="s">
        <v>922</v>
      </c>
      <c r="D992" t="s">
        <v>122</v>
      </c>
      <c r="E992">
        <v>268</v>
      </c>
      <c r="F992">
        <v>28</v>
      </c>
      <c r="G992" s="1">
        <f t="shared" si="30"/>
        <v>0.1044776119402985</v>
      </c>
      <c r="H992" s="8">
        <f>IFERROR(VLOOKUP(G992,Points!$E$2:$G$11,3,TRUE),"")</f>
        <v>5</v>
      </c>
      <c r="I992" t="s">
        <v>6932</v>
      </c>
    </row>
    <row r="993" spans="1:9" x14ac:dyDescent="0.3">
      <c r="A993" t="s">
        <v>7929</v>
      </c>
      <c r="B993" t="str">
        <f t="shared" si="31"/>
        <v>42050</v>
      </c>
      <c r="C993" t="s">
        <v>1775</v>
      </c>
      <c r="D993" t="s">
        <v>222</v>
      </c>
      <c r="E993">
        <v>80</v>
      </c>
      <c r="F993">
        <v>18</v>
      </c>
      <c r="G993" s="2">
        <f t="shared" si="30"/>
        <v>0.22500000000000001</v>
      </c>
      <c r="H993" s="8">
        <f>IFERROR(VLOOKUP(G993,Points!$E$2:$G$11,3,TRUE),"")</f>
        <v>30</v>
      </c>
      <c r="I993" t="s">
        <v>6931</v>
      </c>
    </row>
    <row r="994" spans="1:9" x14ac:dyDescent="0.3">
      <c r="A994" t="s">
        <v>7930</v>
      </c>
      <c r="B994" t="str">
        <f t="shared" si="31"/>
        <v>42075</v>
      </c>
      <c r="C994" t="s">
        <v>921</v>
      </c>
      <c r="D994" t="s">
        <v>222</v>
      </c>
      <c r="E994">
        <v>248</v>
      </c>
      <c r="F994">
        <v>41</v>
      </c>
      <c r="G994" s="2">
        <f t="shared" si="30"/>
        <v>0.16532258064516128</v>
      </c>
      <c r="H994" s="8">
        <f>IFERROR(VLOOKUP(G994,Points!$E$2:$G$11,3,TRUE),"")</f>
        <v>20</v>
      </c>
      <c r="I994" t="s">
        <v>6932</v>
      </c>
    </row>
    <row r="995" spans="1:9" x14ac:dyDescent="0.3">
      <c r="A995" t="s">
        <v>7931</v>
      </c>
      <c r="B995" t="str">
        <f t="shared" si="31"/>
        <v>42125</v>
      </c>
      <c r="C995" t="s">
        <v>920</v>
      </c>
      <c r="D995" t="s">
        <v>155</v>
      </c>
      <c r="E995">
        <v>480</v>
      </c>
      <c r="F995">
        <v>45</v>
      </c>
      <c r="G995" s="1">
        <f t="shared" si="30"/>
        <v>9.375E-2</v>
      </c>
      <c r="H995" s="8">
        <f>IFERROR(VLOOKUP(G995,Points!$E$2:$G$11,3,TRUE),"")</f>
        <v>5</v>
      </c>
      <c r="I995" t="s">
        <v>6932</v>
      </c>
    </row>
    <row r="996" spans="1:9" x14ac:dyDescent="0.3">
      <c r="A996" t="s">
        <v>7932</v>
      </c>
      <c r="B996" t="str">
        <f t="shared" si="31"/>
        <v>42175</v>
      </c>
      <c r="C996" t="s">
        <v>919</v>
      </c>
      <c r="D996" t="s">
        <v>37</v>
      </c>
      <c r="E996">
        <v>95</v>
      </c>
      <c r="F996">
        <v>24</v>
      </c>
      <c r="G996" s="1">
        <f t="shared" si="30"/>
        <v>0.25263157894736843</v>
      </c>
      <c r="H996" s="8">
        <f>IFERROR(VLOOKUP(G996,Points!$E$2:$G$11,3,TRUE),"")</f>
        <v>40</v>
      </c>
      <c r="I996" t="s">
        <v>6932</v>
      </c>
    </row>
    <row r="997" spans="1:9" x14ac:dyDescent="0.3">
      <c r="A997" t="s">
        <v>7933</v>
      </c>
      <c r="B997" t="str">
        <f t="shared" si="31"/>
        <v>42225</v>
      </c>
      <c r="C997" t="s">
        <v>918</v>
      </c>
      <c r="D997" t="s">
        <v>90</v>
      </c>
      <c r="E997">
        <v>561</v>
      </c>
      <c r="F997">
        <v>42</v>
      </c>
      <c r="G997" s="2">
        <f t="shared" si="30"/>
        <v>7.4866310160427801E-2</v>
      </c>
      <c r="H997" s="8">
        <f>IFERROR(VLOOKUP(G997,Points!$E$2:$G$11,3,TRUE),"")</f>
        <v>0</v>
      </c>
      <c r="I997" t="s">
        <v>6932</v>
      </c>
    </row>
    <row r="998" spans="1:9" x14ac:dyDescent="0.3">
      <c r="A998" t="s">
        <v>7934</v>
      </c>
      <c r="B998" t="str">
        <f t="shared" si="31"/>
        <v>42250</v>
      </c>
      <c r="C998" t="s">
        <v>917</v>
      </c>
      <c r="D998" t="s">
        <v>17</v>
      </c>
      <c r="E998">
        <v>1014</v>
      </c>
      <c r="F998">
        <v>145</v>
      </c>
      <c r="G998" s="1">
        <f t="shared" si="30"/>
        <v>0.14299802761341224</v>
      </c>
      <c r="H998" s="8">
        <f>IFERROR(VLOOKUP(G998,Points!$E$2:$G$11,3,TRUE),"")</f>
        <v>10</v>
      </c>
      <c r="I998" t="s">
        <v>6931</v>
      </c>
    </row>
    <row r="999" spans="1:9" x14ac:dyDescent="0.3">
      <c r="A999" t="s">
        <v>7935</v>
      </c>
      <c r="B999" t="str">
        <f t="shared" si="31"/>
        <v>42325</v>
      </c>
      <c r="C999" t="s">
        <v>916</v>
      </c>
      <c r="D999" t="s">
        <v>67</v>
      </c>
      <c r="E999">
        <v>255</v>
      </c>
      <c r="F999">
        <v>47</v>
      </c>
      <c r="G999" s="1">
        <f t="shared" si="30"/>
        <v>0.18431372549019609</v>
      </c>
      <c r="H999" s="8">
        <f>IFERROR(VLOOKUP(G999,Points!$E$2:$G$11,3,TRUE),"")</f>
        <v>20</v>
      </c>
      <c r="I999" t="s">
        <v>6932</v>
      </c>
    </row>
    <row r="1000" spans="1:9" x14ac:dyDescent="0.3">
      <c r="A1000" t="s">
        <v>7936</v>
      </c>
      <c r="B1000" t="str">
        <f t="shared" si="31"/>
        <v>42425</v>
      </c>
      <c r="C1000" t="s">
        <v>915</v>
      </c>
      <c r="D1000" t="s">
        <v>48</v>
      </c>
      <c r="E1000">
        <v>152</v>
      </c>
      <c r="F1000">
        <v>37</v>
      </c>
      <c r="G1000" s="2">
        <f t="shared" si="30"/>
        <v>0.24342105263157895</v>
      </c>
      <c r="H1000" s="8">
        <f>IFERROR(VLOOKUP(G1000,Points!$E$2:$G$11,3,TRUE),"")</f>
        <v>40</v>
      </c>
      <c r="I1000" t="s">
        <v>6932</v>
      </c>
    </row>
    <row r="1001" spans="1:9" x14ac:dyDescent="0.3">
      <c r="A1001" t="s">
        <v>7937</v>
      </c>
      <c r="B1001" t="str">
        <f t="shared" si="31"/>
        <v>42450</v>
      </c>
      <c r="C1001" t="s">
        <v>914</v>
      </c>
      <c r="D1001" t="s">
        <v>163</v>
      </c>
      <c r="E1001">
        <v>336</v>
      </c>
      <c r="F1001">
        <v>27</v>
      </c>
      <c r="G1001" s="1">
        <f t="shared" si="30"/>
        <v>8.0357142857142863E-2</v>
      </c>
      <c r="H1001" s="8">
        <f>IFERROR(VLOOKUP(G1001,Points!$E$2:$G$11,3,TRUE),"")</f>
        <v>5</v>
      </c>
      <c r="I1001" t="s">
        <v>6931</v>
      </c>
    </row>
    <row r="1002" spans="1:9" x14ac:dyDescent="0.3">
      <c r="A1002" t="s">
        <v>7938</v>
      </c>
      <c r="B1002" t="str">
        <f t="shared" si="31"/>
        <v>42475</v>
      </c>
      <c r="C1002" t="s">
        <v>1774</v>
      </c>
      <c r="D1002" t="s">
        <v>195</v>
      </c>
      <c r="E1002">
        <v>162</v>
      </c>
      <c r="F1002">
        <v>105</v>
      </c>
      <c r="G1002" s="1">
        <f t="shared" si="30"/>
        <v>0.64814814814814814</v>
      </c>
      <c r="H1002" s="8">
        <f>IFERROR(VLOOKUP(G1002,Points!$E$2:$G$11,3,TRUE),"")</f>
        <v>100</v>
      </c>
      <c r="I1002" t="s">
        <v>6931</v>
      </c>
    </row>
    <row r="1003" spans="1:9" x14ac:dyDescent="0.3">
      <c r="A1003" t="s">
        <v>7939</v>
      </c>
      <c r="B1003" t="str">
        <f t="shared" si="31"/>
        <v>42500</v>
      </c>
      <c r="C1003" t="s">
        <v>913</v>
      </c>
      <c r="D1003" t="s">
        <v>195</v>
      </c>
      <c r="E1003">
        <v>358</v>
      </c>
      <c r="F1003">
        <v>138</v>
      </c>
      <c r="G1003" s="1">
        <f t="shared" si="30"/>
        <v>0.38547486033519551</v>
      </c>
      <c r="H1003" s="8">
        <f>IFERROR(VLOOKUP(G1003,Points!$E$2:$G$11,3,TRUE),"")</f>
        <v>80</v>
      </c>
      <c r="I1003" t="s">
        <v>6932</v>
      </c>
    </row>
    <row r="1004" spans="1:9" x14ac:dyDescent="0.3">
      <c r="A1004" t="s">
        <v>7940</v>
      </c>
      <c r="B1004" t="str">
        <f t="shared" si="31"/>
        <v>42650</v>
      </c>
      <c r="C1004" t="s">
        <v>912</v>
      </c>
      <c r="D1004" t="s">
        <v>9</v>
      </c>
      <c r="E1004">
        <v>418</v>
      </c>
      <c r="F1004">
        <v>79</v>
      </c>
      <c r="G1004" s="1">
        <f t="shared" si="30"/>
        <v>0.18899521531100477</v>
      </c>
      <c r="H1004" s="8">
        <f>IFERROR(VLOOKUP(G1004,Points!$E$2:$G$11,3,TRUE),"")</f>
        <v>20</v>
      </c>
      <c r="I1004" t="s">
        <v>6932</v>
      </c>
    </row>
    <row r="1005" spans="1:9" x14ac:dyDescent="0.3">
      <c r="A1005" t="s">
        <v>7941</v>
      </c>
      <c r="B1005" t="str">
        <f t="shared" si="31"/>
        <v>42805</v>
      </c>
      <c r="C1005" t="s">
        <v>1773</v>
      </c>
      <c r="D1005" t="s">
        <v>81</v>
      </c>
      <c r="E1005">
        <v>527</v>
      </c>
      <c r="F1005">
        <v>26</v>
      </c>
      <c r="G1005" s="2">
        <f t="shared" si="30"/>
        <v>4.9335863377609111E-2</v>
      </c>
      <c r="H1005" s="8">
        <f>IFERROR(VLOOKUP(G1005,Points!$E$2:$G$11,3,TRUE),"")</f>
        <v>0</v>
      </c>
      <c r="I1005" t="s">
        <v>6931</v>
      </c>
    </row>
    <row r="1006" spans="1:9" x14ac:dyDescent="0.3">
      <c r="A1006" t="s">
        <v>7942</v>
      </c>
      <c r="B1006" t="str">
        <f t="shared" si="31"/>
        <v>42900</v>
      </c>
      <c r="C1006" t="s">
        <v>911</v>
      </c>
      <c r="D1006" t="s">
        <v>19</v>
      </c>
      <c r="E1006">
        <v>1848</v>
      </c>
      <c r="F1006">
        <v>161</v>
      </c>
      <c r="G1006" s="1">
        <f t="shared" si="30"/>
        <v>8.7121212121212127E-2</v>
      </c>
      <c r="H1006" s="8">
        <f>IFERROR(VLOOKUP(G1006,Points!$E$2:$G$11,3,TRUE),"")</f>
        <v>5</v>
      </c>
      <c r="I1006" t="s">
        <v>6932</v>
      </c>
    </row>
    <row r="1007" spans="1:9" x14ac:dyDescent="0.3">
      <c r="A1007" t="s">
        <v>7943</v>
      </c>
      <c r="B1007" t="str">
        <f t="shared" si="31"/>
        <v>42950</v>
      </c>
      <c r="C1007" t="s">
        <v>911</v>
      </c>
      <c r="D1007" t="s">
        <v>73</v>
      </c>
      <c r="E1007">
        <v>83</v>
      </c>
      <c r="F1007">
        <v>24</v>
      </c>
      <c r="G1007" s="1">
        <f t="shared" si="30"/>
        <v>0.28915662650602408</v>
      </c>
      <c r="H1007" s="8">
        <f>IFERROR(VLOOKUP(G1007,Points!$E$2:$G$11,3,TRUE),"")</f>
        <v>50</v>
      </c>
      <c r="I1007" t="s">
        <v>6932</v>
      </c>
    </row>
    <row r="1008" spans="1:9" x14ac:dyDescent="0.3">
      <c r="A1008" t="s">
        <v>7944</v>
      </c>
      <c r="B1008" t="str">
        <f t="shared" si="31"/>
        <v>43025</v>
      </c>
      <c r="C1008" t="s">
        <v>1772</v>
      </c>
      <c r="D1008" t="s">
        <v>79</v>
      </c>
      <c r="E1008">
        <v>21</v>
      </c>
      <c r="F1008">
        <v>9</v>
      </c>
      <c r="G1008" s="2">
        <f t="shared" si="30"/>
        <v>0.42857142857142855</v>
      </c>
      <c r="H1008" s="8">
        <f>IFERROR(VLOOKUP(G1008,Points!$E$2:$G$11,3,TRUE),"")</f>
        <v>100</v>
      </c>
      <c r="I1008" t="s">
        <v>6931</v>
      </c>
    </row>
    <row r="1009" spans="1:9" x14ac:dyDescent="0.3">
      <c r="A1009" t="s">
        <v>7945</v>
      </c>
      <c r="B1009" t="str">
        <f t="shared" si="31"/>
        <v>43050</v>
      </c>
      <c r="C1009" t="s">
        <v>910</v>
      </c>
      <c r="D1009" t="s">
        <v>79</v>
      </c>
      <c r="E1009">
        <v>438</v>
      </c>
      <c r="F1009">
        <v>52</v>
      </c>
      <c r="G1009" s="1">
        <f t="shared" si="30"/>
        <v>0.11872146118721461</v>
      </c>
      <c r="H1009" s="8">
        <f>IFERROR(VLOOKUP(G1009,Points!$E$2:$G$11,3,TRUE),"")</f>
        <v>5</v>
      </c>
      <c r="I1009" t="s">
        <v>6932</v>
      </c>
    </row>
    <row r="1010" spans="1:9" x14ac:dyDescent="0.3">
      <c r="A1010" t="s">
        <v>7946</v>
      </c>
      <c r="B1010" t="str">
        <f t="shared" si="31"/>
        <v>43075</v>
      </c>
      <c r="C1010" t="s">
        <v>910</v>
      </c>
      <c r="D1010" t="s">
        <v>9</v>
      </c>
      <c r="E1010">
        <v>463</v>
      </c>
      <c r="F1010">
        <v>61</v>
      </c>
      <c r="G1010" s="1">
        <f t="shared" si="30"/>
        <v>0.13174946004319654</v>
      </c>
      <c r="H1010" s="8">
        <f>IFERROR(VLOOKUP(G1010,Points!$E$2:$G$11,3,TRUE),"")</f>
        <v>10</v>
      </c>
      <c r="I1010" t="s">
        <v>6932</v>
      </c>
    </row>
    <row r="1011" spans="1:9" x14ac:dyDescent="0.3">
      <c r="A1011" t="s">
        <v>7947</v>
      </c>
      <c r="B1011" t="str">
        <f t="shared" si="31"/>
        <v>43090</v>
      </c>
      <c r="C1011" t="s">
        <v>909</v>
      </c>
      <c r="D1011" t="s">
        <v>19</v>
      </c>
      <c r="E1011">
        <v>2495</v>
      </c>
      <c r="F1011">
        <v>195</v>
      </c>
      <c r="G1011" s="1">
        <f t="shared" si="30"/>
        <v>7.8156312625250496E-2</v>
      </c>
      <c r="H1011" s="8">
        <f>IFERROR(VLOOKUP(G1011,Points!$E$2:$G$11,3,TRUE),"")</f>
        <v>0</v>
      </c>
      <c r="I1011" t="s">
        <v>6932</v>
      </c>
    </row>
    <row r="1012" spans="1:9" x14ac:dyDescent="0.3">
      <c r="A1012" t="s">
        <v>7948</v>
      </c>
      <c r="B1012" t="str">
        <f t="shared" si="31"/>
        <v>43125</v>
      </c>
      <c r="C1012" t="s">
        <v>908</v>
      </c>
      <c r="D1012" t="s">
        <v>12</v>
      </c>
      <c r="E1012">
        <v>252</v>
      </c>
      <c r="F1012">
        <v>10</v>
      </c>
      <c r="G1012" s="1">
        <f t="shared" si="30"/>
        <v>3.968253968253968E-2</v>
      </c>
      <c r="H1012" s="8">
        <f>IFERROR(VLOOKUP(G1012,Points!$E$2:$G$11,3,TRUE),"")</f>
        <v>0</v>
      </c>
      <c r="I1012" t="s">
        <v>6932</v>
      </c>
    </row>
    <row r="1013" spans="1:9" x14ac:dyDescent="0.3">
      <c r="A1013" t="s">
        <v>7949</v>
      </c>
      <c r="B1013" t="str">
        <f t="shared" si="31"/>
        <v>43207</v>
      </c>
      <c r="C1013" t="s">
        <v>1771</v>
      </c>
      <c r="D1013" t="s">
        <v>0</v>
      </c>
      <c r="E1013">
        <v>434</v>
      </c>
      <c r="F1013">
        <v>92</v>
      </c>
      <c r="G1013" s="2">
        <f t="shared" si="30"/>
        <v>0.2119815668202765</v>
      </c>
      <c r="H1013" s="8">
        <f>IFERROR(VLOOKUP(G1013,Points!$E$2:$G$11,3,TRUE),"")</f>
        <v>30</v>
      </c>
      <c r="I1013" t="s">
        <v>6931</v>
      </c>
    </row>
    <row r="1014" spans="1:9" x14ac:dyDescent="0.3">
      <c r="A1014" t="s">
        <v>7950</v>
      </c>
      <c r="B1014" t="str">
        <f t="shared" si="31"/>
        <v>43300</v>
      </c>
      <c r="C1014" t="s">
        <v>907</v>
      </c>
      <c r="D1014" t="s">
        <v>43</v>
      </c>
      <c r="E1014">
        <v>464</v>
      </c>
      <c r="F1014">
        <v>81</v>
      </c>
      <c r="G1014" s="1">
        <f t="shared" si="30"/>
        <v>0.17456896551724138</v>
      </c>
      <c r="H1014" s="8">
        <f>IFERROR(VLOOKUP(G1014,Points!$E$2:$G$11,3,TRUE),"")</f>
        <v>20</v>
      </c>
      <c r="I1014" t="s">
        <v>6932</v>
      </c>
    </row>
    <row r="1015" spans="1:9" x14ac:dyDescent="0.3">
      <c r="A1015" t="s">
        <v>7951</v>
      </c>
      <c r="B1015" t="str">
        <f t="shared" si="31"/>
        <v>43350</v>
      </c>
      <c r="C1015" t="s">
        <v>906</v>
      </c>
      <c r="D1015" t="s">
        <v>222</v>
      </c>
      <c r="E1015">
        <v>206</v>
      </c>
      <c r="F1015">
        <v>29</v>
      </c>
      <c r="G1015" s="1">
        <f t="shared" ref="G1015:G1078" si="32">F1015/E1015</f>
        <v>0.14077669902912621</v>
      </c>
      <c r="H1015" s="8">
        <f>IFERROR(VLOOKUP(G1015,Points!$E$2:$G$11,3,TRUE),"")</f>
        <v>10</v>
      </c>
      <c r="I1015" t="s">
        <v>6932</v>
      </c>
    </row>
    <row r="1016" spans="1:9" x14ac:dyDescent="0.3">
      <c r="A1016" t="s">
        <v>7952</v>
      </c>
      <c r="B1016" t="str">
        <f t="shared" ref="B1016:B1079" si="33">RIGHT(A1016,5)</f>
        <v>43325</v>
      </c>
      <c r="C1016" t="s">
        <v>905</v>
      </c>
      <c r="D1016" t="s">
        <v>222</v>
      </c>
      <c r="E1016">
        <v>121</v>
      </c>
      <c r="F1016">
        <v>14</v>
      </c>
      <c r="G1016" s="1">
        <f t="shared" si="32"/>
        <v>0.11570247933884298</v>
      </c>
      <c r="H1016" s="8">
        <f>IFERROR(VLOOKUP(G1016,Points!$E$2:$G$11,3,TRUE),"")</f>
        <v>5</v>
      </c>
      <c r="I1016" t="s">
        <v>6931</v>
      </c>
    </row>
    <row r="1017" spans="1:9" x14ac:dyDescent="0.3">
      <c r="A1017" t="s">
        <v>7953</v>
      </c>
      <c r="B1017" t="str">
        <f t="shared" si="33"/>
        <v>43400</v>
      </c>
      <c r="C1017" t="s">
        <v>904</v>
      </c>
      <c r="D1017" t="s">
        <v>57</v>
      </c>
      <c r="E1017">
        <v>443</v>
      </c>
      <c r="F1017">
        <v>72</v>
      </c>
      <c r="G1017" s="2">
        <f t="shared" si="32"/>
        <v>0.16252821670428894</v>
      </c>
      <c r="H1017" s="8">
        <f>IFERROR(VLOOKUP(G1017,Points!$E$2:$G$11,3,TRUE),"")</f>
        <v>20</v>
      </c>
      <c r="I1017" t="s">
        <v>6932</v>
      </c>
    </row>
    <row r="1018" spans="1:9" x14ac:dyDescent="0.3">
      <c r="A1018" t="s">
        <v>7954</v>
      </c>
      <c r="B1018" t="str">
        <f t="shared" si="33"/>
        <v>43425</v>
      </c>
      <c r="C1018" t="s">
        <v>903</v>
      </c>
      <c r="D1018" t="s">
        <v>290</v>
      </c>
      <c r="E1018">
        <v>88</v>
      </c>
      <c r="F1018">
        <v>33</v>
      </c>
      <c r="G1018" s="1">
        <f t="shared" si="32"/>
        <v>0.375</v>
      </c>
      <c r="H1018" s="8">
        <f>IFERROR(VLOOKUP(G1018,Points!$E$2:$G$11,3,TRUE),"")</f>
        <v>80</v>
      </c>
      <c r="I1018" t="s">
        <v>6932</v>
      </c>
    </row>
    <row r="1019" spans="1:9" x14ac:dyDescent="0.3">
      <c r="A1019" t="s">
        <v>7955</v>
      </c>
      <c r="B1019" t="str">
        <f t="shared" si="33"/>
        <v>43475</v>
      </c>
      <c r="C1019" t="s">
        <v>902</v>
      </c>
      <c r="D1019" t="s">
        <v>15</v>
      </c>
      <c r="E1019">
        <v>303</v>
      </c>
      <c r="F1019">
        <v>37</v>
      </c>
      <c r="G1019" s="1">
        <f t="shared" si="32"/>
        <v>0.12211221122112212</v>
      </c>
      <c r="H1019" s="8">
        <f>IFERROR(VLOOKUP(G1019,Points!$E$2:$G$11,3,TRUE),"")</f>
        <v>10</v>
      </c>
      <c r="I1019" t="s">
        <v>6932</v>
      </c>
    </row>
    <row r="1020" spans="1:9" x14ac:dyDescent="0.3">
      <c r="A1020" t="s">
        <v>7956</v>
      </c>
      <c r="B1020" t="str">
        <f t="shared" si="33"/>
        <v>43500</v>
      </c>
      <c r="C1020" t="s">
        <v>902</v>
      </c>
      <c r="D1020" t="s">
        <v>85</v>
      </c>
      <c r="E1020">
        <v>497</v>
      </c>
      <c r="F1020">
        <v>168</v>
      </c>
      <c r="G1020" s="1">
        <f t="shared" si="32"/>
        <v>0.3380281690140845</v>
      </c>
      <c r="H1020" s="8">
        <f>IFERROR(VLOOKUP(G1020,Points!$E$2:$G$11,3,TRUE),"")</f>
        <v>65</v>
      </c>
      <c r="I1020" t="s">
        <v>6932</v>
      </c>
    </row>
    <row r="1021" spans="1:9" x14ac:dyDescent="0.3">
      <c r="A1021" t="s">
        <v>7957</v>
      </c>
      <c r="B1021" t="str">
        <f t="shared" si="33"/>
        <v>43575</v>
      </c>
      <c r="C1021" t="s">
        <v>1770</v>
      </c>
      <c r="D1021" t="s">
        <v>49</v>
      </c>
      <c r="E1021">
        <v>22</v>
      </c>
      <c r="F1021">
        <v>2</v>
      </c>
      <c r="G1021" s="1">
        <f t="shared" si="32"/>
        <v>9.0909090909090912E-2</v>
      </c>
      <c r="H1021" s="8">
        <f>IFERROR(VLOOKUP(G1021,Points!$E$2:$G$11,3,TRUE),"")</f>
        <v>5</v>
      </c>
      <c r="I1021" t="s">
        <v>6931</v>
      </c>
    </row>
    <row r="1022" spans="1:9" x14ac:dyDescent="0.3">
      <c r="A1022" t="s">
        <v>7958</v>
      </c>
      <c r="B1022" t="str">
        <f t="shared" si="33"/>
        <v>43650</v>
      </c>
      <c r="C1022" t="s">
        <v>901</v>
      </c>
      <c r="D1022" t="s">
        <v>79</v>
      </c>
      <c r="E1022">
        <v>381</v>
      </c>
      <c r="F1022">
        <v>118</v>
      </c>
      <c r="G1022" s="1">
        <f t="shared" si="32"/>
        <v>0.30971128608923887</v>
      </c>
      <c r="H1022" s="8">
        <f>IFERROR(VLOOKUP(G1022,Points!$E$2:$G$11,3,TRUE),"")</f>
        <v>50</v>
      </c>
      <c r="I1022" t="s">
        <v>6932</v>
      </c>
    </row>
    <row r="1023" spans="1:9" x14ac:dyDescent="0.3">
      <c r="A1023" t="s">
        <v>7959</v>
      </c>
      <c r="B1023" t="str">
        <f t="shared" si="33"/>
        <v>43675</v>
      </c>
      <c r="C1023" t="s">
        <v>900</v>
      </c>
      <c r="D1023" t="s">
        <v>49</v>
      </c>
      <c r="E1023">
        <v>347</v>
      </c>
      <c r="F1023">
        <v>31</v>
      </c>
      <c r="G1023" s="1">
        <f t="shared" si="32"/>
        <v>8.9337175792507204E-2</v>
      </c>
      <c r="H1023" s="8">
        <f>IFERROR(VLOOKUP(G1023,Points!$E$2:$G$11,3,TRUE),"")</f>
        <v>5</v>
      </c>
      <c r="I1023" t="s">
        <v>6932</v>
      </c>
    </row>
    <row r="1024" spans="1:9" x14ac:dyDescent="0.3">
      <c r="A1024" t="s">
        <v>7960</v>
      </c>
      <c r="B1024" t="str">
        <f t="shared" si="33"/>
        <v>43700</v>
      </c>
      <c r="C1024" t="s">
        <v>899</v>
      </c>
      <c r="D1024" t="s">
        <v>8</v>
      </c>
      <c r="E1024">
        <v>156</v>
      </c>
      <c r="F1024">
        <v>27</v>
      </c>
      <c r="G1024" s="2">
        <f t="shared" si="32"/>
        <v>0.17307692307692307</v>
      </c>
      <c r="H1024" s="8">
        <f>IFERROR(VLOOKUP(G1024,Points!$E$2:$G$11,3,TRUE),"")</f>
        <v>20</v>
      </c>
      <c r="I1024" t="s">
        <v>6932</v>
      </c>
    </row>
    <row r="1025" spans="1:9" x14ac:dyDescent="0.3">
      <c r="A1025" t="s">
        <v>7961</v>
      </c>
      <c r="B1025" t="str">
        <f t="shared" si="33"/>
        <v>43725</v>
      </c>
      <c r="C1025" t="s">
        <v>1769</v>
      </c>
      <c r="D1025" t="s">
        <v>122</v>
      </c>
      <c r="E1025">
        <v>36</v>
      </c>
      <c r="F1025">
        <v>1</v>
      </c>
      <c r="G1025" s="1">
        <f t="shared" si="32"/>
        <v>2.7777777777777776E-2</v>
      </c>
      <c r="H1025" s="8">
        <f>IFERROR(VLOOKUP(G1025,Points!$E$2:$G$11,3,TRUE),"")</f>
        <v>0</v>
      </c>
      <c r="I1025" t="s">
        <v>6931</v>
      </c>
    </row>
    <row r="1026" spans="1:9" x14ac:dyDescent="0.3">
      <c r="A1026" t="s">
        <v>7962</v>
      </c>
      <c r="B1026" t="str">
        <f t="shared" si="33"/>
        <v>43775</v>
      </c>
      <c r="C1026" t="s">
        <v>898</v>
      </c>
      <c r="D1026" t="s">
        <v>12</v>
      </c>
      <c r="E1026">
        <v>469</v>
      </c>
      <c r="F1026">
        <v>68</v>
      </c>
      <c r="G1026" s="1">
        <f t="shared" si="32"/>
        <v>0.14498933901918976</v>
      </c>
      <c r="H1026" s="8">
        <f>IFERROR(VLOOKUP(G1026,Points!$E$2:$G$11,3,TRUE),"")</f>
        <v>10</v>
      </c>
      <c r="I1026" t="s">
        <v>6932</v>
      </c>
    </row>
    <row r="1027" spans="1:9" x14ac:dyDescent="0.3">
      <c r="A1027" t="s">
        <v>7963</v>
      </c>
      <c r="B1027" t="str">
        <f t="shared" si="33"/>
        <v>43925</v>
      </c>
      <c r="C1027" t="s">
        <v>897</v>
      </c>
      <c r="D1027" t="s">
        <v>180</v>
      </c>
      <c r="E1027">
        <v>784</v>
      </c>
      <c r="F1027">
        <v>67</v>
      </c>
      <c r="G1027" s="1">
        <f t="shared" si="32"/>
        <v>8.5459183673469385E-2</v>
      </c>
      <c r="H1027" s="8">
        <f>IFERROR(VLOOKUP(G1027,Points!$E$2:$G$11,3,TRUE),"")</f>
        <v>5</v>
      </c>
      <c r="I1027" t="s">
        <v>6932</v>
      </c>
    </row>
    <row r="1028" spans="1:9" x14ac:dyDescent="0.3">
      <c r="A1028" t="s">
        <v>7964</v>
      </c>
      <c r="B1028" t="str">
        <f t="shared" si="33"/>
        <v>43825</v>
      </c>
      <c r="C1028" t="s">
        <v>896</v>
      </c>
      <c r="D1028" t="s">
        <v>17</v>
      </c>
      <c r="E1028">
        <v>132</v>
      </c>
      <c r="F1028">
        <v>19</v>
      </c>
      <c r="G1028" s="1">
        <f t="shared" si="32"/>
        <v>0.14393939393939395</v>
      </c>
      <c r="H1028" s="8">
        <f>IFERROR(VLOOKUP(G1028,Points!$E$2:$G$11,3,TRUE),"")</f>
        <v>10</v>
      </c>
      <c r="I1028" t="s">
        <v>6932</v>
      </c>
    </row>
    <row r="1029" spans="1:9" x14ac:dyDescent="0.3">
      <c r="A1029" t="s">
        <v>7965</v>
      </c>
      <c r="B1029" t="str">
        <f t="shared" si="33"/>
        <v>43850</v>
      </c>
      <c r="C1029" t="s">
        <v>896</v>
      </c>
      <c r="D1029" t="s">
        <v>97</v>
      </c>
      <c r="E1029">
        <v>439</v>
      </c>
      <c r="F1029">
        <v>51</v>
      </c>
      <c r="G1029" s="2">
        <f t="shared" si="32"/>
        <v>0.11617312072892938</v>
      </c>
      <c r="H1029" s="8">
        <f>IFERROR(VLOOKUP(G1029,Points!$E$2:$G$11,3,TRUE),"")</f>
        <v>5</v>
      </c>
      <c r="I1029" t="s">
        <v>6932</v>
      </c>
    </row>
    <row r="1030" spans="1:9" x14ac:dyDescent="0.3">
      <c r="A1030" t="s">
        <v>7966</v>
      </c>
      <c r="B1030" t="str">
        <f t="shared" si="33"/>
        <v>43875</v>
      </c>
      <c r="C1030" t="s">
        <v>896</v>
      </c>
      <c r="D1030" t="s">
        <v>208</v>
      </c>
      <c r="E1030">
        <v>309</v>
      </c>
      <c r="F1030">
        <v>35</v>
      </c>
      <c r="G1030" s="1">
        <f t="shared" si="32"/>
        <v>0.11326860841423948</v>
      </c>
      <c r="H1030" s="8">
        <f>IFERROR(VLOOKUP(G1030,Points!$E$2:$G$11,3,TRUE),"")</f>
        <v>5</v>
      </c>
      <c r="I1030" t="s">
        <v>6932</v>
      </c>
    </row>
    <row r="1031" spans="1:9" x14ac:dyDescent="0.3">
      <c r="A1031" t="s">
        <v>7967</v>
      </c>
      <c r="B1031" t="str">
        <f t="shared" si="33"/>
        <v>43900</v>
      </c>
      <c r="C1031" t="s">
        <v>896</v>
      </c>
      <c r="D1031" t="s">
        <v>94</v>
      </c>
      <c r="E1031">
        <v>91</v>
      </c>
      <c r="F1031">
        <v>20</v>
      </c>
      <c r="G1031" s="1">
        <f t="shared" si="32"/>
        <v>0.21978021978021978</v>
      </c>
      <c r="H1031" s="8">
        <f>IFERROR(VLOOKUP(G1031,Points!$E$2:$G$11,3,TRUE),"")</f>
        <v>30</v>
      </c>
      <c r="I1031" t="s">
        <v>6932</v>
      </c>
    </row>
    <row r="1032" spans="1:9" x14ac:dyDescent="0.3">
      <c r="A1032" t="s">
        <v>7968</v>
      </c>
      <c r="B1032" t="str">
        <f t="shared" si="33"/>
        <v>44033</v>
      </c>
      <c r="C1032" t="s">
        <v>1768</v>
      </c>
      <c r="D1032" t="s">
        <v>109</v>
      </c>
      <c r="E1032">
        <v>193</v>
      </c>
      <c r="F1032">
        <v>50</v>
      </c>
      <c r="G1032" s="1">
        <f t="shared" si="32"/>
        <v>0.25906735751295334</v>
      </c>
      <c r="H1032" s="8">
        <f>IFERROR(VLOOKUP(G1032,Points!$E$2:$G$11,3,TRUE),"")</f>
        <v>40</v>
      </c>
      <c r="I1032" t="s">
        <v>6931</v>
      </c>
    </row>
    <row r="1033" spans="1:9" x14ac:dyDescent="0.3">
      <c r="A1033" t="s">
        <v>7969</v>
      </c>
      <c r="B1033" t="str">
        <f t="shared" si="33"/>
        <v>44050</v>
      </c>
      <c r="C1033" t="s">
        <v>895</v>
      </c>
      <c r="D1033" t="s">
        <v>17</v>
      </c>
      <c r="E1033">
        <v>177</v>
      </c>
      <c r="F1033">
        <v>31</v>
      </c>
      <c r="G1033" s="1">
        <f t="shared" si="32"/>
        <v>0.1751412429378531</v>
      </c>
      <c r="H1033" s="8">
        <f>IFERROR(VLOOKUP(G1033,Points!$E$2:$G$11,3,TRUE),"")</f>
        <v>20</v>
      </c>
      <c r="I1033" t="s">
        <v>6932</v>
      </c>
    </row>
    <row r="1034" spans="1:9" x14ac:dyDescent="0.3">
      <c r="A1034" t="s">
        <v>7970</v>
      </c>
      <c r="B1034" t="str">
        <f t="shared" si="33"/>
        <v>44075</v>
      </c>
      <c r="C1034" t="s">
        <v>895</v>
      </c>
      <c r="D1034" t="s">
        <v>168</v>
      </c>
      <c r="E1034">
        <v>226</v>
      </c>
      <c r="F1034">
        <v>28</v>
      </c>
      <c r="G1034" s="1">
        <f t="shared" si="32"/>
        <v>0.12389380530973451</v>
      </c>
      <c r="H1034" s="8">
        <f>IFERROR(VLOOKUP(G1034,Points!$E$2:$G$11,3,TRUE),"")</f>
        <v>10</v>
      </c>
      <c r="I1034" t="s">
        <v>6932</v>
      </c>
    </row>
    <row r="1035" spans="1:9" x14ac:dyDescent="0.3">
      <c r="A1035" t="s">
        <v>7971</v>
      </c>
      <c r="B1035" t="str">
        <f t="shared" si="33"/>
        <v>44125</v>
      </c>
      <c r="C1035" t="s">
        <v>895</v>
      </c>
      <c r="D1035" t="s">
        <v>218</v>
      </c>
      <c r="E1035">
        <v>369</v>
      </c>
      <c r="F1035">
        <v>136</v>
      </c>
      <c r="G1035" s="1">
        <f t="shared" si="32"/>
        <v>0.36856368563685638</v>
      </c>
      <c r="H1035" s="8">
        <f>IFERROR(VLOOKUP(G1035,Points!$E$2:$G$11,3,TRUE),"")</f>
        <v>80</v>
      </c>
      <c r="I1035" t="s">
        <v>6932</v>
      </c>
    </row>
    <row r="1036" spans="1:9" x14ac:dyDescent="0.3">
      <c r="A1036" t="s">
        <v>7972</v>
      </c>
      <c r="B1036" t="str">
        <f t="shared" si="33"/>
        <v>44150</v>
      </c>
      <c r="C1036" t="s">
        <v>895</v>
      </c>
      <c r="D1036" t="s">
        <v>71</v>
      </c>
      <c r="E1036">
        <v>821</v>
      </c>
      <c r="F1036">
        <v>43</v>
      </c>
      <c r="G1036" s="1">
        <f t="shared" si="32"/>
        <v>5.2375152253349572E-2</v>
      </c>
      <c r="H1036" s="8">
        <f>IFERROR(VLOOKUP(G1036,Points!$E$2:$G$11,3,TRUE),"")</f>
        <v>0</v>
      </c>
      <c r="I1036" t="s">
        <v>6932</v>
      </c>
    </row>
    <row r="1037" spans="1:9" x14ac:dyDescent="0.3">
      <c r="A1037" t="s">
        <v>7973</v>
      </c>
      <c r="B1037" t="str">
        <f t="shared" si="33"/>
        <v>44225</v>
      </c>
      <c r="C1037" t="s">
        <v>894</v>
      </c>
      <c r="D1037" t="s">
        <v>35</v>
      </c>
      <c r="E1037">
        <v>61</v>
      </c>
      <c r="F1037">
        <v>8</v>
      </c>
      <c r="G1037" s="1">
        <f t="shared" si="32"/>
        <v>0.13114754098360656</v>
      </c>
      <c r="H1037" s="8">
        <f>IFERROR(VLOOKUP(G1037,Points!$E$2:$G$11,3,TRUE),"")</f>
        <v>10</v>
      </c>
      <c r="I1037" t="s">
        <v>6931</v>
      </c>
    </row>
    <row r="1038" spans="1:9" x14ac:dyDescent="0.3">
      <c r="A1038" t="s">
        <v>7974</v>
      </c>
      <c r="B1038" t="str">
        <f t="shared" si="33"/>
        <v>44250</v>
      </c>
      <c r="C1038" t="s">
        <v>893</v>
      </c>
      <c r="D1038" t="s">
        <v>290</v>
      </c>
      <c r="E1038">
        <v>90</v>
      </c>
      <c r="F1038">
        <v>23</v>
      </c>
      <c r="G1038" s="1">
        <f t="shared" si="32"/>
        <v>0.25555555555555554</v>
      </c>
      <c r="H1038" s="8">
        <f>IFERROR(VLOOKUP(G1038,Points!$E$2:$G$11,3,TRUE),"")</f>
        <v>40</v>
      </c>
      <c r="I1038" t="s">
        <v>6932</v>
      </c>
    </row>
    <row r="1039" spans="1:9" x14ac:dyDescent="0.3">
      <c r="A1039" t="s">
        <v>7975</v>
      </c>
      <c r="B1039" t="str">
        <f t="shared" si="33"/>
        <v>44275</v>
      </c>
      <c r="C1039" t="s">
        <v>893</v>
      </c>
      <c r="D1039" t="s">
        <v>182</v>
      </c>
      <c r="E1039">
        <v>79</v>
      </c>
      <c r="F1039">
        <v>16</v>
      </c>
      <c r="G1039" s="1">
        <f t="shared" si="32"/>
        <v>0.20253164556962025</v>
      </c>
      <c r="H1039" s="8">
        <f>IFERROR(VLOOKUP(G1039,Points!$E$2:$G$11,3,TRUE),"")</f>
        <v>30</v>
      </c>
      <c r="I1039" t="s">
        <v>6932</v>
      </c>
    </row>
    <row r="1040" spans="1:9" x14ac:dyDescent="0.3">
      <c r="A1040" t="s">
        <v>7976</v>
      </c>
      <c r="B1040" t="str">
        <f t="shared" si="33"/>
        <v>44300</v>
      </c>
      <c r="C1040" t="s">
        <v>893</v>
      </c>
      <c r="D1040" t="s">
        <v>161</v>
      </c>
      <c r="E1040">
        <v>48</v>
      </c>
      <c r="F1040">
        <v>10</v>
      </c>
      <c r="G1040" s="1">
        <f t="shared" si="32"/>
        <v>0.20833333333333334</v>
      </c>
      <c r="H1040" s="8">
        <f>IFERROR(VLOOKUP(G1040,Points!$E$2:$G$11,3,TRUE),"")</f>
        <v>30</v>
      </c>
      <c r="I1040" t="s">
        <v>6932</v>
      </c>
    </row>
    <row r="1041" spans="1:9" x14ac:dyDescent="0.3">
      <c r="A1041" t="s">
        <v>7977</v>
      </c>
      <c r="B1041" t="str">
        <f t="shared" si="33"/>
        <v>44325</v>
      </c>
      <c r="C1041" t="s">
        <v>893</v>
      </c>
      <c r="D1041" t="s">
        <v>41</v>
      </c>
      <c r="E1041">
        <v>92</v>
      </c>
      <c r="F1041">
        <v>17</v>
      </c>
      <c r="G1041" s="1">
        <f t="shared" si="32"/>
        <v>0.18478260869565216</v>
      </c>
      <c r="H1041" s="8">
        <f>IFERROR(VLOOKUP(G1041,Points!$E$2:$G$11,3,TRUE),"")</f>
        <v>20</v>
      </c>
      <c r="I1041" t="s">
        <v>6932</v>
      </c>
    </row>
    <row r="1042" spans="1:9" x14ac:dyDescent="0.3">
      <c r="A1042" t="s">
        <v>7978</v>
      </c>
      <c r="B1042" t="str">
        <f t="shared" si="33"/>
        <v>44350</v>
      </c>
      <c r="C1042" t="s">
        <v>893</v>
      </c>
      <c r="D1042" t="s">
        <v>75</v>
      </c>
      <c r="E1042">
        <v>331</v>
      </c>
      <c r="F1042">
        <v>31</v>
      </c>
      <c r="G1042" s="1">
        <f t="shared" si="32"/>
        <v>9.3655589123867067E-2</v>
      </c>
      <c r="H1042" s="8">
        <f>IFERROR(VLOOKUP(G1042,Points!$E$2:$G$11,3,TRUE),"")</f>
        <v>5</v>
      </c>
      <c r="I1042" t="s">
        <v>6932</v>
      </c>
    </row>
    <row r="1043" spans="1:9" x14ac:dyDescent="0.3">
      <c r="A1043" t="s">
        <v>7979</v>
      </c>
      <c r="B1043" t="str">
        <f t="shared" si="33"/>
        <v>44375</v>
      </c>
      <c r="C1043" t="s">
        <v>893</v>
      </c>
      <c r="D1043" t="s">
        <v>195</v>
      </c>
      <c r="E1043">
        <v>380</v>
      </c>
      <c r="F1043">
        <v>106</v>
      </c>
      <c r="G1043" s="1">
        <f t="shared" si="32"/>
        <v>0.27894736842105261</v>
      </c>
      <c r="H1043" s="8">
        <f>IFERROR(VLOOKUP(G1043,Points!$E$2:$G$11,3,TRUE),"")</f>
        <v>40</v>
      </c>
      <c r="I1043" t="s">
        <v>6932</v>
      </c>
    </row>
    <row r="1044" spans="1:9" x14ac:dyDescent="0.3">
      <c r="A1044" t="s">
        <v>7980</v>
      </c>
      <c r="B1044" t="str">
        <f t="shared" si="33"/>
        <v>44425</v>
      </c>
      <c r="C1044" t="s">
        <v>893</v>
      </c>
      <c r="D1044" t="s">
        <v>129</v>
      </c>
      <c r="E1044">
        <v>203</v>
      </c>
      <c r="F1044">
        <v>31</v>
      </c>
      <c r="G1044" s="2">
        <f t="shared" si="32"/>
        <v>0.15270935960591134</v>
      </c>
      <c r="H1044" s="8">
        <f>IFERROR(VLOOKUP(G1044,Points!$E$2:$G$11,3,TRUE),"")</f>
        <v>10</v>
      </c>
      <c r="I1044" t="s">
        <v>6932</v>
      </c>
    </row>
    <row r="1045" spans="1:9" x14ac:dyDescent="0.3">
      <c r="A1045" t="s">
        <v>7981</v>
      </c>
      <c r="B1045" t="str">
        <f t="shared" si="33"/>
        <v>44450</v>
      </c>
      <c r="C1045" t="s">
        <v>893</v>
      </c>
      <c r="D1045" t="s">
        <v>15</v>
      </c>
      <c r="E1045">
        <v>264</v>
      </c>
      <c r="F1045">
        <v>27</v>
      </c>
      <c r="G1045" s="1">
        <f t="shared" si="32"/>
        <v>0.10227272727272728</v>
      </c>
      <c r="H1045" s="8">
        <f>IFERROR(VLOOKUP(G1045,Points!$E$2:$G$11,3,TRUE),"")</f>
        <v>5</v>
      </c>
      <c r="I1045" t="s">
        <v>6932</v>
      </c>
    </row>
    <row r="1046" spans="1:9" x14ac:dyDescent="0.3">
      <c r="A1046" t="s">
        <v>7982</v>
      </c>
      <c r="B1046" t="str">
        <f t="shared" si="33"/>
        <v>44475</v>
      </c>
      <c r="C1046" t="s">
        <v>893</v>
      </c>
      <c r="D1046" t="s">
        <v>122</v>
      </c>
      <c r="E1046">
        <v>658</v>
      </c>
      <c r="F1046">
        <v>68</v>
      </c>
      <c r="G1046" s="1">
        <f t="shared" si="32"/>
        <v>0.10334346504559271</v>
      </c>
      <c r="H1046" s="8">
        <f>IFERROR(VLOOKUP(G1046,Points!$E$2:$G$11,3,TRUE),"")</f>
        <v>5</v>
      </c>
      <c r="I1046" t="s">
        <v>6932</v>
      </c>
    </row>
    <row r="1047" spans="1:9" x14ac:dyDescent="0.3">
      <c r="A1047" t="s">
        <v>7983</v>
      </c>
      <c r="B1047" t="str">
        <f t="shared" si="33"/>
        <v>44500</v>
      </c>
      <c r="C1047" t="s">
        <v>893</v>
      </c>
      <c r="D1047" t="s">
        <v>99</v>
      </c>
      <c r="E1047">
        <v>188</v>
      </c>
      <c r="F1047">
        <v>24</v>
      </c>
      <c r="G1047" s="1">
        <f t="shared" si="32"/>
        <v>0.1276595744680851</v>
      </c>
      <c r="H1047" s="8">
        <f>IFERROR(VLOOKUP(G1047,Points!$E$2:$G$11,3,TRUE),"")</f>
        <v>10</v>
      </c>
      <c r="I1047" t="s">
        <v>6932</v>
      </c>
    </row>
    <row r="1048" spans="1:9" x14ac:dyDescent="0.3">
      <c r="A1048" t="s">
        <v>7984</v>
      </c>
      <c r="B1048" t="str">
        <f t="shared" si="33"/>
        <v>44525</v>
      </c>
      <c r="C1048" t="s">
        <v>893</v>
      </c>
      <c r="D1048" t="s">
        <v>67</v>
      </c>
      <c r="E1048">
        <v>811</v>
      </c>
      <c r="F1048">
        <v>194</v>
      </c>
      <c r="G1048" s="1">
        <f t="shared" si="32"/>
        <v>0.23921085080147966</v>
      </c>
      <c r="H1048" s="8">
        <f>IFERROR(VLOOKUP(G1048,Points!$E$2:$G$11,3,TRUE),"")</f>
        <v>30</v>
      </c>
      <c r="I1048" t="s">
        <v>6932</v>
      </c>
    </row>
    <row r="1049" spans="1:9" x14ac:dyDescent="0.3">
      <c r="A1049" t="s">
        <v>7985</v>
      </c>
      <c r="B1049" t="str">
        <f t="shared" si="33"/>
        <v>44550</v>
      </c>
      <c r="C1049" t="s">
        <v>893</v>
      </c>
      <c r="D1049" t="s">
        <v>39</v>
      </c>
      <c r="E1049">
        <v>440</v>
      </c>
      <c r="F1049">
        <v>41</v>
      </c>
      <c r="G1049" s="1">
        <f t="shared" si="32"/>
        <v>9.3181818181818185E-2</v>
      </c>
      <c r="H1049" s="8">
        <f>IFERROR(VLOOKUP(G1049,Points!$E$2:$G$11,3,TRUE),"")</f>
        <v>5</v>
      </c>
      <c r="I1049" t="s">
        <v>6932</v>
      </c>
    </row>
    <row r="1050" spans="1:9" x14ac:dyDescent="0.3">
      <c r="A1050" t="s">
        <v>7986</v>
      </c>
      <c r="B1050" t="str">
        <f t="shared" si="33"/>
        <v>44575</v>
      </c>
      <c r="C1050" t="s">
        <v>892</v>
      </c>
      <c r="D1050" t="s">
        <v>9</v>
      </c>
      <c r="E1050">
        <v>417</v>
      </c>
      <c r="F1050">
        <v>72</v>
      </c>
      <c r="G1050" s="1">
        <f t="shared" si="32"/>
        <v>0.17266187050359713</v>
      </c>
      <c r="H1050" s="8">
        <f>IFERROR(VLOOKUP(G1050,Points!$E$2:$G$11,3,TRUE),"")</f>
        <v>20</v>
      </c>
      <c r="I1050" t="s">
        <v>6932</v>
      </c>
    </row>
    <row r="1051" spans="1:9" x14ac:dyDescent="0.3">
      <c r="A1051" t="s">
        <v>7987</v>
      </c>
      <c r="B1051" t="str">
        <f t="shared" si="33"/>
        <v>44650</v>
      </c>
      <c r="C1051" t="s">
        <v>891</v>
      </c>
      <c r="D1051" t="s">
        <v>11</v>
      </c>
      <c r="E1051">
        <v>235</v>
      </c>
      <c r="F1051">
        <v>29</v>
      </c>
      <c r="G1051" s="2">
        <f t="shared" si="32"/>
        <v>0.12340425531914893</v>
      </c>
      <c r="H1051" s="8">
        <f>IFERROR(VLOOKUP(G1051,Points!$E$2:$G$11,3,TRUE),"")</f>
        <v>10</v>
      </c>
      <c r="I1051" t="s">
        <v>6932</v>
      </c>
    </row>
    <row r="1052" spans="1:9" x14ac:dyDescent="0.3">
      <c r="A1052" t="s">
        <v>7988</v>
      </c>
      <c r="B1052" t="str">
        <f t="shared" si="33"/>
        <v>44625</v>
      </c>
      <c r="C1052" t="s">
        <v>890</v>
      </c>
      <c r="D1052" t="s">
        <v>11</v>
      </c>
      <c r="E1052">
        <v>137</v>
      </c>
      <c r="F1052">
        <v>14</v>
      </c>
      <c r="G1052" s="1">
        <f t="shared" si="32"/>
        <v>0.10218978102189781</v>
      </c>
      <c r="H1052" s="8">
        <f>IFERROR(VLOOKUP(G1052,Points!$E$2:$G$11,3,TRUE),"")</f>
        <v>5</v>
      </c>
      <c r="I1052" t="s">
        <v>6931</v>
      </c>
    </row>
    <row r="1053" spans="1:9" x14ac:dyDescent="0.3">
      <c r="A1053" t="s">
        <v>7989</v>
      </c>
      <c r="B1053" t="str">
        <f t="shared" si="33"/>
        <v>44675</v>
      </c>
      <c r="C1053" t="s">
        <v>889</v>
      </c>
      <c r="D1053" t="s">
        <v>43</v>
      </c>
      <c r="E1053">
        <v>195</v>
      </c>
      <c r="F1053">
        <v>47</v>
      </c>
      <c r="G1053" s="1">
        <f t="shared" si="32"/>
        <v>0.24102564102564103</v>
      </c>
      <c r="H1053" s="8">
        <f>IFERROR(VLOOKUP(G1053,Points!$E$2:$G$11,3,TRUE),"")</f>
        <v>40</v>
      </c>
      <c r="I1053" t="s">
        <v>6932</v>
      </c>
    </row>
    <row r="1054" spans="1:9" x14ac:dyDescent="0.3">
      <c r="A1054" t="s">
        <v>7990</v>
      </c>
      <c r="B1054" t="str">
        <f t="shared" si="33"/>
        <v>44750</v>
      </c>
      <c r="C1054" t="s">
        <v>888</v>
      </c>
      <c r="D1054" t="s">
        <v>81</v>
      </c>
      <c r="E1054">
        <v>846</v>
      </c>
      <c r="F1054">
        <v>101</v>
      </c>
      <c r="G1054" s="1">
        <f t="shared" si="32"/>
        <v>0.11938534278959811</v>
      </c>
      <c r="H1054" s="8">
        <f>IFERROR(VLOOKUP(G1054,Points!$E$2:$G$11,3,TRUE),"")</f>
        <v>5</v>
      </c>
      <c r="I1054" t="s">
        <v>6932</v>
      </c>
    </row>
    <row r="1055" spans="1:9" x14ac:dyDescent="0.3">
      <c r="A1055" t="s">
        <v>7991</v>
      </c>
      <c r="B1055" t="str">
        <f t="shared" si="33"/>
        <v>44800</v>
      </c>
      <c r="C1055" t="s">
        <v>887</v>
      </c>
      <c r="D1055" t="s">
        <v>90</v>
      </c>
      <c r="E1055">
        <v>388</v>
      </c>
      <c r="F1055">
        <v>37</v>
      </c>
      <c r="G1055" s="1">
        <f t="shared" si="32"/>
        <v>9.5360824742268036E-2</v>
      </c>
      <c r="H1055" s="8">
        <f>IFERROR(VLOOKUP(G1055,Points!$E$2:$G$11,3,TRUE),"")</f>
        <v>5</v>
      </c>
      <c r="I1055" t="s">
        <v>6932</v>
      </c>
    </row>
    <row r="1056" spans="1:9" x14ac:dyDescent="0.3">
      <c r="A1056" t="s">
        <v>7992</v>
      </c>
      <c r="B1056" t="str">
        <f t="shared" si="33"/>
        <v>44825</v>
      </c>
      <c r="C1056" t="s">
        <v>886</v>
      </c>
      <c r="D1056" t="s">
        <v>43</v>
      </c>
      <c r="E1056">
        <v>221</v>
      </c>
      <c r="F1056">
        <v>37</v>
      </c>
      <c r="G1056" s="2">
        <f t="shared" si="32"/>
        <v>0.167420814479638</v>
      </c>
      <c r="H1056" s="8">
        <f>IFERROR(VLOOKUP(G1056,Points!$E$2:$G$11,3,TRUE),"")</f>
        <v>20</v>
      </c>
      <c r="I1056" t="s">
        <v>6932</v>
      </c>
    </row>
    <row r="1057" spans="1:9" x14ac:dyDescent="0.3">
      <c r="A1057" t="s">
        <v>7993</v>
      </c>
      <c r="B1057" t="str">
        <f t="shared" si="33"/>
        <v>44850</v>
      </c>
      <c r="C1057" t="s">
        <v>886</v>
      </c>
      <c r="D1057" t="s">
        <v>163</v>
      </c>
      <c r="E1057">
        <v>2935</v>
      </c>
      <c r="F1057">
        <v>211</v>
      </c>
      <c r="G1057" s="2">
        <f t="shared" si="32"/>
        <v>7.189097103918228E-2</v>
      </c>
      <c r="H1057" s="8">
        <f>IFERROR(VLOOKUP(G1057,Points!$E$2:$G$11,3,TRUE),"")</f>
        <v>0</v>
      </c>
      <c r="I1057" t="s">
        <v>6932</v>
      </c>
    </row>
    <row r="1058" spans="1:9" x14ac:dyDescent="0.3">
      <c r="A1058" t="s">
        <v>7994</v>
      </c>
      <c r="B1058" t="str">
        <f t="shared" si="33"/>
        <v>44900</v>
      </c>
      <c r="C1058" t="s">
        <v>885</v>
      </c>
      <c r="D1058" t="s">
        <v>89</v>
      </c>
      <c r="E1058">
        <v>222</v>
      </c>
      <c r="F1058">
        <v>50</v>
      </c>
      <c r="G1058" s="1">
        <f t="shared" si="32"/>
        <v>0.22522522522522523</v>
      </c>
      <c r="H1058" s="8">
        <f>IFERROR(VLOOKUP(G1058,Points!$E$2:$G$11,3,TRUE),"")</f>
        <v>30</v>
      </c>
      <c r="I1058" t="s">
        <v>6932</v>
      </c>
    </row>
    <row r="1059" spans="1:9" x14ac:dyDescent="0.3">
      <c r="A1059" t="s">
        <v>7995</v>
      </c>
      <c r="B1059" t="str">
        <f t="shared" si="33"/>
        <v>44950</v>
      </c>
      <c r="C1059" t="s">
        <v>884</v>
      </c>
      <c r="D1059" t="s">
        <v>208</v>
      </c>
      <c r="E1059">
        <v>2921</v>
      </c>
      <c r="F1059">
        <v>486</v>
      </c>
      <c r="G1059" s="1">
        <f t="shared" si="32"/>
        <v>0.16638137624101335</v>
      </c>
      <c r="H1059" s="8">
        <f>IFERROR(VLOOKUP(G1059,Points!$E$2:$G$11,3,TRUE),"")</f>
        <v>20</v>
      </c>
      <c r="I1059" t="s">
        <v>6931</v>
      </c>
    </row>
    <row r="1060" spans="1:9" x14ac:dyDescent="0.3">
      <c r="A1060" t="s">
        <v>7996</v>
      </c>
      <c r="B1060" t="str">
        <f t="shared" si="33"/>
        <v>44975</v>
      </c>
      <c r="C1060" t="s">
        <v>883</v>
      </c>
      <c r="D1060" t="s">
        <v>15</v>
      </c>
      <c r="E1060">
        <v>416</v>
      </c>
      <c r="F1060">
        <v>90</v>
      </c>
      <c r="G1060" s="2">
        <f t="shared" si="32"/>
        <v>0.21634615384615385</v>
      </c>
      <c r="H1060" s="8">
        <f>IFERROR(VLOOKUP(G1060,Points!$E$2:$G$11,3,TRUE),"")</f>
        <v>30</v>
      </c>
      <c r="I1060" t="s">
        <v>6932</v>
      </c>
    </row>
    <row r="1061" spans="1:9" x14ac:dyDescent="0.3">
      <c r="A1061" t="s">
        <v>7997</v>
      </c>
      <c r="B1061" t="str">
        <f t="shared" si="33"/>
        <v>45025</v>
      </c>
      <c r="C1061" t="s">
        <v>882</v>
      </c>
      <c r="D1061" t="s">
        <v>17</v>
      </c>
      <c r="E1061">
        <v>74</v>
      </c>
      <c r="F1061">
        <v>21</v>
      </c>
      <c r="G1061" s="2">
        <f t="shared" si="32"/>
        <v>0.28378378378378377</v>
      </c>
      <c r="H1061" s="8">
        <f>IFERROR(VLOOKUP(G1061,Points!$E$2:$G$11,3,TRUE),"")</f>
        <v>50</v>
      </c>
      <c r="I1061" t="s">
        <v>6932</v>
      </c>
    </row>
    <row r="1062" spans="1:9" x14ac:dyDescent="0.3">
      <c r="A1062" t="s">
        <v>7998</v>
      </c>
      <c r="B1062" t="str">
        <f t="shared" si="33"/>
        <v>45150</v>
      </c>
      <c r="C1062" t="s">
        <v>881</v>
      </c>
      <c r="D1062" t="s">
        <v>29</v>
      </c>
      <c r="E1062">
        <v>101</v>
      </c>
      <c r="F1062">
        <v>17</v>
      </c>
      <c r="G1062" s="1">
        <f t="shared" si="32"/>
        <v>0.16831683168316833</v>
      </c>
      <c r="H1062" s="8">
        <f>IFERROR(VLOOKUP(G1062,Points!$E$2:$G$11,3,TRUE),"")</f>
        <v>20</v>
      </c>
      <c r="I1062" t="s">
        <v>6932</v>
      </c>
    </row>
    <row r="1063" spans="1:9" x14ac:dyDescent="0.3">
      <c r="A1063" t="s">
        <v>7999</v>
      </c>
      <c r="B1063" t="str">
        <f t="shared" si="33"/>
        <v>45175</v>
      </c>
      <c r="C1063" t="s">
        <v>880</v>
      </c>
      <c r="D1063" t="s">
        <v>222</v>
      </c>
      <c r="E1063">
        <v>289</v>
      </c>
      <c r="F1063">
        <v>45</v>
      </c>
      <c r="G1063" s="2">
        <f t="shared" si="32"/>
        <v>0.15570934256055363</v>
      </c>
      <c r="H1063" s="8">
        <f>IFERROR(VLOOKUP(G1063,Points!$E$2:$G$11,3,TRUE),"")</f>
        <v>10</v>
      </c>
      <c r="I1063" t="s">
        <v>6932</v>
      </c>
    </row>
    <row r="1064" spans="1:9" x14ac:dyDescent="0.3">
      <c r="A1064" t="s">
        <v>8000</v>
      </c>
      <c r="B1064" t="str">
        <f t="shared" si="33"/>
        <v>45220</v>
      </c>
      <c r="C1064" t="s">
        <v>1767</v>
      </c>
      <c r="D1064" t="s">
        <v>57</v>
      </c>
      <c r="E1064">
        <v>305</v>
      </c>
      <c r="F1064">
        <v>186</v>
      </c>
      <c r="G1064" s="2">
        <f t="shared" si="32"/>
        <v>0.60983606557377046</v>
      </c>
      <c r="H1064" s="8">
        <f>IFERROR(VLOOKUP(G1064,Points!$E$2:$G$11,3,TRUE),"")</f>
        <v>100</v>
      </c>
      <c r="I1064" t="s">
        <v>6931</v>
      </c>
    </row>
    <row r="1065" spans="1:9" x14ac:dyDescent="0.3">
      <c r="A1065" t="s">
        <v>8001</v>
      </c>
      <c r="B1065" t="str">
        <f t="shared" si="33"/>
        <v>45225</v>
      </c>
      <c r="C1065" t="s">
        <v>1766</v>
      </c>
      <c r="D1065" t="s">
        <v>180</v>
      </c>
      <c r="E1065">
        <v>41</v>
      </c>
      <c r="F1065">
        <v>2</v>
      </c>
      <c r="G1065" s="1">
        <f t="shared" si="32"/>
        <v>4.878048780487805E-2</v>
      </c>
      <c r="H1065" s="8">
        <f>IFERROR(VLOOKUP(G1065,Points!$E$2:$G$11,3,TRUE),"")</f>
        <v>0</v>
      </c>
      <c r="I1065" t="s">
        <v>6931</v>
      </c>
    </row>
    <row r="1066" spans="1:9" x14ac:dyDescent="0.3">
      <c r="A1066" t="s">
        <v>8002</v>
      </c>
      <c r="B1066" t="str">
        <f t="shared" si="33"/>
        <v>45275</v>
      </c>
      <c r="C1066" t="s">
        <v>879</v>
      </c>
      <c r="D1066" t="s">
        <v>222</v>
      </c>
      <c r="E1066">
        <v>1721</v>
      </c>
      <c r="F1066">
        <v>59</v>
      </c>
      <c r="G1066" s="2">
        <f t="shared" si="32"/>
        <v>3.4282393957001743E-2</v>
      </c>
      <c r="H1066" s="8">
        <f>IFERROR(VLOOKUP(G1066,Points!$E$2:$G$11,3,TRUE),"")</f>
        <v>0</v>
      </c>
      <c r="I1066" t="s">
        <v>6932</v>
      </c>
    </row>
    <row r="1067" spans="1:9" x14ac:dyDescent="0.3">
      <c r="A1067" t="s">
        <v>8003</v>
      </c>
      <c r="B1067" t="str">
        <f t="shared" si="33"/>
        <v>45300</v>
      </c>
      <c r="C1067" t="s">
        <v>878</v>
      </c>
      <c r="D1067" t="s">
        <v>9</v>
      </c>
      <c r="E1067">
        <v>476</v>
      </c>
      <c r="F1067">
        <v>95</v>
      </c>
      <c r="G1067" s="2">
        <f t="shared" si="32"/>
        <v>0.19957983193277312</v>
      </c>
      <c r="H1067" s="8">
        <f>IFERROR(VLOOKUP(G1067,Points!$E$2:$G$11,3,TRUE),"")</f>
        <v>20</v>
      </c>
      <c r="I1067" t="s">
        <v>6932</v>
      </c>
    </row>
    <row r="1068" spans="1:9" x14ac:dyDescent="0.3">
      <c r="A1068" t="s">
        <v>8004</v>
      </c>
      <c r="B1068" t="str">
        <f t="shared" si="33"/>
        <v>45325</v>
      </c>
      <c r="C1068" t="s">
        <v>877</v>
      </c>
      <c r="D1068" t="s">
        <v>17</v>
      </c>
      <c r="E1068">
        <v>143</v>
      </c>
      <c r="F1068">
        <v>18</v>
      </c>
      <c r="G1068" s="2">
        <f t="shared" si="32"/>
        <v>0.12587412587412589</v>
      </c>
      <c r="H1068" s="8">
        <f>IFERROR(VLOOKUP(G1068,Points!$E$2:$G$11,3,TRUE),"")</f>
        <v>10</v>
      </c>
      <c r="I1068" t="s">
        <v>6931</v>
      </c>
    </row>
    <row r="1069" spans="1:9" x14ac:dyDescent="0.3">
      <c r="A1069" t="s">
        <v>8005</v>
      </c>
      <c r="B1069" t="str">
        <f t="shared" si="33"/>
        <v>45350</v>
      </c>
      <c r="C1069" t="s">
        <v>876</v>
      </c>
      <c r="D1069" t="s">
        <v>12</v>
      </c>
      <c r="E1069">
        <v>1029</v>
      </c>
      <c r="F1069">
        <v>83</v>
      </c>
      <c r="G1069" s="1">
        <f t="shared" si="32"/>
        <v>8.0660835762876582E-2</v>
      </c>
      <c r="H1069" s="8">
        <f>IFERROR(VLOOKUP(G1069,Points!$E$2:$G$11,3,TRUE),"")</f>
        <v>5</v>
      </c>
      <c r="I1069" t="s">
        <v>6931</v>
      </c>
    </row>
    <row r="1070" spans="1:9" x14ac:dyDescent="0.3">
      <c r="A1070" t="s">
        <v>8006</v>
      </c>
      <c r="B1070" t="str">
        <f t="shared" si="33"/>
        <v>45375</v>
      </c>
      <c r="C1070" t="s">
        <v>875</v>
      </c>
      <c r="D1070" t="s">
        <v>12</v>
      </c>
      <c r="E1070">
        <v>1070</v>
      </c>
      <c r="F1070">
        <v>63</v>
      </c>
      <c r="G1070" s="1">
        <f t="shared" si="32"/>
        <v>5.8878504672897194E-2</v>
      </c>
      <c r="H1070" s="8">
        <f>IFERROR(VLOOKUP(G1070,Points!$E$2:$G$11,3,TRUE),"")</f>
        <v>0</v>
      </c>
      <c r="I1070" t="s">
        <v>6932</v>
      </c>
    </row>
    <row r="1071" spans="1:9" x14ac:dyDescent="0.3">
      <c r="A1071" t="s">
        <v>8007</v>
      </c>
      <c r="B1071" t="str">
        <f t="shared" si="33"/>
        <v>45400</v>
      </c>
      <c r="C1071" t="s">
        <v>874</v>
      </c>
      <c r="D1071" t="s">
        <v>35</v>
      </c>
      <c r="E1071">
        <v>55</v>
      </c>
      <c r="F1071">
        <v>7</v>
      </c>
      <c r="G1071" s="1">
        <f t="shared" si="32"/>
        <v>0.12727272727272726</v>
      </c>
      <c r="H1071" s="8">
        <f>IFERROR(VLOOKUP(G1071,Points!$E$2:$G$11,3,TRUE),"")</f>
        <v>10</v>
      </c>
      <c r="I1071" t="s">
        <v>6931</v>
      </c>
    </row>
    <row r="1072" spans="1:9" x14ac:dyDescent="0.3">
      <c r="A1072" t="s">
        <v>8008</v>
      </c>
      <c r="B1072" t="str">
        <f t="shared" si="33"/>
        <v>45425</v>
      </c>
      <c r="C1072" t="s">
        <v>873</v>
      </c>
      <c r="D1072" t="s">
        <v>85</v>
      </c>
      <c r="E1072">
        <v>122</v>
      </c>
      <c r="F1072">
        <v>33</v>
      </c>
      <c r="G1072" s="1">
        <f t="shared" si="32"/>
        <v>0.27049180327868855</v>
      </c>
      <c r="H1072" s="8">
        <f>IFERROR(VLOOKUP(G1072,Points!$E$2:$G$11,3,TRUE),"")</f>
        <v>40</v>
      </c>
      <c r="I1072" t="s">
        <v>6931</v>
      </c>
    </row>
    <row r="1073" spans="1:9" x14ac:dyDescent="0.3">
      <c r="A1073" t="s">
        <v>8009</v>
      </c>
      <c r="B1073" t="str">
        <f t="shared" si="33"/>
        <v>45500</v>
      </c>
      <c r="C1073" t="s">
        <v>872</v>
      </c>
      <c r="D1073" t="s">
        <v>79</v>
      </c>
      <c r="E1073">
        <v>324</v>
      </c>
      <c r="F1073">
        <v>70</v>
      </c>
      <c r="G1073" s="1">
        <f t="shared" si="32"/>
        <v>0.21604938271604937</v>
      </c>
      <c r="H1073" s="8">
        <f>IFERROR(VLOOKUP(G1073,Points!$E$2:$G$11,3,TRUE),"")</f>
        <v>30</v>
      </c>
      <c r="I1073" t="s">
        <v>6932</v>
      </c>
    </row>
    <row r="1074" spans="1:9" x14ac:dyDescent="0.3">
      <c r="A1074" t="s">
        <v>8010</v>
      </c>
      <c r="B1074" t="str">
        <f t="shared" si="33"/>
        <v>45475</v>
      </c>
      <c r="C1074" t="s">
        <v>871</v>
      </c>
      <c r="D1074" t="s">
        <v>79</v>
      </c>
      <c r="E1074">
        <v>764</v>
      </c>
      <c r="F1074">
        <v>176</v>
      </c>
      <c r="G1074" s="2">
        <f t="shared" si="32"/>
        <v>0.23036649214659685</v>
      </c>
      <c r="H1074" s="8">
        <f>IFERROR(VLOOKUP(G1074,Points!$E$2:$G$11,3,TRUE),"")</f>
        <v>30</v>
      </c>
      <c r="I1074" t="s">
        <v>6931</v>
      </c>
    </row>
    <row r="1075" spans="1:9" x14ac:dyDescent="0.3">
      <c r="A1075" t="s">
        <v>8011</v>
      </c>
      <c r="B1075" t="str">
        <f t="shared" si="33"/>
        <v>45575</v>
      </c>
      <c r="C1075" t="s">
        <v>870</v>
      </c>
      <c r="D1075" t="s">
        <v>1</v>
      </c>
      <c r="E1075">
        <v>219</v>
      </c>
      <c r="F1075">
        <v>61</v>
      </c>
      <c r="G1075" s="1">
        <f t="shared" si="32"/>
        <v>0.27853881278538811</v>
      </c>
      <c r="H1075" s="8">
        <f>IFERROR(VLOOKUP(G1075,Points!$E$2:$G$11,3,TRUE),"")</f>
        <v>40</v>
      </c>
      <c r="I1075" t="s">
        <v>6931</v>
      </c>
    </row>
    <row r="1076" spans="1:9" x14ac:dyDescent="0.3">
      <c r="A1076" t="s">
        <v>8012</v>
      </c>
      <c r="B1076" t="str">
        <f t="shared" si="33"/>
        <v>45600</v>
      </c>
      <c r="C1076" t="s">
        <v>1765</v>
      </c>
      <c r="D1076" t="s">
        <v>247</v>
      </c>
      <c r="E1076">
        <v>14</v>
      </c>
      <c r="F1076">
        <v>4</v>
      </c>
      <c r="G1076" s="2">
        <f t="shared" si="32"/>
        <v>0.2857142857142857</v>
      </c>
      <c r="H1076" s="8">
        <f>IFERROR(VLOOKUP(G1076,Points!$E$2:$G$11,3,TRUE),"")</f>
        <v>50</v>
      </c>
      <c r="I1076" t="s">
        <v>6931</v>
      </c>
    </row>
    <row r="1077" spans="1:9" x14ac:dyDescent="0.3">
      <c r="A1077" t="s">
        <v>8013</v>
      </c>
      <c r="B1077" t="str">
        <f t="shared" si="33"/>
        <v>45625</v>
      </c>
      <c r="C1077" t="s">
        <v>869</v>
      </c>
      <c r="D1077" t="s">
        <v>247</v>
      </c>
      <c r="E1077">
        <v>43</v>
      </c>
      <c r="F1077">
        <v>14</v>
      </c>
      <c r="G1077" s="1">
        <f t="shared" si="32"/>
        <v>0.32558139534883723</v>
      </c>
      <c r="H1077" s="8">
        <f>IFERROR(VLOOKUP(G1077,Points!$E$2:$G$11,3,TRUE),"")</f>
        <v>65</v>
      </c>
      <c r="I1077" t="s">
        <v>6932</v>
      </c>
    </row>
    <row r="1078" spans="1:9" x14ac:dyDescent="0.3">
      <c r="A1078" t="s">
        <v>8014</v>
      </c>
      <c r="B1078" t="str">
        <f t="shared" si="33"/>
        <v>45650</v>
      </c>
      <c r="C1078" t="s">
        <v>869</v>
      </c>
      <c r="D1078" t="s">
        <v>238</v>
      </c>
      <c r="E1078">
        <v>238</v>
      </c>
      <c r="F1078">
        <v>48</v>
      </c>
      <c r="G1078" s="2">
        <f t="shared" si="32"/>
        <v>0.20168067226890757</v>
      </c>
      <c r="H1078" s="8">
        <f>IFERROR(VLOOKUP(G1078,Points!$E$2:$G$11,3,TRUE),"")</f>
        <v>30</v>
      </c>
      <c r="I1078" t="s">
        <v>6932</v>
      </c>
    </row>
    <row r="1079" spans="1:9" x14ac:dyDescent="0.3">
      <c r="A1079" t="s">
        <v>8015</v>
      </c>
      <c r="B1079" t="str">
        <f t="shared" si="33"/>
        <v>45700</v>
      </c>
      <c r="C1079" t="s">
        <v>868</v>
      </c>
      <c r="D1079" t="s">
        <v>8</v>
      </c>
      <c r="E1079">
        <v>216</v>
      </c>
      <c r="F1079">
        <v>64</v>
      </c>
      <c r="G1079" s="1">
        <f t="shared" ref="G1079:G1142" si="34">F1079/E1079</f>
        <v>0.29629629629629628</v>
      </c>
      <c r="H1079" s="8">
        <f>IFERROR(VLOOKUP(G1079,Points!$E$2:$G$11,3,TRUE),"")</f>
        <v>50</v>
      </c>
      <c r="I1079" t="s">
        <v>6932</v>
      </c>
    </row>
    <row r="1080" spans="1:9" x14ac:dyDescent="0.3">
      <c r="A1080" t="s">
        <v>8016</v>
      </c>
      <c r="B1080" t="str">
        <f t="shared" ref="B1080:B1143" si="35">RIGHT(A1080,5)</f>
        <v>45775</v>
      </c>
      <c r="C1080" t="s">
        <v>867</v>
      </c>
      <c r="D1080" t="s">
        <v>122</v>
      </c>
      <c r="E1080">
        <v>72</v>
      </c>
      <c r="F1080">
        <v>13</v>
      </c>
      <c r="G1080" s="1">
        <f t="shared" si="34"/>
        <v>0.18055555555555555</v>
      </c>
      <c r="H1080" s="8">
        <f>IFERROR(VLOOKUP(G1080,Points!$E$2:$G$11,3,TRUE),"")</f>
        <v>20</v>
      </c>
      <c r="I1080" t="s">
        <v>6932</v>
      </c>
    </row>
    <row r="1081" spans="1:9" x14ac:dyDescent="0.3">
      <c r="A1081" t="s">
        <v>8017</v>
      </c>
      <c r="B1081" t="str">
        <f t="shared" si="35"/>
        <v>45975</v>
      </c>
      <c r="C1081" t="s">
        <v>866</v>
      </c>
      <c r="D1081" t="s">
        <v>79</v>
      </c>
      <c r="E1081">
        <v>300</v>
      </c>
      <c r="F1081">
        <v>18</v>
      </c>
      <c r="G1081" s="2">
        <f t="shared" si="34"/>
        <v>0.06</v>
      </c>
      <c r="H1081" s="8">
        <f>IFERROR(VLOOKUP(G1081,Points!$E$2:$G$11,3,TRUE),"")</f>
        <v>0</v>
      </c>
      <c r="I1081" t="s">
        <v>6932</v>
      </c>
    </row>
    <row r="1082" spans="1:9" x14ac:dyDescent="0.3">
      <c r="A1082" t="s">
        <v>8018</v>
      </c>
      <c r="B1082" t="str">
        <f t="shared" si="35"/>
        <v>45950</v>
      </c>
      <c r="C1082" t="s">
        <v>865</v>
      </c>
      <c r="D1082" t="s">
        <v>79</v>
      </c>
      <c r="E1082">
        <v>58</v>
      </c>
      <c r="F1082">
        <v>7</v>
      </c>
      <c r="G1082" s="1">
        <f t="shared" si="34"/>
        <v>0.1206896551724138</v>
      </c>
      <c r="H1082" s="8">
        <f>IFERROR(VLOOKUP(G1082,Points!$E$2:$G$11,3,TRUE),"")</f>
        <v>10</v>
      </c>
      <c r="I1082" t="s">
        <v>6931</v>
      </c>
    </row>
    <row r="1083" spans="1:9" x14ac:dyDescent="0.3">
      <c r="A1083" t="s">
        <v>8019</v>
      </c>
      <c r="B1083" t="str">
        <f t="shared" si="35"/>
        <v>46050</v>
      </c>
      <c r="C1083" t="s">
        <v>864</v>
      </c>
      <c r="D1083" t="s">
        <v>12</v>
      </c>
      <c r="E1083">
        <v>284</v>
      </c>
      <c r="F1083">
        <v>26</v>
      </c>
      <c r="G1083" s="1">
        <f t="shared" si="34"/>
        <v>9.154929577464789E-2</v>
      </c>
      <c r="H1083" s="8">
        <f>IFERROR(VLOOKUP(G1083,Points!$E$2:$G$11,3,TRUE),"")</f>
        <v>5</v>
      </c>
      <c r="I1083" t="s">
        <v>6932</v>
      </c>
    </row>
    <row r="1084" spans="1:9" x14ac:dyDescent="0.3">
      <c r="A1084" t="s">
        <v>8020</v>
      </c>
      <c r="B1084" t="str">
        <f t="shared" si="35"/>
        <v>46075</v>
      </c>
      <c r="C1084" t="s">
        <v>863</v>
      </c>
      <c r="D1084" t="s">
        <v>8</v>
      </c>
      <c r="E1084">
        <v>350</v>
      </c>
      <c r="F1084">
        <v>79</v>
      </c>
      <c r="G1084" s="2">
        <f t="shared" si="34"/>
        <v>0.2257142857142857</v>
      </c>
      <c r="H1084" s="8">
        <f>IFERROR(VLOOKUP(G1084,Points!$E$2:$G$11,3,TRUE),"")</f>
        <v>30</v>
      </c>
      <c r="I1084" t="s">
        <v>6931</v>
      </c>
    </row>
    <row r="1085" spans="1:9" x14ac:dyDescent="0.3">
      <c r="A1085" t="s">
        <v>8021</v>
      </c>
      <c r="B1085" t="str">
        <f t="shared" si="35"/>
        <v>46100</v>
      </c>
      <c r="C1085" t="s">
        <v>862</v>
      </c>
      <c r="D1085" t="s">
        <v>8</v>
      </c>
      <c r="E1085">
        <v>139</v>
      </c>
      <c r="F1085">
        <v>20</v>
      </c>
      <c r="G1085" s="2">
        <f t="shared" si="34"/>
        <v>0.14388489208633093</v>
      </c>
      <c r="H1085" s="8">
        <f>IFERROR(VLOOKUP(G1085,Points!$E$2:$G$11,3,TRUE),"")</f>
        <v>10</v>
      </c>
      <c r="I1085" t="s">
        <v>6932</v>
      </c>
    </row>
    <row r="1086" spans="1:9" x14ac:dyDescent="0.3">
      <c r="A1086" t="s">
        <v>8022</v>
      </c>
      <c r="B1086" t="str">
        <f t="shared" si="35"/>
        <v>46150</v>
      </c>
      <c r="C1086" t="s">
        <v>861</v>
      </c>
      <c r="D1086" t="s">
        <v>89</v>
      </c>
      <c r="E1086">
        <v>25</v>
      </c>
      <c r="F1086">
        <v>6</v>
      </c>
      <c r="G1086" s="1">
        <f t="shared" si="34"/>
        <v>0.24</v>
      </c>
      <c r="H1086" s="8">
        <f>IFERROR(VLOOKUP(G1086,Points!$E$2:$G$11,3,TRUE),"")</f>
        <v>40</v>
      </c>
      <c r="I1086" t="s">
        <v>6931</v>
      </c>
    </row>
    <row r="1087" spans="1:9" x14ac:dyDescent="0.3">
      <c r="A1087" t="s">
        <v>8023</v>
      </c>
      <c r="B1087" t="str">
        <f t="shared" si="35"/>
        <v>46175</v>
      </c>
      <c r="C1087" t="s">
        <v>860</v>
      </c>
      <c r="D1087" t="s">
        <v>76</v>
      </c>
      <c r="E1087">
        <v>182</v>
      </c>
      <c r="F1087">
        <v>19</v>
      </c>
      <c r="G1087" s="1">
        <f t="shared" si="34"/>
        <v>0.1043956043956044</v>
      </c>
      <c r="H1087" s="8">
        <f>IFERROR(VLOOKUP(G1087,Points!$E$2:$G$11,3,TRUE),"")</f>
        <v>5</v>
      </c>
      <c r="I1087" t="s">
        <v>6932</v>
      </c>
    </row>
    <row r="1088" spans="1:9" x14ac:dyDescent="0.3">
      <c r="A1088" t="s">
        <v>8024</v>
      </c>
      <c r="B1088" t="str">
        <f t="shared" si="35"/>
        <v>46225</v>
      </c>
      <c r="C1088" t="s">
        <v>859</v>
      </c>
      <c r="D1088" t="s">
        <v>122</v>
      </c>
      <c r="E1088">
        <v>235</v>
      </c>
      <c r="F1088">
        <v>38</v>
      </c>
      <c r="G1088" s="1">
        <f t="shared" si="34"/>
        <v>0.16170212765957448</v>
      </c>
      <c r="H1088" s="8">
        <f>IFERROR(VLOOKUP(G1088,Points!$E$2:$G$11,3,TRUE),"")</f>
        <v>20</v>
      </c>
      <c r="I1088" t="s">
        <v>6932</v>
      </c>
    </row>
    <row r="1089" spans="1:9" x14ac:dyDescent="0.3">
      <c r="A1089" t="s">
        <v>8025</v>
      </c>
      <c r="B1089" t="str">
        <f t="shared" si="35"/>
        <v>46200</v>
      </c>
      <c r="C1089" t="s">
        <v>858</v>
      </c>
      <c r="D1089" t="s">
        <v>122</v>
      </c>
      <c r="E1089">
        <v>282</v>
      </c>
      <c r="F1089">
        <v>44</v>
      </c>
      <c r="G1089" s="1">
        <f t="shared" si="34"/>
        <v>0.15602836879432624</v>
      </c>
      <c r="H1089" s="8">
        <f>IFERROR(VLOOKUP(G1089,Points!$E$2:$G$11,3,TRUE),"")</f>
        <v>10</v>
      </c>
      <c r="I1089" t="s">
        <v>6931</v>
      </c>
    </row>
    <row r="1090" spans="1:9" x14ac:dyDescent="0.3">
      <c r="A1090" t="s">
        <v>8026</v>
      </c>
      <c r="B1090" t="str">
        <f t="shared" si="35"/>
        <v>46275</v>
      </c>
      <c r="C1090" t="s">
        <v>857</v>
      </c>
      <c r="D1090" t="s">
        <v>75</v>
      </c>
      <c r="E1090">
        <v>294</v>
      </c>
      <c r="F1090">
        <v>29</v>
      </c>
      <c r="G1090" s="2">
        <f t="shared" si="34"/>
        <v>9.8639455782312924E-2</v>
      </c>
      <c r="H1090" s="8">
        <f>IFERROR(VLOOKUP(G1090,Points!$E$2:$G$11,3,TRUE),"")</f>
        <v>5</v>
      </c>
      <c r="I1090" t="s">
        <v>6932</v>
      </c>
    </row>
    <row r="1091" spans="1:9" x14ac:dyDescent="0.3">
      <c r="A1091" t="s">
        <v>8027</v>
      </c>
      <c r="B1091" t="str">
        <f t="shared" si="35"/>
        <v>46425</v>
      </c>
      <c r="C1091" t="s">
        <v>856</v>
      </c>
      <c r="D1091" t="s">
        <v>129</v>
      </c>
      <c r="E1091">
        <v>427</v>
      </c>
      <c r="F1091">
        <v>26</v>
      </c>
      <c r="G1091" s="2">
        <f t="shared" si="34"/>
        <v>6.0889929742388757E-2</v>
      </c>
      <c r="H1091" s="8">
        <f>IFERROR(VLOOKUP(G1091,Points!$E$2:$G$11,3,TRUE),"")</f>
        <v>0</v>
      </c>
      <c r="I1091" t="s">
        <v>6932</v>
      </c>
    </row>
    <row r="1092" spans="1:9" x14ac:dyDescent="0.3">
      <c r="A1092" t="s">
        <v>8028</v>
      </c>
      <c r="B1092" t="str">
        <f t="shared" si="35"/>
        <v>46400</v>
      </c>
      <c r="C1092" t="s">
        <v>855</v>
      </c>
      <c r="D1092" t="s">
        <v>129</v>
      </c>
      <c r="E1092">
        <v>733</v>
      </c>
      <c r="F1092">
        <v>200</v>
      </c>
      <c r="G1092" s="1">
        <f t="shared" si="34"/>
        <v>0.27285129604365621</v>
      </c>
      <c r="H1092" s="8">
        <f>IFERROR(VLOOKUP(G1092,Points!$E$2:$G$11,3,TRUE),"")</f>
        <v>40</v>
      </c>
      <c r="I1092" t="s">
        <v>6931</v>
      </c>
    </row>
    <row r="1093" spans="1:9" x14ac:dyDescent="0.3">
      <c r="A1093" t="s">
        <v>8029</v>
      </c>
      <c r="B1093" t="str">
        <f t="shared" si="35"/>
        <v>46600</v>
      </c>
      <c r="C1093" t="s">
        <v>854</v>
      </c>
      <c r="D1093" t="s">
        <v>43</v>
      </c>
      <c r="E1093">
        <v>185</v>
      </c>
      <c r="F1093">
        <v>48</v>
      </c>
      <c r="G1093" s="1">
        <f t="shared" si="34"/>
        <v>0.25945945945945947</v>
      </c>
      <c r="H1093" s="8">
        <f>IFERROR(VLOOKUP(G1093,Points!$E$2:$G$11,3,TRUE),"")</f>
        <v>40</v>
      </c>
      <c r="I1093" t="s">
        <v>6931</v>
      </c>
    </row>
    <row r="1094" spans="1:9" x14ac:dyDescent="0.3">
      <c r="A1094" t="s">
        <v>8030</v>
      </c>
      <c r="B1094" t="str">
        <f t="shared" si="35"/>
        <v>46525</v>
      </c>
      <c r="C1094" t="s">
        <v>853</v>
      </c>
      <c r="D1094" t="s">
        <v>43</v>
      </c>
      <c r="E1094">
        <v>281</v>
      </c>
      <c r="F1094">
        <v>80</v>
      </c>
      <c r="G1094" s="1">
        <f t="shared" si="34"/>
        <v>0.28469750889679718</v>
      </c>
      <c r="H1094" s="8">
        <f>IFERROR(VLOOKUP(G1094,Points!$E$2:$G$11,3,TRUE),"")</f>
        <v>50</v>
      </c>
      <c r="I1094" t="s">
        <v>6932</v>
      </c>
    </row>
    <row r="1095" spans="1:9" x14ac:dyDescent="0.3">
      <c r="A1095" t="s">
        <v>8031</v>
      </c>
      <c r="B1095" t="str">
        <f t="shared" si="35"/>
        <v>46575</v>
      </c>
      <c r="C1095" t="s">
        <v>853</v>
      </c>
      <c r="D1095" t="s">
        <v>71</v>
      </c>
      <c r="E1095">
        <v>424</v>
      </c>
      <c r="F1095">
        <v>40</v>
      </c>
      <c r="G1095" s="2">
        <f t="shared" si="34"/>
        <v>9.4339622641509441E-2</v>
      </c>
      <c r="H1095" s="8">
        <f>IFERROR(VLOOKUP(G1095,Points!$E$2:$G$11,3,TRUE),"")</f>
        <v>5</v>
      </c>
      <c r="I1095" t="s">
        <v>6932</v>
      </c>
    </row>
    <row r="1096" spans="1:9" x14ac:dyDescent="0.3">
      <c r="A1096" t="s">
        <v>8032</v>
      </c>
      <c r="B1096" t="str">
        <f t="shared" si="35"/>
        <v>46625</v>
      </c>
      <c r="C1096" t="s">
        <v>852</v>
      </c>
      <c r="D1096" t="s">
        <v>8</v>
      </c>
      <c r="E1096">
        <v>199</v>
      </c>
      <c r="F1096">
        <v>50</v>
      </c>
      <c r="G1096" s="1">
        <f t="shared" si="34"/>
        <v>0.25125628140703515</v>
      </c>
      <c r="H1096" s="8">
        <f>IFERROR(VLOOKUP(G1096,Points!$E$2:$G$11,3,TRUE),"")</f>
        <v>40</v>
      </c>
      <c r="I1096" t="s">
        <v>6932</v>
      </c>
    </row>
    <row r="1097" spans="1:9" x14ac:dyDescent="0.3">
      <c r="A1097" t="s">
        <v>8033</v>
      </c>
      <c r="B1097" t="str">
        <f t="shared" si="35"/>
        <v>46650</v>
      </c>
      <c r="C1097" t="s">
        <v>851</v>
      </c>
      <c r="D1097" t="s">
        <v>29</v>
      </c>
      <c r="E1097">
        <v>25</v>
      </c>
      <c r="F1097">
        <v>3</v>
      </c>
      <c r="G1097" s="1">
        <f t="shared" si="34"/>
        <v>0.12</v>
      </c>
      <c r="H1097" s="8">
        <f>IFERROR(VLOOKUP(G1097,Points!$E$2:$G$11,3,TRUE),"")</f>
        <v>10</v>
      </c>
      <c r="I1097" t="s">
        <v>6932</v>
      </c>
    </row>
    <row r="1098" spans="1:9" x14ac:dyDescent="0.3">
      <c r="A1098" t="s">
        <v>8034</v>
      </c>
      <c r="B1098" t="str">
        <f t="shared" si="35"/>
        <v>46675</v>
      </c>
      <c r="C1098" t="s">
        <v>850</v>
      </c>
      <c r="D1098" t="s">
        <v>144</v>
      </c>
      <c r="E1098">
        <v>30</v>
      </c>
      <c r="F1098">
        <v>0</v>
      </c>
      <c r="G1098" s="1">
        <f t="shared" si="34"/>
        <v>0</v>
      </c>
      <c r="H1098" s="8">
        <f>IFERROR(VLOOKUP(G1098,Points!$E$2:$G$11,3,TRUE),"")</f>
        <v>0</v>
      </c>
      <c r="I1098" t="s">
        <v>6931</v>
      </c>
    </row>
    <row r="1099" spans="1:9" x14ac:dyDescent="0.3">
      <c r="A1099" t="s">
        <v>8035</v>
      </c>
      <c r="B1099" t="str">
        <f t="shared" si="35"/>
        <v>46700</v>
      </c>
      <c r="C1099" t="s">
        <v>1764</v>
      </c>
      <c r="D1099" t="s">
        <v>81</v>
      </c>
      <c r="E1099">
        <v>374</v>
      </c>
      <c r="F1099">
        <v>29</v>
      </c>
      <c r="G1099" s="2">
        <f t="shared" si="34"/>
        <v>7.7540106951871662E-2</v>
      </c>
      <c r="H1099" s="8">
        <f>IFERROR(VLOOKUP(G1099,Points!$E$2:$G$11,3,TRUE),"")</f>
        <v>0</v>
      </c>
      <c r="I1099" t="s">
        <v>6931</v>
      </c>
    </row>
    <row r="1100" spans="1:9" x14ac:dyDescent="0.3">
      <c r="A1100" t="s">
        <v>8036</v>
      </c>
      <c r="B1100" t="str">
        <f t="shared" si="35"/>
        <v>46725</v>
      </c>
      <c r="C1100" t="s">
        <v>849</v>
      </c>
      <c r="D1100" t="s">
        <v>81</v>
      </c>
      <c r="E1100">
        <v>1033</v>
      </c>
      <c r="F1100">
        <v>116</v>
      </c>
      <c r="G1100" s="1">
        <f t="shared" si="34"/>
        <v>0.11229428848015489</v>
      </c>
      <c r="H1100" s="8">
        <f>IFERROR(VLOOKUP(G1100,Points!$E$2:$G$11,3,TRUE),"")</f>
        <v>5</v>
      </c>
      <c r="I1100" t="s">
        <v>6932</v>
      </c>
    </row>
    <row r="1101" spans="1:9" x14ac:dyDescent="0.3">
      <c r="A1101" t="s">
        <v>8037</v>
      </c>
      <c r="B1101" t="str">
        <f t="shared" si="35"/>
        <v>46875</v>
      </c>
      <c r="C1101" t="s">
        <v>848</v>
      </c>
      <c r="D1101" t="s">
        <v>319</v>
      </c>
      <c r="E1101">
        <v>126</v>
      </c>
      <c r="F1101">
        <v>17</v>
      </c>
      <c r="G1101" s="2">
        <f t="shared" si="34"/>
        <v>0.13492063492063491</v>
      </c>
      <c r="H1101" s="8">
        <f>IFERROR(VLOOKUP(G1101,Points!$E$2:$G$11,3,TRUE),"")</f>
        <v>10</v>
      </c>
      <c r="I1101" t="s">
        <v>6932</v>
      </c>
    </row>
    <row r="1102" spans="1:9" x14ac:dyDescent="0.3">
      <c r="A1102" t="s">
        <v>8038</v>
      </c>
      <c r="B1102" t="str">
        <f t="shared" si="35"/>
        <v>47025</v>
      </c>
      <c r="C1102" t="s">
        <v>847</v>
      </c>
      <c r="D1102" t="s">
        <v>238</v>
      </c>
      <c r="E1102">
        <v>183</v>
      </c>
      <c r="F1102">
        <v>24</v>
      </c>
      <c r="G1102" s="2">
        <f t="shared" si="34"/>
        <v>0.13114754098360656</v>
      </c>
      <c r="H1102" s="8">
        <f>IFERROR(VLOOKUP(G1102,Points!$E$2:$G$11,3,TRUE),"")</f>
        <v>10</v>
      </c>
      <c r="I1102" t="s">
        <v>6932</v>
      </c>
    </row>
    <row r="1103" spans="1:9" x14ac:dyDescent="0.3">
      <c r="A1103" t="s">
        <v>8039</v>
      </c>
      <c r="B1103" t="str">
        <f t="shared" si="35"/>
        <v>48000</v>
      </c>
      <c r="C1103" t="s">
        <v>846</v>
      </c>
      <c r="D1103" t="s">
        <v>7</v>
      </c>
      <c r="E1103">
        <v>55074</v>
      </c>
      <c r="F1103">
        <v>8617</v>
      </c>
      <c r="G1103" s="1">
        <f t="shared" si="34"/>
        <v>0.15646221447506992</v>
      </c>
      <c r="H1103" s="8">
        <f>IFERROR(VLOOKUP(G1103,Points!$E$2:$G$11,3,TRUE),"")</f>
        <v>10</v>
      </c>
      <c r="I1103" t="s">
        <v>6931</v>
      </c>
    </row>
    <row r="1104" spans="1:9" x14ac:dyDescent="0.3">
      <c r="A1104" t="s">
        <v>8040</v>
      </c>
      <c r="B1104" t="str">
        <f t="shared" si="35"/>
        <v>48150</v>
      </c>
      <c r="C1104" t="s">
        <v>845</v>
      </c>
      <c r="D1104" t="s">
        <v>218</v>
      </c>
      <c r="E1104">
        <v>258</v>
      </c>
      <c r="F1104">
        <v>41</v>
      </c>
      <c r="G1104" s="1">
        <f t="shared" si="34"/>
        <v>0.15891472868217055</v>
      </c>
      <c r="H1104" s="8">
        <f>IFERROR(VLOOKUP(G1104,Points!$E$2:$G$11,3,TRUE),"")</f>
        <v>10</v>
      </c>
      <c r="I1104" t="s">
        <v>6932</v>
      </c>
    </row>
    <row r="1105" spans="1:9" x14ac:dyDescent="0.3">
      <c r="A1105" t="s">
        <v>8041</v>
      </c>
      <c r="B1105" t="str">
        <f t="shared" si="35"/>
        <v>48200</v>
      </c>
      <c r="C1105" t="s">
        <v>844</v>
      </c>
      <c r="D1105" t="s">
        <v>219</v>
      </c>
      <c r="E1105">
        <v>119</v>
      </c>
      <c r="F1105">
        <v>11</v>
      </c>
      <c r="G1105" s="1">
        <f t="shared" si="34"/>
        <v>9.2436974789915971E-2</v>
      </c>
      <c r="H1105" s="8">
        <f>IFERROR(VLOOKUP(G1105,Points!$E$2:$G$11,3,TRUE),"")</f>
        <v>5</v>
      </c>
      <c r="I1105" t="s">
        <v>6932</v>
      </c>
    </row>
    <row r="1106" spans="1:9" x14ac:dyDescent="0.3">
      <c r="A1106" t="s">
        <v>8042</v>
      </c>
      <c r="B1106" t="str">
        <f t="shared" si="35"/>
        <v>48175</v>
      </c>
      <c r="C1106" t="s">
        <v>843</v>
      </c>
      <c r="D1106" t="s">
        <v>219</v>
      </c>
      <c r="E1106">
        <v>29</v>
      </c>
      <c r="F1106">
        <v>5</v>
      </c>
      <c r="G1106" s="2">
        <f t="shared" si="34"/>
        <v>0.17241379310344829</v>
      </c>
      <c r="H1106" s="8">
        <f>IFERROR(VLOOKUP(G1106,Points!$E$2:$G$11,3,TRUE),"")</f>
        <v>20</v>
      </c>
      <c r="I1106" t="s">
        <v>6931</v>
      </c>
    </row>
    <row r="1107" spans="1:9" x14ac:dyDescent="0.3">
      <c r="A1107" t="s">
        <v>8043</v>
      </c>
      <c r="B1107" t="str">
        <f t="shared" si="35"/>
        <v>48250</v>
      </c>
      <c r="C1107" t="s">
        <v>842</v>
      </c>
      <c r="D1107" t="s">
        <v>208</v>
      </c>
      <c r="E1107">
        <v>225</v>
      </c>
      <c r="F1107">
        <v>38</v>
      </c>
      <c r="G1107" s="1">
        <f t="shared" si="34"/>
        <v>0.16888888888888889</v>
      </c>
      <c r="H1107" s="8">
        <f>IFERROR(VLOOKUP(G1107,Points!$E$2:$G$11,3,TRUE),"")</f>
        <v>20</v>
      </c>
      <c r="I1107" t="s">
        <v>6932</v>
      </c>
    </row>
    <row r="1108" spans="1:9" x14ac:dyDescent="0.3">
      <c r="A1108" t="s">
        <v>8044</v>
      </c>
      <c r="B1108" t="str">
        <f t="shared" si="35"/>
        <v>48225</v>
      </c>
      <c r="C1108" t="s">
        <v>841</v>
      </c>
      <c r="D1108" t="s">
        <v>87</v>
      </c>
      <c r="E1108">
        <v>786</v>
      </c>
      <c r="F1108">
        <v>48</v>
      </c>
      <c r="G1108" s="1">
        <f t="shared" si="34"/>
        <v>6.1068702290076333E-2</v>
      </c>
      <c r="H1108" s="8">
        <f>IFERROR(VLOOKUP(G1108,Points!$E$2:$G$11,3,TRUE),"")</f>
        <v>0</v>
      </c>
      <c r="I1108" t="s">
        <v>6931</v>
      </c>
    </row>
    <row r="1109" spans="1:9" x14ac:dyDescent="0.3">
      <c r="A1109" t="s">
        <v>8045</v>
      </c>
      <c r="B1109" t="str">
        <f t="shared" si="35"/>
        <v>48350</v>
      </c>
      <c r="C1109" t="s">
        <v>840</v>
      </c>
      <c r="D1109" t="s">
        <v>9</v>
      </c>
      <c r="E1109">
        <v>370</v>
      </c>
      <c r="F1109">
        <v>70</v>
      </c>
      <c r="G1109" s="2">
        <f t="shared" si="34"/>
        <v>0.1891891891891892</v>
      </c>
      <c r="H1109" s="8">
        <f>IFERROR(VLOOKUP(G1109,Points!$E$2:$G$11,3,TRUE),"")</f>
        <v>20</v>
      </c>
      <c r="I1109" t="s">
        <v>6931</v>
      </c>
    </row>
    <row r="1110" spans="1:9" x14ac:dyDescent="0.3">
      <c r="A1110" t="s">
        <v>8046</v>
      </c>
      <c r="B1110" t="str">
        <f t="shared" si="35"/>
        <v>48400</v>
      </c>
      <c r="C1110" t="s">
        <v>839</v>
      </c>
      <c r="D1110" t="s">
        <v>319</v>
      </c>
      <c r="E1110">
        <v>255</v>
      </c>
      <c r="F1110">
        <v>67</v>
      </c>
      <c r="G1110" s="1">
        <f t="shared" si="34"/>
        <v>0.2627450980392157</v>
      </c>
      <c r="H1110" s="8">
        <f>IFERROR(VLOOKUP(G1110,Points!$E$2:$G$11,3,TRUE),"")</f>
        <v>40</v>
      </c>
      <c r="I1110" t="s">
        <v>6932</v>
      </c>
    </row>
    <row r="1111" spans="1:9" x14ac:dyDescent="0.3">
      <c r="A1111" t="s">
        <v>8047</v>
      </c>
      <c r="B1111" t="str">
        <f t="shared" si="35"/>
        <v>48425</v>
      </c>
      <c r="C1111" t="s">
        <v>839</v>
      </c>
      <c r="D1111" t="s">
        <v>261</v>
      </c>
      <c r="E1111">
        <v>247</v>
      </c>
      <c r="F1111">
        <v>42</v>
      </c>
      <c r="G1111" s="1">
        <f t="shared" si="34"/>
        <v>0.17004048582995951</v>
      </c>
      <c r="H1111" s="8">
        <f>IFERROR(VLOOKUP(G1111,Points!$E$2:$G$11,3,TRUE),"")</f>
        <v>20</v>
      </c>
      <c r="I1111" t="s">
        <v>6932</v>
      </c>
    </row>
    <row r="1112" spans="1:9" x14ac:dyDescent="0.3">
      <c r="A1112" t="s">
        <v>8048</v>
      </c>
      <c r="B1112" t="str">
        <f t="shared" si="35"/>
        <v>48462</v>
      </c>
      <c r="C1112" t="s">
        <v>838</v>
      </c>
      <c r="D1112" t="s">
        <v>67</v>
      </c>
      <c r="E1112">
        <v>294</v>
      </c>
      <c r="F1112">
        <v>57</v>
      </c>
      <c r="G1112" s="1">
        <f t="shared" si="34"/>
        <v>0.19387755102040816</v>
      </c>
      <c r="H1112" s="8">
        <f>IFERROR(VLOOKUP(G1112,Points!$E$2:$G$11,3,TRUE),"")</f>
        <v>20</v>
      </c>
      <c r="I1112" t="s">
        <v>6932</v>
      </c>
    </row>
    <row r="1113" spans="1:9" x14ac:dyDescent="0.3">
      <c r="A1113" t="s">
        <v>8049</v>
      </c>
      <c r="B1113" t="str">
        <f t="shared" si="35"/>
        <v>48500</v>
      </c>
      <c r="C1113" t="s">
        <v>837</v>
      </c>
      <c r="D1113" t="s">
        <v>97</v>
      </c>
      <c r="E1113">
        <v>8576</v>
      </c>
      <c r="F1113">
        <v>2152</v>
      </c>
      <c r="G1113" s="1">
        <f t="shared" si="34"/>
        <v>0.25093283582089554</v>
      </c>
      <c r="H1113" s="8">
        <f>IFERROR(VLOOKUP(G1113,Points!$E$2:$G$11,3,TRUE),"")</f>
        <v>40</v>
      </c>
      <c r="I1113" t="s">
        <v>6931</v>
      </c>
    </row>
    <row r="1114" spans="1:9" x14ac:dyDescent="0.3">
      <c r="A1114" t="s">
        <v>8050</v>
      </c>
      <c r="B1114" t="str">
        <f t="shared" si="35"/>
        <v>48575</v>
      </c>
      <c r="C1114" t="s">
        <v>836</v>
      </c>
      <c r="D1114" t="s">
        <v>97</v>
      </c>
      <c r="E1114">
        <v>552</v>
      </c>
      <c r="F1114">
        <v>52</v>
      </c>
      <c r="G1114" s="1">
        <f t="shared" si="34"/>
        <v>9.420289855072464E-2</v>
      </c>
      <c r="H1114" s="8">
        <f>IFERROR(VLOOKUP(G1114,Points!$E$2:$G$11,3,TRUE),"")</f>
        <v>5</v>
      </c>
      <c r="I1114" t="s">
        <v>6932</v>
      </c>
    </row>
    <row r="1115" spans="1:9" x14ac:dyDescent="0.3">
      <c r="A1115" t="s">
        <v>8051</v>
      </c>
      <c r="B1115" t="str">
        <f t="shared" si="35"/>
        <v>48525</v>
      </c>
      <c r="C1115" t="s">
        <v>835</v>
      </c>
      <c r="D1115" t="s">
        <v>97</v>
      </c>
      <c r="E1115">
        <v>400</v>
      </c>
      <c r="F1115">
        <v>53</v>
      </c>
      <c r="G1115" s="1">
        <f t="shared" si="34"/>
        <v>0.13250000000000001</v>
      </c>
      <c r="H1115" s="8">
        <f>IFERROR(VLOOKUP(G1115,Points!$E$2:$G$11,3,TRUE),"")</f>
        <v>10</v>
      </c>
      <c r="I1115" t="s">
        <v>6932</v>
      </c>
    </row>
    <row r="1116" spans="1:9" x14ac:dyDescent="0.3">
      <c r="A1116" t="s">
        <v>8052</v>
      </c>
      <c r="B1116" t="str">
        <f t="shared" si="35"/>
        <v>48750</v>
      </c>
      <c r="C1116" t="s">
        <v>834</v>
      </c>
      <c r="D1116" t="s">
        <v>7</v>
      </c>
      <c r="E1116">
        <v>415</v>
      </c>
      <c r="F1116">
        <v>10</v>
      </c>
      <c r="G1116" s="1">
        <f t="shared" si="34"/>
        <v>2.4096385542168676E-2</v>
      </c>
      <c r="H1116" s="8">
        <f>IFERROR(VLOOKUP(G1116,Points!$E$2:$G$11,3,TRUE),"")</f>
        <v>0</v>
      </c>
      <c r="I1116" t="s">
        <v>6931</v>
      </c>
    </row>
    <row r="1117" spans="1:9" x14ac:dyDescent="0.3">
      <c r="A1117" t="s">
        <v>8053</v>
      </c>
      <c r="B1117" t="str">
        <f t="shared" si="35"/>
        <v>48775</v>
      </c>
      <c r="C1117" t="s">
        <v>833</v>
      </c>
      <c r="D1117" t="s">
        <v>208</v>
      </c>
      <c r="E1117">
        <v>159</v>
      </c>
      <c r="F1117">
        <v>21</v>
      </c>
      <c r="G1117" s="1">
        <f t="shared" si="34"/>
        <v>0.13207547169811321</v>
      </c>
      <c r="H1117" s="8">
        <f>IFERROR(VLOOKUP(G1117,Points!$E$2:$G$11,3,TRUE),"")</f>
        <v>10</v>
      </c>
      <c r="I1117" t="s">
        <v>6932</v>
      </c>
    </row>
    <row r="1118" spans="1:9" x14ac:dyDescent="0.3">
      <c r="A1118" t="s">
        <v>8054</v>
      </c>
      <c r="B1118" t="str">
        <f t="shared" si="35"/>
        <v>48825</v>
      </c>
      <c r="C1118" t="s">
        <v>832</v>
      </c>
      <c r="D1118" t="s">
        <v>210</v>
      </c>
      <c r="E1118">
        <v>329</v>
      </c>
      <c r="F1118">
        <v>46</v>
      </c>
      <c r="G1118" s="2">
        <f t="shared" si="34"/>
        <v>0.1398176291793313</v>
      </c>
      <c r="H1118" s="8">
        <f>IFERROR(VLOOKUP(G1118,Points!$E$2:$G$11,3,TRUE),"")</f>
        <v>10</v>
      </c>
      <c r="I1118" t="s">
        <v>6932</v>
      </c>
    </row>
    <row r="1119" spans="1:9" x14ac:dyDescent="0.3">
      <c r="A1119" t="s">
        <v>8055</v>
      </c>
      <c r="B1119" t="str">
        <f t="shared" si="35"/>
        <v>48875</v>
      </c>
      <c r="C1119" t="s">
        <v>832</v>
      </c>
      <c r="D1119" t="s">
        <v>97</v>
      </c>
      <c r="E1119">
        <v>220</v>
      </c>
      <c r="F1119">
        <v>15</v>
      </c>
      <c r="G1119" s="1">
        <f t="shared" si="34"/>
        <v>6.8181818181818177E-2</v>
      </c>
      <c r="H1119" s="8">
        <f>IFERROR(VLOOKUP(G1119,Points!$E$2:$G$11,3,TRUE),"")</f>
        <v>0</v>
      </c>
      <c r="I1119" t="s">
        <v>6932</v>
      </c>
    </row>
    <row r="1120" spans="1:9" x14ac:dyDescent="0.3">
      <c r="A1120" t="s">
        <v>8056</v>
      </c>
      <c r="B1120" t="str">
        <f t="shared" si="35"/>
        <v>48900</v>
      </c>
      <c r="C1120" t="s">
        <v>832</v>
      </c>
      <c r="D1120" t="s">
        <v>49</v>
      </c>
      <c r="E1120">
        <v>289</v>
      </c>
      <c r="F1120">
        <v>42</v>
      </c>
      <c r="G1120" s="1">
        <f t="shared" si="34"/>
        <v>0.1453287197231834</v>
      </c>
      <c r="H1120" s="8">
        <f>IFERROR(VLOOKUP(G1120,Points!$E$2:$G$11,3,TRUE),"")</f>
        <v>10</v>
      </c>
      <c r="I1120" t="s">
        <v>6932</v>
      </c>
    </row>
    <row r="1121" spans="1:9" x14ac:dyDescent="0.3">
      <c r="A1121" t="s">
        <v>8057</v>
      </c>
      <c r="B1121" t="str">
        <f t="shared" si="35"/>
        <v>48950</v>
      </c>
      <c r="C1121" t="s">
        <v>831</v>
      </c>
      <c r="D1121" t="s">
        <v>210</v>
      </c>
      <c r="E1121">
        <v>244</v>
      </c>
      <c r="F1121">
        <v>32</v>
      </c>
      <c r="G1121" s="2">
        <f t="shared" si="34"/>
        <v>0.13114754098360656</v>
      </c>
      <c r="H1121" s="8">
        <f>IFERROR(VLOOKUP(G1121,Points!$E$2:$G$11,3,TRUE),"")</f>
        <v>10</v>
      </c>
      <c r="I1121" t="s">
        <v>6932</v>
      </c>
    </row>
    <row r="1122" spans="1:9" x14ac:dyDescent="0.3">
      <c r="A1122" t="s">
        <v>8058</v>
      </c>
      <c r="B1122" t="str">
        <f t="shared" si="35"/>
        <v>48725</v>
      </c>
      <c r="C1122" t="s">
        <v>830</v>
      </c>
      <c r="D1122" t="s">
        <v>184</v>
      </c>
      <c r="E1122">
        <v>142</v>
      </c>
      <c r="F1122">
        <v>18</v>
      </c>
      <c r="G1122" s="1">
        <f t="shared" si="34"/>
        <v>0.12676056338028169</v>
      </c>
      <c r="H1122" s="8">
        <f>IFERROR(VLOOKUP(G1122,Points!$E$2:$G$11,3,TRUE),"")</f>
        <v>10</v>
      </c>
      <c r="I1122" t="s">
        <v>6932</v>
      </c>
    </row>
    <row r="1123" spans="1:9" x14ac:dyDescent="0.3">
      <c r="A1123" t="s">
        <v>8059</v>
      </c>
      <c r="B1123" t="str">
        <f t="shared" si="35"/>
        <v>49000</v>
      </c>
      <c r="C1123" t="s">
        <v>829</v>
      </c>
      <c r="D1123" t="s">
        <v>222</v>
      </c>
      <c r="E1123">
        <v>138</v>
      </c>
      <c r="F1123">
        <v>19</v>
      </c>
      <c r="G1123" s="2">
        <f t="shared" si="34"/>
        <v>0.13768115942028986</v>
      </c>
      <c r="H1123" s="8">
        <f>IFERROR(VLOOKUP(G1123,Points!$E$2:$G$11,3,TRUE),"")</f>
        <v>10</v>
      </c>
      <c r="I1123" t="s">
        <v>6932</v>
      </c>
    </row>
    <row r="1124" spans="1:9" x14ac:dyDescent="0.3">
      <c r="A1124" t="s">
        <v>8060</v>
      </c>
      <c r="B1124" t="str">
        <f t="shared" si="35"/>
        <v>48925</v>
      </c>
      <c r="C1124" t="s">
        <v>828</v>
      </c>
      <c r="D1124" t="s">
        <v>89</v>
      </c>
      <c r="E1124">
        <v>96</v>
      </c>
      <c r="F1124">
        <v>19</v>
      </c>
      <c r="G1124" s="1">
        <f t="shared" si="34"/>
        <v>0.19791666666666666</v>
      </c>
      <c r="H1124" s="8">
        <f>IFERROR(VLOOKUP(G1124,Points!$E$2:$G$11,3,TRUE),"")</f>
        <v>20</v>
      </c>
      <c r="I1124" t="s">
        <v>6932</v>
      </c>
    </row>
    <row r="1125" spans="1:9" x14ac:dyDescent="0.3">
      <c r="A1125" t="s">
        <v>8061</v>
      </c>
      <c r="B1125" t="str">
        <f t="shared" si="35"/>
        <v>49100</v>
      </c>
      <c r="C1125" t="s">
        <v>827</v>
      </c>
      <c r="D1125" t="s">
        <v>87</v>
      </c>
      <c r="E1125">
        <v>385</v>
      </c>
      <c r="F1125">
        <v>32</v>
      </c>
      <c r="G1125" s="2">
        <f t="shared" si="34"/>
        <v>8.3116883116883117E-2</v>
      </c>
      <c r="H1125" s="8">
        <f>IFERROR(VLOOKUP(G1125,Points!$E$2:$G$11,3,TRUE),"")</f>
        <v>5</v>
      </c>
      <c r="I1125" t="s">
        <v>6931</v>
      </c>
    </row>
    <row r="1126" spans="1:9" x14ac:dyDescent="0.3">
      <c r="A1126" t="s">
        <v>8062</v>
      </c>
      <c r="B1126" t="str">
        <f t="shared" si="35"/>
        <v>49075</v>
      </c>
      <c r="C1126" t="s">
        <v>826</v>
      </c>
      <c r="D1126" t="s">
        <v>87</v>
      </c>
      <c r="E1126">
        <v>335</v>
      </c>
      <c r="F1126">
        <v>16</v>
      </c>
      <c r="G1126" s="2">
        <f t="shared" si="34"/>
        <v>4.7761194029850747E-2</v>
      </c>
      <c r="H1126" s="8">
        <f>IFERROR(VLOOKUP(G1126,Points!$E$2:$G$11,3,TRUE),"")</f>
        <v>0</v>
      </c>
      <c r="I1126" t="s">
        <v>6932</v>
      </c>
    </row>
    <row r="1127" spans="1:9" x14ac:dyDescent="0.3">
      <c r="A1127" t="s">
        <v>8063</v>
      </c>
      <c r="B1127" t="str">
        <f t="shared" si="35"/>
        <v>49150</v>
      </c>
      <c r="C1127" t="s">
        <v>825</v>
      </c>
      <c r="D1127" t="s">
        <v>12</v>
      </c>
      <c r="E1127">
        <v>224</v>
      </c>
      <c r="F1127">
        <v>35</v>
      </c>
      <c r="G1127" s="1">
        <f t="shared" si="34"/>
        <v>0.15625</v>
      </c>
      <c r="H1127" s="8">
        <f>IFERROR(VLOOKUP(G1127,Points!$E$2:$G$11,3,TRUE),"")</f>
        <v>10</v>
      </c>
      <c r="I1127" t="s">
        <v>6932</v>
      </c>
    </row>
    <row r="1128" spans="1:9" x14ac:dyDescent="0.3">
      <c r="A1128" t="s">
        <v>8064</v>
      </c>
      <c r="B1128" t="str">
        <f t="shared" si="35"/>
        <v>49175</v>
      </c>
      <c r="C1128" t="s">
        <v>1763</v>
      </c>
      <c r="D1128" t="s">
        <v>102</v>
      </c>
      <c r="E1128">
        <v>42</v>
      </c>
      <c r="F1128">
        <v>16</v>
      </c>
      <c r="G1128" s="1">
        <f t="shared" si="34"/>
        <v>0.38095238095238093</v>
      </c>
      <c r="H1128" s="8">
        <f>IFERROR(VLOOKUP(G1128,Points!$E$2:$G$11,3,TRUE),"")</f>
        <v>80</v>
      </c>
      <c r="I1128" t="s">
        <v>6931</v>
      </c>
    </row>
    <row r="1129" spans="1:9" x14ac:dyDescent="0.3">
      <c r="A1129" t="s">
        <v>8065</v>
      </c>
      <c r="B1129" t="str">
        <f t="shared" si="35"/>
        <v>49200</v>
      </c>
      <c r="C1129" t="s">
        <v>824</v>
      </c>
      <c r="D1129" t="s">
        <v>102</v>
      </c>
      <c r="E1129">
        <v>136</v>
      </c>
      <c r="F1129">
        <v>34</v>
      </c>
      <c r="G1129" s="1">
        <f t="shared" si="34"/>
        <v>0.25</v>
      </c>
      <c r="H1129" s="8">
        <f>IFERROR(VLOOKUP(G1129,Points!$E$2:$G$11,3,TRUE),"")</f>
        <v>40</v>
      </c>
      <c r="I1129" t="s">
        <v>6932</v>
      </c>
    </row>
    <row r="1130" spans="1:9" x14ac:dyDescent="0.3">
      <c r="A1130" t="s">
        <v>8066</v>
      </c>
      <c r="B1130" t="str">
        <f t="shared" si="35"/>
        <v>49250</v>
      </c>
      <c r="C1130" t="s">
        <v>823</v>
      </c>
      <c r="D1130" t="s">
        <v>97</v>
      </c>
      <c r="E1130">
        <v>105</v>
      </c>
      <c r="F1130">
        <v>25</v>
      </c>
      <c r="G1130" s="2">
        <f t="shared" si="34"/>
        <v>0.23809523809523808</v>
      </c>
      <c r="H1130" s="8">
        <f>IFERROR(VLOOKUP(G1130,Points!$E$2:$G$11,3,TRUE),"")</f>
        <v>30</v>
      </c>
      <c r="I1130" t="s">
        <v>6931</v>
      </c>
    </row>
    <row r="1131" spans="1:9" x14ac:dyDescent="0.3">
      <c r="A1131" t="s">
        <v>8067</v>
      </c>
      <c r="B1131" t="str">
        <f t="shared" si="35"/>
        <v>49275</v>
      </c>
      <c r="C1131" t="s">
        <v>822</v>
      </c>
      <c r="D1131" t="s">
        <v>144</v>
      </c>
      <c r="E1131">
        <v>144</v>
      </c>
      <c r="F1131">
        <v>21</v>
      </c>
      <c r="G1131" s="1">
        <f t="shared" si="34"/>
        <v>0.14583333333333334</v>
      </c>
      <c r="H1131" s="8">
        <f>IFERROR(VLOOKUP(G1131,Points!$E$2:$G$11,3,TRUE),"")</f>
        <v>10</v>
      </c>
      <c r="I1131" t="s">
        <v>6932</v>
      </c>
    </row>
    <row r="1132" spans="1:9" x14ac:dyDescent="0.3">
      <c r="A1132" t="s">
        <v>8068</v>
      </c>
      <c r="B1132" t="str">
        <f t="shared" si="35"/>
        <v>49300</v>
      </c>
      <c r="C1132" t="s">
        <v>821</v>
      </c>
      <c r="D1132" t="s">
        <v>150</v>
      </c>
      <c r="E1132">
        <v>2803</v>
      </c>
      <c r="F1132">
        <v>785</v>
      </c>
      <c r="G1132" s="2">
        <f t="shared" si="34"/>
        <v>0.2800570816981805</v>
      </c>
      <c r="H1132" s="8">
        <f>IFERROR(VLOOKUP(G1132,Points!$E$2:$G$11,3,TRUE),"")</f>
        <v>50</v>
      </c>
      <c r="I1132" t="s">
        <v>6931</v>
      </c>
    </row>
    <row r="1133" spans="1:9" x14ac:dyDescent="0.3">
      <c r="A1133" t="s">
        <v>8069</v>
      </c>
      <c r="B1133" t="str">
        <f t="shared" si="35"/>
        <v>49400</v>
      </c>
      <c r="C1133" t="s">
        <v>820</v>
      </c>
      <c r="D1133" t="s">
        <v>9</v>
      </c>
      <c r="E1133">
        <v>273</v>
      </c>
      <c r="F1133">
        <v>98</v>
      </c>
      <c r="G1133" s="1">
        <f t="shared" si="34"/>
        <v>0.35897435897435898</v>
      </c>
      <c r="H1133" s="8">
        <f>IFERROR(VLOOKUP(G1133,Points!$E$2:$G$11,3,TRUE),"")</f>
        <v>65</v>
      </c>
      <c r="I1133" t="s">
        <v>6931</v>
      </c>
    </row>
    <row r="1134" spans="1:9" x14ac:dyDescent="0.3">
      <c r="A1134" t="s">
        <v>8070</v>
      </c>
      <c r="B1134" t="str">
        <f t="shared" si="35"/>
        <v>49350</v>
      </c>
      <c r="C1134" t="s">
        <v>819</v>
      </c>
      <c r="D1134" t="s">
        <v>17</v>
      </c>
      <c r="E1134">
        <v>143</v>
      </c>
      <c r="F1134">
        <v>43</v>
      </c>
      <c r="G1134" s="1">
        <f t="shared" si="34"/>
        <v>0.30069930069930068</v>
      </c>
      <c r="H1134" s="8">
        <f>IFERROR(VLOOKUP(G1134,Points!$E$2:$G$11,3,TRUE),"")</f>
        <v>50</v>
      </c>
      <c r="I1134" t="s">
        <v>6932</v>
      </c>
    </row>
    <row r="1135" spans="1:9" x14ac:dyDescent="0.3">
      <c r="A1135" t="s">
        <v>8071</v>
      </c>
      <c r="B1135" t="str">
        <f t="shared" si="35"/>
        <v>49375</v>
      </c>
      <c r="C1135" t="s">
        <v>819</v>
      </c>
      <c r="D1135" t="s">
        <v>43</v>
      </c>
      <c r="E1135">
        <v>190</v>
      </c>
      <c r="F1135">
        <v>111</v>
      </c>
      <c r="G1135" s="2">
        <f t="shared" si="34"/>
        <v>0.58421052631578951</v>
      </c>
      <c r="H1135" s="8">
        <f>IFERROR(VLOOKUP(G1135,Points!$E$2:$G$11,3,TRUE),"")</f>
        <v>100</v>
      </c>
      <c r="I1135" t="s">
        <v>6932</v>
      </c>
    </row>
    <row r="1136" spans="1:9" x14ac:dyDescent="0.3">
      <c r="A1136" t="s">
        <v>8072</v>
      </c>
      <c r="B1136" t="str">
        <f t="shared" si="35"/>
        <v>49425</v>
      </c>
      <c r="C1136" t="s">
        <v>819</v>
      </c>
      <c r="D1136" t="s">
        <v>85</v>
      </c>
      <c r="E1136">
        <v>660</v>
      </c>
      <c r="F1136">
        <v>91</v>
      </c>
      <c r="G1136" s="2">
        <f t="shared" si="34"/>
        <v>0.13787878787878788</v>
      </c>
      <c r="H1136" s="8">
        <f>IFERROR(VLOOKUP(G1136,Points!$E$2:$G$11,3,TRUE),"")</f>
        <v>10</v>
      </c>
      <c r="I1136" t="s">
        <v>6932</v>
      </c>
    </row>
    <row r="1137" spans="1:9" x14ac:dyDescent="0.3">
      <c r="A1137" t="s">
        <v>8073</v>
      </c>
      <c r="B1137" t="str">
        <f t="shared" si="35"/>
        <v>49450</v>
      </c>
      <c r="C1137" t="s">
        <v>818</v>
      </c>
      <c r="D1137" t="s">
        <v>319</v>
      </c>
      <c r="E1137">
        <v>353</v>
      </c>
      <c r="F1137">
        <v>76</v>
      </c>
      <c r="G1137" s="1">
        <f t="shared" si="34"/>
        <v>0.21529745042492918</v>
      </c>
      <c r="H1137" s="8">
        <f>IFERROR(VLOOKUP(G1137,Points!$E$2:$G$11,3,TRUE),"")</f>
        <v>30</v>
      </c>
      <c r="I1137" t="s">
        <v>6931</v>
      </c>
    </row>
    <row r="1138" spans="1:9" x14ac:dyDescent="0.3">
      <c r="A1138" t="s">
        <v>8074</v>
      </c>
      <c r="B1138" t="str">
        <f t="shared" si="35"/>
        <v>49525</v>
      </c>
      <c r="C1138" t="s">
        <v>817</v>
      </c>
      <c r="D1138" t="s">
        <v>319</v>
      </c>
      <c r="E1138">
        <v>197</v>
      </c>
      <c r="F1138">
        <v>58</v>
      </c>
      <c r="G1138" s="1">
        <f t="shared" si="34"/>
        <v>0.29441624365482233</v>
      </c>
      <c r="H1138" s="8">
        <f>IFERROR(VLOOKUP(G1138,Points!$E$2:$G$11,3,TRUE),"")</f>
        <v>50</v>
      </c>
      <c r="I1138" t="s">
        <v>6932</v>
      </c>
    </row>
    <row r="1139" spans="1:9" x14ac:dyDescent="0.3">
      <c r="A1139" t="s">
        <v>8075</v>
      </c>
      <c r="B1139" t="str">
        <f t="shared" si="35"/>
        <v>49500</v>
      </c>
      <c r="C1139" t="s">
        <v>816</v>
      </c>
      <c r="D1139" t="s">
        <v>319</v>
      </c>
      <c r="E1139">
        <v>74</v>
      </c>
      <c r="F1139">
        <v>7</v>
      </c>
      <c r="G1139" s="1">
        <f t="shared" si="34"/>
        <v>9.45945945945946E-2</v>
      </c>
      <c r="H1139" s="8">
        <f>IFERROR(VLOOKUP(G1139,Points!$E$2:$G$11,3,TRUE),"")</f>
        <v>5</v>
      </c>
      <c r="I1139" t="s">
        <v>6931</v>
      </c>
    </row>
    <row r="1140" spans="1:9" x14ac:dyDescent="0.3">
      <c r="A1140" t="s">
        <v>8076</v>
      </c>
      <c r="B1140" t="str">
        <f t="shared" si="35"/>
        <v>49600</v>
      </c>
      <c r="C1140" t="s">
        <v>815</v>
      </c>
      <c r="D1140" t="s">
        <v>1</v>
      </c>
      <c r="E1140">
        <v>153</v>
      </c>
      <c r="F1140">
        <v>39</v>
      </c>
      <c r="G1140" s="1">
        <f t="shared" si="34"/>
        <v>0.25490196078431371</v>
      </c>
      <c r="H1140" s="8">
        <f>IFERROR(VLOOKUP(G1140,Points!$E$2:$G$11,3,TRUE),"")</f>
        <v>40</v>
      </c>
      <c r="I1140" t="s">
        <v>6932</v>
      </c>
    </row>
    <row r="1141" spans="1:9" x14ac:dyDescent="0.3">
      <c r="A1141" t="s">
        <v>8077</v>
      </c>
      <c r="B1141" t="str">
        <f t="shared" si="35"/>
        <v>49625</v>
      </c>
      <c r="C1141" t="s">
        <v>815</v>
      </c>
      <c r="D1141" t="s">
        <v>73</v>
      </c>
      <c r="E1141">
        <v>134</v>
      </c>
      <c r="F1141">
        <v>42</v>
      </c>
      <c r="G1141" s="2">
        <f t="shared" si="34"/>
        <v>0.31343283582089554</v>
      </c>
      <c r="H1141" s="8">
        <f>IFERROR(VLOOKUP(G1141,Points!$E$2:$G$11,3,TRUE),"")</f>
        <v>50</v>
      </c>
      <c r="I1141" t="s">
        <v>6932</v>
      </c>
    </row>
    <row r="1142" spans="1:9" x14ac:dyDescent="0.3">
      <c r="A1142" t="s">
        <v>8078</v>
      </c>
      <c r="B1142" t="str">
        <f t="shared" si="35"/>
        <v>49575</v>
      </c>
      <c r="C1142" t="s">
        <v>814</v>
      </c>
      <c r="D1142" t="s">
        <v>7</v>
      </c>
      <c r="E1142">
        <v>1080</v>
      </c>
      <c r="F1142">
        <v>332</v>
      </c>
      <c r="G1142" s="1">
        <f t="shared" si="34"/>
        <v>0.30740740740740741</v>
      </c>
      <c r="H1142" s="8">
        <f>IFERROR(VLOOKUP(G1142,Points!$E$2:$G$11,3,TRUE),"")</f>
        <v>50</v>
      </c>
      <c r="I1142" t="s">
        <v>6931</v>
      </c>
    </row>
    <row r="1143" spans="1:9" x14ac:dyDescent="0.3">
      <c r="A1143" t="s">
        <v>8079</v>
      </c>
      <c r="B1143" t="str">
        <f t="shared" si="35"/>
        <v>49675</v>
      </c>
      <c r="C1143" t="s">
        <v>813</v>
      </c>
      <c r="D1143" t="s">
        <v>39</v>
      </c>
      <c r="E1143">
        <v>4810</v>
      </c>
      <c r="F1143">
        <v>1217</v>
      </c>
      <c r="G1143" s="2">
        <f t="shared" ref="G1143:G1206" si="36">F1143/E1143</f>
        <v>0.253014553014553</v>
      </c>
      <c r="H1143" s="8">
        <f>IFERROR(VLOOKUP(G1143,Points!$E$2:$G$11,3,TRUE),"")</f>
        <v>40</v>
      </c>
      <c r="I1143" t="s">
        <v>6931</v>
      </c>
    </row>
    <row r="1144" spans="1:9" x14ac:dyDescent="0.3">
      <c r="A1144" t="s">
        <v>8080</v>
      </c>
      <c r="B1144" t="str">
        <f t="shared" ref="B1144:B1207" si="37">RIGHT(A1144,5)</f>
        <v>49650</v>
      </c>
      <c r="C1144" t="s">
        <v>812</v>
      </c>
      <c r="D1144" t="s">
        <v>155</v>
      </c>
      <c r="E1144">
        <v>296</v>
      </c>
      <c r="F1144">
        <v>22</v>
      </c>
      <c r="G1144" s="2">
        <f t="shared" si="36"/>
        <v>7.4324324324324328E-2</v>
      </c>
      <c r="H1144" s="8">
        <f>IFERROR(VLOOKUP(G1144,Points!$E$2:$G$11,3,TRUE),"")</f>
        <v>0</v>
      </c>
      <c r="I1144" t="s">
        <v>6932</v>
      </c>
    </row>
    <row r="1145" spans="1:9" x14ac:dyDescent="0.3">
      <c r="A1145" t="s">
        <v>8081</v>
      </c>
      <c r="B1145" t="str">
        <f t="shared" si="37"/>
        <v>49700</v>
      </c>
      <c r="C1145" t="s">
        <v>812</v>
      </c>
      <c r="D1145" t="s">
        <v>39</v>
      </c>
      <c r="E1145">
        <v>275</v>
      </c>
      <c r="F1145">
        <v>26</v>
      </c>
      <c r="G1145" s="1">
        <f t="shared" si="36"/>
        <v>9.4545454545454544E-2</v>
      </c>
      <c r="H1145" s="8">
        <f>IFERROR(VLOOKUP(G1145,Points!$E$2:$G$11,3,TRUE),"")</f>
        <v>5</v>
      </c>
      <c r="I1145" t="s">
        <v>6932</v>
      </c>
    </row>
    <row r="1146" spans="1:9" x14ac:dyDescent="0.3">
      <c r="A1146" t="s">
        <v>8082</v>
      </c>
      <c r="B1146" t="str">
        <f t="shared" si="37"/>
        <v>49775</v>
      </c>
      <c r="C1146" t="s">
        <v>811</v>
      </c>
      <c r="D1146" t="s">
        <v>219</v>
      </c>
      <c r="E1146">
        <v>310</v>
      </c>
      <c r="F1146">
        <v>29</v>
      </c>
      <c r="G1146" s="2">
        <f t="shared" si="36"/>
        <v>9.3548387096774197E-2</v>
      </c>
      <c r="H1146" s="8">
        <f>IFERROR(VLOOKUP(G1146,Points!$E$2:$G$11,3,TRUE),"")</f>
        <v>5</v>
      </c>
      <c r="I1146" t="s">
        <v>6932</v>
      </c>
    </row>
    <row r="1147" spans="1:9" x14ac:dyDescent="0.3">
      <c r="A1147" t="s">
        <v>8083</v>
      </c>
      <c r="B1147" t="str">
        <f t="shared" si="37"/>
        <v>49925</v>
      </c>
      <c r="C1147" t="s">
        <v>810</v>
      </c>
      <c r="D1147" t="s">
        <v>182</v>
      </c>
      <c r="E1147">
        <v>75</v>
      </c>
      <c r="F1147">
        <v>14</v>
      </c>
      <c r="G1147" s="1">
        <f t="shared" si="36"/>
        <v>0.18666666666666668</v>
      </c>
      <c r="H1147" s="8">
        <f>IFERROR(VLOOKUP(G1147,Points!$E$2:$G$11,3,TRUE),"")</f>
        <v>20</v>
      </c>
      <c r="I1147" t="s">
        <v>6932</v>
      </c>
    </row>
    <row r="1148" spans="1:9" x14ac:dyDescent="0.3">
      <c r="A1148" t="s">
        <v>8084</v>
      </c>
      <c r="B1148" t="str">
        <f t="shared" si="37"/>
        <v>49900</v>
      </c>
      <c r="C1148" t="s">
        <v>809</v>
      </c>
      <c r="D1148" t="s">
        <v>182</v>
      </c>
      <c r="E1148">
        <v>27</v>
      </c>
      <c r="F1148">
        <v>6</v>
      </c>
      <c r="G1148" s="1">
        <f t="shared" si="36"/>
        <v>0.22222222222222221</v>
      </c>
      <c r="H1148" s="8">
        <f>IFERROR(VLOOKUP(G1148,Points!$E$2:$G$11,3,TRUE),"")</f>
        <v>30</v>
      </c>
      <c r="I1148" t="s">
        <v>6931</v>
      </c>
    </row>
    <row r="1149" spans="1:9" x14ac:dyDescent="0.3">
      <c r="A1149" t="s">
        <v>8085</v>
      </c>
      <c r="B1149" t="str">
        <f t="shared" si="37"/>
        <v>49975</v>
      </c>
      <c r="C1149" t="s">
        <v>808</v>
      </c>
      <c r="D1149" t="s">
        <v>9</v>
      </c>
      <c r="E1149">
        <v>277</v>
      </c>
      <c r="F1149">
        <v>33</v>
      </c>
      <c r="G1149" s="2">
        <f t="shared" si="36"/>
        <v>0.11913357400722022</v>
      </c>
      <c r="H1149" s="8">
        <f>IFERROR(VLOOKUP(G1149,Points!$E$2:$G$11,3,TRUE),"")</f>
        <v>5</v>
      </c>
      <c r="I1149" t="s">
        <v>6932</v>
      </c>
    </row>
    <row r="1150" spans="1:9" x14ac:dyDescent="0.3">
      <c r="A1150" t="s">
        <v>8086</v>
      </c>
      <c r="B1150" t="str">
        <f t="shared" si="37"/>
        <v>50000</v>
      </c>
      <c r="C1150" t="s">
        <v>807</v>
      </c>
      <c r="D1150" t="s">
        <v>49</v>
      </c>
      <c r="E1150">
        <v>140</v>
      </c>
      <c r="F1150">
        <v>31</v>
      </c>
      <c r="G1150" s="2">
        <f t="shared" si="36"/>
        <v>0.22142857142857142</v>
      </c>
      <c r="H1150" s="8">
        <f>IFERROR(VLOOKUP(G1150,Points!$E$2:$G$11,3,TRUE),"")</f>
        <v>30</v>
      </c>
      <c r="I1150" t="s">
        <v>6931</v>
      </c>
    </row>
    <row r="1151" spans="1:9" x14ac:dyDescent="0.3">
      <c r="A1151" t="s">
        <v>8087</v>
      </c>
      <c r="B1151" t="str">
        <f t="shared" si="37"/>
        <v>50025</v>
      </c>
      <c r="C1151" t="s">
        <v>806</v>
      </c>
      <c r="D1151" t="s">
        <v>43</v>
      </c>
      <c r="E1151">
        <v>906</v>
      </c>
      <c r="F1151">
        <v>188</v>
      </c>
      <c r="G1151" s="1">
        <f t="shared" si="36"/>
        <v>0.20750551876379691</v>
      </c>
      <c r="H1151" s="8">
        <f>IFERROR(VLOOKUP(G1151,Points!$E$2:$G$11,3,TRUE),"")</f>
        <v>30</v>
      </c>
      <c r="I1151" t="s">
        <v>6931</v>
      </c>
    </row>
    <row r="1152" spans="1:9" x14ac:dyDescent="0.3">
      <c r="A1152" t="s">
        <v>8088</v>
      </c>
      <c r="B1152" t="str">
        <f t="shared" si="37"/>
        <v>50075</v>
      </c>
      <c r="C1152" t="s">
        <v>805</v>
      </c>
      <c r="D1152" t="s">
        <v>161</v>
      </c>
      <c r="E1152">
        <v>109</v>
      </c>
      <c r="F1152">
        <v>16</v>
      </c>
      <c r="G1152" s="1">
        <f t="shared" si="36"/>
        <v>0.14678899082568808</v>
      </c>
      <c r="H1152" s="8">
        <f>IFERROR(VLOOKUP(G1152,Points!$E$2:$G$11,3,TRUE),"")</f>
        <v>10</v>
      </c>
      <c r="I1152" t="s">
        <v>6932</v>
      </c>
    </row>
    <row r="1153" spans="1:9" x14ac:dyDescent="0.3">
      <c r="A1153" t="s">
        <v>8089</v>
      </c>
      <c r="B1153" t="str">
        <f t="shared" si="37"/>
        <v>50200</v>
      </c>
      <c r="C1153" t="s">
        <v>804</v>
      </c>
      <c r="D1153" t="s">
        <v>79</v>
      </c>
      <c r="E1153">
        <v>1303</v>
      </c>
      <c r="F1153">
        <v>362</v>
      </c>
      <c r="G1153" s="1">
        <f t="shared" si="36"/>
        <v>0.27782041442824251</v>
      </c>
      <c r="H1153" s="8">
        <f>IFERROR(VLOOKUP(G1153,Points!$E$2:$G$11,3,TRUE),"")</f>
        <v>40</v>
      </c>
      <c r="I1153" t="s">
        <v>6931</v>
      </c>
    </row>
    <row r="1154" spans="1:9" x14ac:dyDescent="0.3">
      <c r="A1154" t="s">
        <v>8090</v>
      </c>
      <c r="B1154" t="str">
        <f t="shared" si="37"/>
        <v>50175</v>
      </c>
      <c r="C1154" t="s">
        <v>803</v>
      </c>
      <c r="D1154" t="s">
        <v>8</v>
      </c>
      <c r="E1154">
        <v>264</v>
      </c>
      <c r="F1154">
        <v>82</v>
      </c>
      <c r="G1154" s="1">
        <f t="shared" si="36"/>
        <v>0.31060606060606061</v>
      </c>
      <c r="H1154" s="8">
        <f>IFERROR(VLOOKUP(G1154,Points!$E$2:$G$11,3,TRUE),"")</f>
        <v>50</v>
      </c>
      <c r="I1154" t="s">
        <v>6932</v>
      </c>
    </row>
    <row r="1155" spans="1:9" x14ac:dyDescent="0.3">
      <c r="A1155" t="s">
        <v>8091</v>
      </c>
      <c r="B1155" t="str">
        <f t="shared" si="37"/>
        <v>50250</v>
      </c>
      <c r="C1155" t="s">
        <v>802</v>
      </c>
      <c r="D1155" t="s">
        <v>7</v>
      </c>
      <c r="E1155">
        <v>296</v>
      </c>
      <c r="F1155">
        <v>27</v>
      </c>
      <c r="G1155" s="1">
        <f t="shared" si="36"/>
        <v>9.1216216216216214E-2</v>
      </c>
      <c r="H1155" s="8">
        <f>IFERROR(VLOOKUP(G1155,Points!$E$2:$G$11,3,TRUE),"")</f>
        <v>5</v>
      </c>
      <c r="I1155" t="s">
        <v>6932</v>
      </c>
    </row>
    <row r="1156" spans="1:9" x14ac:dyDescent="0.3">
      <c r="A1156" t="s">
        <v>8092</v>
      </c>
      <c r="B1156" t="str">
        <f t="shared" si="37"/>
        <v>50225</v>
      </c>
      <c r="C1156" t="s">
        <v>801</v>
      </c>
      <c r="D1156" t="s">
        <v>7</v>
      </c>
      <c r="E1156">
        <v>473</v>
      </c>
      <c r="F1156">
        <v>50</v>
      </c>
      <c r="G1156" s="1">
        <f t="shared" si="36"/>
        <v>0.10570824524312897</v>
      </c>
      <c r="H1156" s="8">
        <f>IFERROR(VLOOKUP(G1156,Points!$E$2:$G$11,3,TRUE),"")</f>
        <v>5</v>
      </c>
      <c r="I1156" t="s">
        <v>6931</v>
      </c>
    </row>
    <row r="1157" spans="1:9" x14ac:dyDescent="0.3">
      <c r="A1157" t="s">
        <v>8093</v>
      </c>
      <c r="B1157" t="str">
        <f t="shared" si="37"/>
        <v>46850</v>
      </c>
      <c r="C1157" t="s">
        <v>800</v>
      </c>
      <c r="D1157" t="s">
        <v>7</v>
      </c>
      <c r="E1157">
        <v>2805</v>
      </c>
      <c r="F1157">
        <v>266</v>
      </c>
      <c r="G1157" s="1">
        <f t="shared" si="36"/>
        <v>9.4830659536541892E-2</v>
      </c>
      <c r="H1157" s="8">
        <f>IFERROR(VLOOKUP(G1157,Points!$E$2:$G$11,3,TRUE),"")</f>
        <v>5</v>
      </c>
      <c r="I1157" t="s">
        <v>6931</v>
      </c>
    </row>
    <row r="1158" spans="1:9" x14ac:dyDescent="0.3">
      <c r="A1158" t="s">
        <v>8094</v>
      </c>
      <c r="B1158" t="str">
        <f t="shared" si="37"/>
        <v>46900</v>
      </c>
      <c r="C1158" t="s">
        <v>799</v>
      </c>
      <c r="D1158" t="s">
        <v>122</v>
      </c>
      <c r="E1158">
        <v>86</v>
      </c>
      <c r="F1158">
        <v>25</v>
      </c>
      <c r="G1158" s="2">
        <f t="shared" si="36"/>
        <v>0.29069767441860467</v>
      </c>
      <c r="H1158" s="8">
        <f>IFERROR(VLOOKUP(G1158,Points!$E$2:$G$11,3,TRUE),"")</f>
        <v>50</v>
      </c>
      <c r="I1158" t="s">
        <v>6932</v>
      </c>
    </row>
    <row r="1159" spans="1:9" x14ac:dyDescent="0.3">
      <c r="A1159" t="s">
        <v>8095</v>
      </c>
      <c r="B1159" t="str">
        <f t="shared" si="37"/>
        <v>46925</v>
      </c>
      <c r="C1159" t="s">
        <v>799</v>
      </c>
      <c r="D1159" t="s">
        <v>89</v>
      </c>
      <c r="E1159">
        <v>122</v>
      </c>
      <c r="F1159">
        <v>41</v>
      </c>
      <c r="G1159" s="1">
        <f t="shared" si="36"/>
        <v>0.33606557377049179</v>
      </c>
      <c r="H1159" s="8">
        <f>IFERROR(VLOOKUP(G1159,Points!$E$2:$G$11,3,TRUE),"")</f>
        <v>65</v>
      </c>
      <c r="I1159" t="s">
        <v>6932</v>
      </c>
    </row>
    <row r="1160" spans="1:9" x14ac:dyDescent="0.3">
      <c r="A1160" t="s">
        <v>8096</v>
      </c>
      <c r="B1160" t="str">
        <f t="shared" si="37"/>
        <v>46975</v>
      </c>
      <c r="C1160" t="s">
        <v>798</v>
      </c>
      <c r="D1160" t="s">
        <v>87</v>
      </c>
      <c r="E1160">
        <v>565</v>
      </c>
      <c r="F1160">
        <v>32</v>
      </c>
      <c r="G1160" s="1">
        <f t="shared" si="36"/>
        <v>5.663716814159292E-2</v>
      </c>
      <c r="H1160" s="8">
        <f>IFERROR(VLOOKUP(G1160,Points!$E$2:$G$11,3,TRUE),"")</f>
        <v>0</v>
      </c>
      <c r="I1160" t="s">
        <v>6932</v>
      </c>
    </row>
    <row r="1161" spans="1:9" x14ac:dyDescent="0.3">
      <c r="A1161" t="s">
        <v>8097</v>
      </c>
      <c r="B1161" t="str">
        <f t="shared" si="37"/>
        <v>50275</v>
      </c>
      <c r="C1161" t="s">
        <v>797</v>
      </c>
      <c r="D1161" t="s">
        <v>8</v>
      </c>
      <c r="E1161">
        <v>98</v>
      </c>
      <c r="F1161">
        <v>14</v>
      </c>
      <c r="G1161" s="1">
        <f t="shared" si="36"/>
        <v>0.14285714285714285</v>
      </c>
      <c r="H1161" s="8">
        <f>IFERROR(VLOOKUP(G1161,Points!$E$2:$G$11,3,TRUE),"")</f>
        <v>10</v>
      </c>
      <c r="I1161" t="s">
        <v>6932</v>
      </c>
    </row>
    <row r="1162" spans="1:9" x14ac:dyDescent="0.3">
      <c r="A1162" t="s">
        <v>8098</v>
      </c>
      <c r="B1162" t="str">
        <f t="shared" si="37"/>
        <v>50300</v>
      </c>
      <c r="C1162" t="s">
        <v>796</v>
      </c>
      <c r="D1162" t="s">
        <v>57</v>
      </c>
      <c r="E1162">
        <v>57</v>
      </c>
      <c r="F1162">
        <v>7</v>
      </c>
      <c r="G1162" s="1">
        <f t="shared" si="36"/>
        <v>0.12280701754385964</v>
      </c>
      <c r="H1162" s="8">
        <f>IFERROR(VLOOKUP(G1162,Points!$E$2:$G$11,3,TRUE),"")</f>
        <v>10</v>
      </c>
      <c r="I1162" t="s">
        <v>6932</v>
      </c>
    </row>
    <row r="1163" spans="1:9" x14ac:dyDescent="0.3">
      <c r="A1163" t="s">
        <v>8099</v>
      </c>
      <c r="B1163" t="str">
        <f t="shared" si="37"/>
        <v>50350</v>
      </c>
      <c r="C1163" t="s">
        <v>795</v>
      </c>
      <c r="D1163" t="s">
        <v>118</v>
      </c>
      <c r="E1163">
        <v>194</v>
      </c>
      <c r="F1163">
        <v>38</v>
      </c>
      <c r="G1163" s="2">
        <f t="shared" si="36"/>
        <v>0.19587628865979381</v>
      </c>
      <c r="H1163" s="8">
        <f>IFERROR(VLOOKUP(G1163,Points!$E$2:$G$11,3,TRUE),"")</f>
        <v>20</v>
      </c>
      <c r="I1163" t="s">
        <v>6932</v>
      </c>
    </row>
    <row r="1164" spans="1:9" x14ac:dyDescent="0.3">
      <c r="A1164" t="s">
        <v>8100</v>
      </c>
      <c r="B1164" t="str">
        <f t="shared" si="37"/>
        <v>50400</v>
      </c>
      <c r="C1164" t="s">
        <v>794</v>
      </c>
      <c r="D1164" t="s">
        <v>125</v>
      </c>
      <c r="E1164">
        <v>467</v>
      </c>
      <c r="F1164">
        <v>39</v>
      </c>
      <c r="G1164" s="1">
        <f t="shared" si="36"/>
        <v>8.3511777301927201E-2</v>
      </c>
      <c r="H1164" s="8">
        <f>IFERROR(VLOOKUP(G1164,Points!$E$2:$G$11,3,TRUE),"")</f>
        <v>5</v>
      </c>
      <c r="I1164" t="s">
        <v>6932</v>
      </c>
    </row>
    <row r="1165" spans="1:9" x14ac:dyDescent="0.3">
      <c r="A1165" t="s">
        <v>8101</v>
      </c>
      <c r="B1165" t="str">
        <f t="shared" si="37"/>
        <v>50425</v>
      </c>
      <c r="C1165" t="s">
        <v>793</v>
      </c>
      <c r="D1165" t="s">
        <v>89</v>
      </c>
      <c r="E1165">
        <v>1015</v>
      </c>
      <c r="F1165">
        <v>280</v>
      </c>
      <c r="G1165" s="2">
        <f t="shared" si="36"/>
        <v>0.27586206896551724</v>
      </c>
      <c r="H1165" s="8">
        <f>IFERROR(VLOOKUP(G1165,Points!$E$2:$G$11,3,TRUE),"")</f>
        <v>40</v>
      </c>
      <c r="I1165" t="s">
        <v>6931</v>
      </c>
    </row>
    <row r="1166" spans="1:9" x14ac:dyDescent="0.3">
      <c r="A1166" t="s">
        <v>8102</v>
      </c>
      <c r="B1166" t="str">
        <f t="shared" si="37"/>
        <v>50450</v>
      </c>
      <c r="C1166" t="s">
        <v>792</v>
      </c>
      <c r="D1166" t="s">
        <v>89</v>
      </c>
      <c r="E1166">
        <v>661</v>
      </c>
      <c r="F1166">
        <v>123</v>
      </c>
      <c r="G1166" s="2">
        <f t="shared" si="36"/>
        <v>0.18608169440242056</v>
      </c>
      <c r="H1166" s="8">
        <f>IFERROR(VLOOKUP(G1166,Points!$E$2:$G$11,3,TRUE),"")</f>
        <v>20</v>
      </c>
      <c r="I1166" t="s">
        <v>6932</v>
      </c>
    </row>
    <row r="1167" spans="1:9" x14ac:dyDescent="0.3">
      <c r="A1167" t="s">
        <v>8103</v>
      </c>
      <c r="B1167" t="str">
        <f t="shared" si="37"/>
        <v>50475</v>
      </c>
      <c r="C1167" t="s">
        <v>791</v>
      </c>
      <c r="D1167" t="s">
        <v>7</v>
      </c>
      <c r="E1167">
        <v>422</v>
      </c>
      <c r="F1167">
        <v>21</v>
      </c>
      <c r="G1167" s="2">
        <f t="shared" si="36"/>
        <v>4.9763033175355451E-2</v>
      </c>
      <c r="H1167" s="8">
        <f>IFERROR(VLOOKUP(G1167,Points!$E$2:$G$11,3,TRUE),"")</f>
        <v>0</v>
      </c>
      <c r="I1167" t="s">
        <v>6932</v>
      </c>
    </row>
    <row r="1168" spans="1:9" x14ac:dyDescent="0.3">
      <c r="A1168" t="s">
        <v>8104</v>
      </c>
      <c r="B1168" t="str">
        <f t="shared" si="37"/>
        <v>50625</v>
      </c>
      <c r="C1168" t="s">
        <v>790</v>
      </c>
      <c r="D1168" t="s">
        <v>97</v>
      </c>
      <c r="E1168">
        <v>411</v>
      </c>
      <c r="F1168">
        <v>43</v>
      </c>
      <c r="G1168" s="1">
        <f t="shared" si="36"/>
        <v>0.10462287104622871</v>
      </c>
      <c r="H1168" s="8">
        <f>IFERROR(VLOOKUP(G1168,Points!$E$2:$G$11,3,TRUE),"")</f>
        <v>5</v>
      </c>
      <c r="I1168" t="s">
        <v>6932</v>
      </c>
    </row>
    <row r="1169" spans="1:9" x14ac:dyDescent="0.3">
      <c r="A1169" t="s">
        <v>8105</v>
      </c>
      <c r="B1169" t="str">
        <f t="shared" si="37"/>
        <v>50650</v>
      </c>
      <c r="C1169" t="s">
        <v>789</v>
      </c>
      <c r="D1169" t="s">
        <v>41</v>
      </c>
      <c r="E1169">
        <v>365</v>
      </c>
      <c r="F1169">
        <v>122</v>
      </c>
      <c r="G1169" s="2">
        <f t="shared" si="36"/>
        <v>0.33424657534246577</v>
      </c>
      <c r="H1169" s="8">
        <f>IFERROR(VLOOKUP(G1169,Points!$E$2:$G$11,3,TRUE),"")</f>
        <v>65</v>
      </c>
      <c r="I1169" t="s">
        <v>6932</v>
      </c>
    </row>
    <row r="1170" spans="1:9" x14ac:dyDescent="0.3">
      <c r="A1170" t="s">
        <v>8106</v>
      </c>
      <c r="B1170" t="str">
        <f t="shared" si="37"/>
        <v>50700</v>
      </c>
      <c r="C1170" t="s">
        <v>788</v>
      </c>
      <c r="D1170" t="s">
        <v>102</v>
      </c>
      <c r="E1170">
        <v>143</v>
      </c>
      <c r="F1170">
        <v>52</v>
      </c>
      <c r="G1170" s="2">
        <f t="shared" si="36"/>
        <v>0.36363636363636365</v>
      </c>
      <c r="H1170" s="8">
        <f>IFERROR(VLOOKUP(G1170,Points!$E$2:$G$11,3,TRUE),"")</f>
        <v>80</v>
      </c>
      <c r="I1170" t="s">
        <v>6931</v>
      </c>
    </row>
    <row r="1171" spans="1:9" x14ac:dyDescent="0.3">
      <c r="A1171" t="s">
        <v>8107</v>
      </c>
      <c r="B1171" t="str">
        <f t="shared" si="37"/>
        <v>50775</v>
      </c>
      <c r="C1171" t="s">
        <v>787</v>
      </c>
      <c r="D1171" t="s">
        <v>261</v>
      </c>
      <c r="E1171">
        <v>187</v>
      </c>
      <c r="F1171">
        <v>38</v>
      </c>
      <c r="G1171" s="1">
        <f t="shared" si="36"/>
        <v>0.20320855614973263</v>
      </c>
      <c r="H1171" s="8">
        <f>IFERROR(VLOOKUP(G1171,Points!$E$2:$G$11,3,TRUE),"")</f>
        <v>30</v>
      </c>
      <c r="I1171" t="s">
        <v>6932</v>
      </c>
    </row>
    <row r="1172" spans="1:9" x14ac:dyDescent="0.3">
      <c r="A1172" t="s">
        <v>8108</v>
      </c>
      <c r="B1172" t="str">
        <f t="shared" si="37"/>
        <v>50750</v>
      </c>
      <c r="C1172" t="s">
        <v>786</v>
      </c>
      <c r="D1172" t="s">
        <v>261</v>
      </c>
      <c r="E1172">
        <v>142</v>
      </c>
      <c r="F1172">
        <v>33</v>
      </c>
      <c r="G1172" s="1">
        <f t="shared" si="36"/>
        <v>0.23239436619718309</v>
      </c>
      <c r="H1172" s="8">
        <f>IFERROR(VLOOKUP(G1172,Points!$E$2:$G$11,3,TRUE),"")</f>
        <v>30</v>
      </c>
      <c r="I1172" t="s">
        <v>6931</v>
      </c>
    </row>
    <row r="1173" spans="1:9" x14ac:dyDescent="0.3">
      <c r="A1173" t="s">
        <v>8109</v>
      </c>
      <c r="B1173" t="str">
        <f t="shared" si="37"/>
        <v>50800</v>
      </c>
      <c r="C1173" t="s">
        <v>785</v>
      </c>
      <c r="D1173" t="s">
        <v>15</v>
      </c>
      <c r="E1173">
        <v>27</v>
      </c>
      <c r="F1173">
        <v>5</v>
      </c>
      <c r="G1173" s="2">
        <f t="shared" si="36"/>
        <v>0.18518518518518517</v>
      </c>
      <c r="H1173" s="8">
        <f>IFERROR(VLOOKUP(G1173,Points!$E$2:$G$11,3,TRUE),"")</f>
        <v>20</v>
      </c>
      <c r="I1173" t="s">
        <v>6931</v>
      </c>
    </row>
    <row r="1174" spans="1:9" x14ac:dyDescent="0.3">
      <c r="A1174" t="s">
        <v>8110</v>
      </c>
      <c r="B1174" t="str">
        <f t="shared" si="37"/>
        <v>50825</v>
      </c>
      <c r="C1174" t="s">
        <v>784</v>
      </c>
      <c r="D1174" t="s">
        <v>46</v>
      </c>
      <c r="E1174">
        <v>4338</v>
      </c>
      <c r="F1174">
        <v>1087</v>
      </c>
      <c r="G1174" s="2">
        <f t="shared" si="36"/>
        <v>0.25057630244352236</v>
      </c>
      <c r="H1174" s="8">
        <f>IFERROR(VLOOKUP(G1174,Points!$E$2:$G$11,3,TRUE),"")</f>
        <v>40</v>
      </c>
      <c r="I1174" t="s">
        <v>6931</v>
      </c>
    </row>
    <row r="1175" spans="1:9" x14ac:dyDescent="0.3">
      <c r="A1175" t="s">
        <v>8111</v>
      </c>
      <c r="B1175" t="str">
        <f t="shared" si="37"/>
        <v>50975</v>
      </c>
      <c r="C1175" t="s">
        <v>783</v>
      </c>
      <c r="D1175" t="s">
        <v>0</v>
      </c>
      <c r="E1175">
        <v>1089</v>
      </c>
      <c r="F1175">
        <v>426</v>
      </c>
      <c r="G1175" s="1">
        <f t="shared" si="36"/>
        <v>0.39118457300275483</v>
      </c>
      <c r="H1175" s="8">
        <f>IFERROR(VLOOKUP(G1175,Points!$E$2:$G$11,3,TRUE),"")</f>
        <v>80</v>
      </c>
      <c r="I1175" t="s">
        <v>6932</v>
      </c>
    </row>
    <row r="1176" spans="1:9" x14ac:dyDescent="0.3">
      <c r="A1176" t="s">
        <v>8112</v>
      </c>
      <c r="B1176" t="str">
        <f t="shared" si="37"/>
        <v>51000</v>
      </c>
      <c r="C1176" t="s">
        <v>782</v>
      </c>
      <c r="D1176" t="s">
        <v>163</v>
      </c>
      <c r="E1176">
        <v>10440</v>
      </c>
      <c r="F1176">
        <v>919</v>
      </c>
      <c r="G1176" s="2">
        <f t="shared" si="36"/>
        <v>8.8026819923371649E-2</v>
      </c>
      <c r="H1176" s="8">
        <f>IFERROR(VLOOKUP(G1176,Points!$E$2:$G$11,3,TRUE),"")</f>
        <v>5</v>
      </c>
      <c r="I1176" t="s">
        <v>6931</v>
      </c>
    </row>
    <row r="1177" spans="1:9" x14ac:dyDescent="0.3">
      <c r="A1177" t="s">
        <v>8113</v>
      </c>
      <c r="B1177" t="str">
        <f t="shared" si="37"/>
        <v>51025</v>
      </c>
      <c r="C1177" t="s">
        <v>781</v>
      </c>
      <c r="D1177" t="s">
        <v>76</v>
      </c>
      <c r="E1177">
        <v>2573</v>
      </c>
      <c r="F1177">
        <v>589</v>
      </c>
      <c r="G1177" s="1">
        <f t="shared" si="36"/>
        <v>0.2289156626506024</v>
      </c>
      <c r="H1177" s="8">
        <f>IFERROR(VLOOKUP(G1177,Points!$E$2:$G$11,3,TRUE),"")</f>
        <v>30</v>
      </c>
      <c r="I1177" t="s">
        <v>6931</v>
      </c>
    </row>
    <row r="1178" spans="1:9" x14ac:dyDescent="0.3">
      <c r="A1178" t="s">
        <v>8114</v>
      </c>
      <c r="B1178" t="str">
        <f t="shared" si="37"/>
        <v>51050</v>
      </c>
      <c r="C1178" t="s">
        <v>780</v>
      </c>
      <c r="D1178" t="s">
        <v>76</v>
      </c>
      <c r="E1178">
        <v>837</v>
      </c>
      <c r="F1178">
        <v>96</v>
      </c>
      <c r="G1178" s="2">
        <f t="shared" si="36"/>
        <v>0.11469534050179211</v>
      </c>
      <c r="H1178" s="8">
        <f>IFERROR(VLOOKUP(G1178,Points!$E$2:$G$11,3,TRUE),"")</f>
        <v>5</v>
      </c>
      <c r="I1178" t="s">
        <v>6932</v>
      </c>
    </row>
    <row r="1179" spans="1:9" x14ac:dyDescent="0.3">
      <c r="A1179" t="s">
        <v>8115</v>
      </c>
      <c r="B1179" t="str">
        <f t="shared" si="37"/>
        <v>51125</v>
      </c>
      <c r="C1179" t="s">
        <v>779</v>
      </c>
      <c r="D1179" t="s">
        <v>8</v>
      </c>
      <c r="E1179">
        <v>184</v>
      </c>
      <c r="F1179">
        <v>52</v>
      </c>
      <c r="G1179" s="1">
        <f t="shared" si="36"/>
        <v>0.28260869565217389</v>
      </c>
      <c r="H1179" s="8">
        <f>IFERROR(VLOOKUP(G1179,Points!$E$2:$G$11,3,TRUE),"")</f>
        <v>50</v>
      </c>
      <c r="I1179" t="s">
        <v>6932</v>
      </c>
    </row>
    <row r="1180" spans="1:9" x14ac:dyDescent="0.3">
      <c r="A1180" t="s">
        <v>8116</v>
      </c>
      <c r="B1180" t="str">
        <f t="shared" si="37"/>
        <v>51150</v>
      </c>
      <c r="C1180" t="s">
        <v>778</v>
      </c>
      <c r="D1180" t="s">
        <v>167</v>
      </c>
      <c r="E1180">
        <v>7159</v>
      </c>
      <c r="F1180">
        <v>689</v>
      </c>
      <c r="G1180" s="2">
        <f t="shared" si="36"/>
        <v>9.6242491968151975E-2</v>
      </c>
      <c r="H1180" s="8">
        <f>IFERROR(VLOOKUP(G1180,Points!$E$2:$G$11,3,TRUE),"")</f>
        <v>5</v>
      </c>
      <c r="I1180" t="s">
        <v>6931</v>
      </c>
    </row>
    <row r="1181" spans="1:9" x14ac:dyDescent="0.3">
      <c r="A1181" t="s">
        <v>8117</v>
      </c>
      <c r="B1181" t="str">
        <f t="shared" si="37"/>
        <v>51175</v>
      </c>
      <c r="C1181" t="s">
        <v>1762</v>
      </c>
      <c r="D1181" t="s">
        <v>335</v>
      </c>
      <c r="E1181">
        <v>129</v>
      </c>
      <c r="F1181">
        <v>40</v>
      </c>
      <c r="G1181" s="1">
        <f t="shared" si="36"/>
        <v>0.31007751937984496</v>
      </c>
      <c r="H1181" s="8">
        <f>IFERROR(VLOOKUP(G1181,Points!$E$2:$G$11,3,TRUE),"")</f>
        <v>50</v>
      </c>
      <c r="I1181" t="s">
        <v>6931</v>
      </c>
    </row>
    <row r="1182" spans="1:9" x14ac:dyDescent="0.3">
      <c r="A1182" t="s">
        <v>8118</v>
      </c>
      <c r="B1182" t="str">
        <f t="shared" si="37"/>
        <v>51200</v>
      </c>
      <c r="C1182" t="s">
        <v>777</v>
      </c>
      <c r="D1182" t="s">
        <v>335</v>
      </c>
      <c r="E1182">
        <v>427</v>
      </c>
      <c r="F1182">
        <v>94</v>
      </c>
      <c r="G1182" s="2">
        <f t="shared" si="36"/>
        <v>0.22014051522248243</v>
      </c>
      <c r="H1182" s="8">
        <f>IFERROR(VLOOKUP(G1182,Points!$E$2:$G$11,3,TRUE),"")</f>
        <v>30</v>
      </c>
      <c r="I1182" t="s">
        <v>6932</v>
      </c>
    </row>
    <row r="1183" spans="1:9" x14ac:dyDescent="0.3">
      <c r="A1183" t="s">
        <v>8119</v>
      </c>
      <c r="B1183" t="str">
        <f t="shared" si="37"/>
        <v>51250</v>
      </c>
      <c r="C1183" t="s">
        <v>776</v>
      </c>
      <c r="D1183" t="s">
        <v>74</v>
      </c>
      <c r="E1183">
        <v>2088</v>
      </c>
      <c r="F1183">
        <v>595</v>
      </c>
      <c r="G1183" s="1">
        <f t="shared" si="36"/>
        <v>0.28496168582375481</v>
      </c>
      <c r="H1183" s="8">
        <f>IFERROR(VLOOKUP(G1183,Points!$E$2:$G$11,3,TRUE),"")</f>
        <v>50</v>
      </c>
      <c r="I1183" t="s">
        <v>6931</v>
      </c>
    </row>
    <row r="1184" spans="1:9" x14ac:dyDescent="0.3">
      <c r="A1184" t="s">
        <v>8120</v>
      </c>
      <c r="B1184" t="str">
        <f t="shared" si="37"/>
        <v>51275</v>
      </c>
      <c r="C1184" t="s">
        <v>775</v>
      </c>
      <c r="D1184" t="s">
        <v>74</v>
      </c>
      <c r="E1184">
        <v>807</v>
      </c>
      <c r="F1184">
        <v>185</v>
      </c>
      <c r="G1184" s="1">
        <f t="shared" si="36"/>
        <v>0.22924411400247832</v>
      </c>
      <c r="H1184" s="8">
        <f>IFERROR(VLOOKUP(G1184,Points!$E$2:$G$11,3,TRUE),"")</f>
        <v>30</v>
      </c>
      <c r="I1184" t="s">
        <v>6932</v>
      </c>
    </row>
    <row r="1185" spans="1:9" x14ac:dyDescent="0.3">
      <c r="A1185" t="s">
        <v>8121</v>
      </c>
      <c r="B1185" t="str">
        <f t="shared" si="37"/>
        <v>51300</v>
      </c>
      <c r="C1185" t="s">
        <v>774</v>
      </c>
      <c r="D1185" t="s">
        <v>261</v>
      </c>
      <c r="E1185">
        <v>129</v>
      </c>
      <c r="F1185">
        <v>61</v>
      </c>
      <c r="G1185" s="1">
        <f t="shared" si="36"/>
        <v>0.47286821705426357</v>
      </c>
      <c r="H1185" s="8">
        <f>IFERROR(VLOOKUP(G1185,Points!$E$2:$G$11,3,TRUE),"")</f>
        <v>100</v>
      </c>
      <c r="I1185" t="s">
        <v>6931</v>
      </c>
    </row>
    <row r="1186" spans="1:9" x14ac:dyDescent="0.3">
      <c r="A1186" t="s">
        <v>8122</v>
      </c>
      <c r="B1186" t="str">
        <f t="shared" si="37"/>
        <v>51350</v>
      </c>
      <c r="C1186" t="s">
        <v>773</v>
      </c>
      <c r="D1186" t="s">
        <v>35</v>
      </c>
      <c r="E1186">
        <v>349</v>
      </c>
      <c r="F1186">
        <v>64</v>
      </c>
      <c r="G1186" s="2">
        <f t="shared" si="36"/>
        <v>0.18338108882521489</v>
      </c>
      <c r="H1186" s="8">
        <f>IFERROR(VLOOKUP(G1186,Points!$E$2:$G$11,3,TRUE),"")</f>
        <v>20</v>
      </c>
      <c r="I1186" t="s">
        <v>6932</v>
      </c>
    </row>
    <row r="1187" spans="1:9" x14ac:dyDescent="0.3">
      <c r="A1187" t="s">
        <v>8123</v>
      </c>
      <c r="B1187" t="str">
        <f t="shared" si="37"/>
        <v>51325</v>
      </c>
      <c r="C1187" t="s">
        <v>772</v>
      </c>
      <c r="D1187" t="s">
        <v>35</v>
      </c>
      <c r="E1187">
        <v>138</v>
      </c>
      <c r="F1187">
        <v>12</v>
      </c>
      <c r="G1187" s="2">
        <f t="shared" si="36"/>
        <v>8.6956521739130432E-2</v>
      </c>
      <c r="H1187" s="8">
        <f>IFERROR(VLOOKUP(G1187,Points!$E$2:$G$11,3,TRUE),"")</f>
        <v>5</v>
      </c>
      <c r="I1187" t="s">
        <v>6931</v>
      </c>
    </row>
    <row r="1188" spans="1:9" x14ac:dyDescent="0.3">
      <c r="A1188" t="s">
        <v>8124</v>
      </c>
      <c r="B1188" t="str">
        <f t="shared" si="37"/>
        <v>51400</v>
      </c>
      <c r="C1188" t="s">
        <v>771</v>
      </c>
      <c r="D1188" t="s">
        <v>163</v>
      </c>
      <c r="E1188">
        <v>2640</v>
      </c>
      <c r="F1188">
        <v>221</v>
      </c>
      <c r="G1188" s="1">
        <f t="shared" si="36"/>
        <v>8.371212121212121E-2</v>
      </c>
      <c r="H1188" s="8">
        <f>IFERROR(VLOOKUP(G1188,Points!$E$2:$G$11,3,TRUE),"")</f>
        <v>5</v>
      </c>
      <c r="I1188" t="s">
        <v>6932</v>
      </c>
    </row>
    <row r="1189" spans="1:9" x14ac:dyDescent="0.3">
      <c r="A1189" t="s">
        <v>8125</v>
      </c>
      <c r="B1189" t="str">
        <f t="shared" si="37"/>
        <v>51375</v>
      </c>
      <c r="C1189" t="s">
        <v>770</v>
      </c>
      <c r="D1189" t="s">
        <v>163</v>
      </c>
      <c r="E1189">
        <v>958</v>
      </c>
      <c r="F1189">
        <v>35</v>
      </c>
      <c r="G1189" s="1">
        <f t="shared" si="36"/>
        <v>3.6534446764091857E-2</v>
      </c>
      <c r="H1189" s="8">
        <f>IFERROR(VLOOKUP(G1189,Points!$E$2:$G$11,3,TRUE),"")</f>
        <v>0</v>
      </c>
      <c r="I1189" t="s">
        <v>6931</v>
      </c>
    </row>
    <row r="1190" spans="1:9" x14ac:dyDescent="0.3">
      <c r="A1190" t="s">
        <v>8126</v>
      </c>
      <c r="B1190" t="str">
        <f t="shared" si="37"/>
        <v>51425</v>
      </c>
      <c r="C1190" t="s">
        <v>769</v>
      </c>
      <c r="D1190" t="s">
        <v>57</v>
      </c>
      <c r="E1190">
        <v>34</v>
      </c>
      <c r="F1190">
        <v>5</v>
      </c>
      <c r="G1190" s="1">
        <f t="shared" si="36"/>
        <v>0.14705882352941177</v>
      </c>
      <c r="H1190" s="8">
        <f>IFERROR(VLOOKUP(G1190,Points!$E$2:$G$11,3,TRUE),"")</f>
        <v>10</v>
      </c>
      <c r="I1190" t="s">
        <v>6932</v>
      </c>
    </row>
    <row r="1191" spans="1:9" x14ac:dyDescent="0.3">
      <c r="A1191" t="s">
        <v>8127</v>
      </c>
      <c r="B1191" t="str">
        <f t="shared" si="37"/>
        <v>51450</v>
      </c>
      <c r="C1191" t="s">
        <v>768</v>
      </c>
      <c r="D1191" t="s">
        <v>155</v>
      </c>
      <c r="E1191">
        <v>169</v>
      </c>
      <c r="F1191">
        <v>16</v>
      </c>
      <c r="G1191" s="1">
        <f t="shared" si="36"/>
        <v>9.4674556213017749E-2</v>
      </c>
      <c r="H1191" s="8">
        <f>IFERROR(VLOOKUP(G1191,Points!$E$2:$G$11,3,TRUE),"")</f>
        <v>5</v>
      </c>
      <c r="I1191" t="s">
        <v>6932</v>
      </c>
    </row>
    <row r="1192" spans="1:9" x14ac:dyDescent="0.3">
      <c r="A1192" t="s">
        <v>8128</v>
      </c>
      <c r="B1192" t="str">
        <f t="shared" si="37"/>
        <v>51537</v>
      </c>
      <c r="C1192" t="s">
        <v>767</v>
      </c>
      <c r="D1192" t="s">
        <v>150</v>
      </c>
      <c r="E1192">
        <v>228</v>
      </c>
      <c r="F1192">
        <v>29</v>
      </c>
      <c r="G1192" s="2">
        <f t="shared" si="36"/>
        <v>0.12719298245614036</v>
      </c>
      <c r="H1192" s="8">
        <f>IFERROR(VLOOKUP(G1192,Points!$E$2:$G$11,3,TRUE),"")</f>
        <v>10</v>
      </c>
      <c r="I1192" t="s">
        <v>6932</v>
      </c>
    </row>
    <row r="1193" spans="1:9" x14ac:dyDescent="0.3">
      <c r="A1193" t="s">
        <v>8129</v>
      </c>
      <c r="B1193" t="str">
        <f t="shared" si="37"/>
        <v>51617</v>
      </c>
      <c r="C1193" t="s">
        <v>1761</v>
      </c>
      <c r="D1193" t="s">
        <v>49</v>
      </c>
      <c r="E1193">
        <v>40</v>
      </c>
      <c r="F1193">
        <v>12</v>
      </c>
      <c r="G1193" s="2">
        <f t="shared" si="36"/>
        <v>0.3</v>
      </c>
      <c r="H1193" s="8">
        <f>IFERROR(VLOOKUP(G1193,Points!$E$2:$G$11,3,TRUE),"")</f>
        <v>50</v>
      </c>
      <c r="I1193" t="s">
        <v>6931</v>
      </c>
    </row>
    <row r="1194" spans="1:9" x14ac:dyDescent="0.3">
      <c r="A1194" t="s">
        <v>8130</v>
      </c>
      <c r="B1194" t="str">
        <f t="shared" si="37"/>
        <v>51575</v>
      </c>
      <c r="C1194" t="s">
        <v>766</v>
      </c>
      <c r="D1194" t="s">
        <v>7</v>
      </c>
      <c r="E1194">
        <v>5545</v>
      </c>
      <c r="F1194">
        <v>656</v>
      </c>
      <c r="G1194" s="1">
        <f t="shared" si="36"/>
        <v>0.11830477908025248</v>
      </c>
      <c r="H1194" s="8">
        <f>IFERROR(VLOOKUP(G1194,Points!$E$2:$G$11,3,TRUE),"")</f>
        <v>5</v>
      </c>
      <c r="I1194" t="s">
        <v>6931</v>
      </c>
    </row>
    <row r="1195" spans="1:9" x14ac:dyDescent="0.3">
      <c r="A1195" t="s">
        <v>8131</v>
      </c>
      <c r="B1195" t="str">
        <f t="shared" si="37"/>
        <v>51600</v>
      </c>
      <c r="C1195" t="s">
        <v>765</v>
      </c>
      <c r="D1195" t="s">
        <v>7</v>
      </c>
      <c r="E1195">
        <v>2075</v>
      </c>
      <c r="F1195">
        <v>47</v>
      </c>
      <c r="G1195" s="1">
        <f t="shared" si="36"/>
        <v>2.2650602409638555E-2</v>
      </c>
      <c r="H1195" s="8">
        <f>IFERROR(VLOOKUP(G1195,Points!$E$2:$G$11,3,TRUE),"")</f>
        <v>0</v>
      </c>
      <c r="I1195" t="s">
        <v>6932</v>
      </c>
    </row>
    <row r="1196" spans="1:9" x14ac:dyDescent="0.3">
      <c r="A1196" t="s">
        <v>8132</v>
      </c>
      <c r="B1196" t="str">
        <f t="shared" si="37"/>
        <v>51725</v>
      </c>
      <c r="C1196" t="s">
        <v>764</v>
      </c>
      <c r="D1196" t="s">
        <v>11</v>
      </c>
      <c r="E1196">
        <v>138</v>
      </c>
      <c r="F1196">
        <v>30</v>
      </c>
      <c r="G1196" s="2">
        <f t="shared" si="36"/>
        <v>0.21739130434782608</v>
      </c>
      <c r="H1196" s="8">
        <f>IFERROR(VLOOKUP(G1196,Points!$E$2:$G$11,3,TRUE),"")</f>
        <v>30</v>
      </c>
      <c r="I1196" t="s">
        <v>6932</v>
      </c>
    </row>
    <row r="1197" spans="1:9" x14ac:dyDescent="0.3">
      <c r="A1197" t="s">
        <v>8133</v>
      </c>
      <c r="B1197" t="str">
        <f t="shared" si="37"/>
        <v>51850</v>
      </c>
      <c r="C1197" t="s">
        <v>763</v>
      </c>
      <c r="D1197" t="s">
        <v>172</v>
      </c>
      <c r="E1197">
        <v>367</v>
      </c>
      <c r="F1197">
        <v>31</v>
      </c>
      <c r="G1197" s="1">
        <f t="shared" si="36"/>
        <v>8.4468664850136238E-2</v>
      </c>
      <c r="H1197" s="8">
        <f>IFERROR(VLOOKUP(G1197,Points!$E$2:$G$11,3,TRUE),"")</f>
        <v>5</v>
      </c>
      <c r="I1197" t="s">
        <v>6932</v>
      </c>
    </row>
    <row r="1198" spans="1:9" x14ac:dyDescent="0.3">
      <c r="A1198" t="s">
        <v>8134</v>
      </c>
      <c r="B1198" t="str">
        <f t="shared" si="37"/>
        <v>51900</v>
      </c>
      <c r="C1198" t="s">
        <v>762</v>
      </c>
      <c r="D1198" t="s">
        <v>39</v>
      </c>
      <c r="E1198">
        <v>207</v>
      </c>
      <c r="F1198">
        <v>39</v>
      </c>
      <c r="G1198" s="2">
        <f t="shared" si="36"/>
        <v>0.18840579710144928</v>
      </c>
      <c r="H1198" s="8">
        <f>IFERROR(VLOOKUP(G1198,Points!$E$2:$G$11,3,TRUE),"")</f>
        <v>20</v>
      </c>
      <c r="I1198" t="s">
        <v>6932</v>
      </c>
    </row>
    <row r="1199" spans="1:9" x14ac:dyDescent="0.3">
      <c r="A1199" t="s">
        <v>8135</v>
      </c>
      <c r="B1199" t="str">
        <f t="shared" si="37"/>
        <v>51875</v>
      </c>
      <c r="C1199" t="s">
        <v>761</v>
      </c>
      <c r="D1199" t="s">
        <v>39</v>
      </c>
      <c r="E1199">
        <v>103</v>
      </c>
      <c r="F1199">
        <v>15</v>
      </c>
      <c r="G1199" s="1">
        <f t="shared" si="36"/>
        <v>0.14563106796116504</v>
      </c>
      <c r="H1199" s="8">
        <f>IFERROR(VLOOKUP(G1199,Points!$E$2:$G$11,3,TRUE),"")</f>
        <v>10</v>
      </c>
      <c r="I1199" t="s">
        <v>6931</v>
      </c>
    </row>
    <row r="1200" spans="1:9" x14ac:dyDescent="0.3">
      <c r="A1200" t="s">
        <v>8136</v>
      </c>
      <c r="B1200" t="str">
        <f t="shared" si="37"/>
        <v>52025</v>
      </c>
      <c r="C1200" t="s">
        <v>1760</v>
      </c>
      <c r="D1200" t="s">
        <v>261</v>
      </c>
      <c r="E1200">
        <v>30</v>
      </c>
      <c r="F1200">
        <v>8</v>
      </c>
      <c r="G1200" s="1">
        <f t="shared" si="36"/>
        <v>0.26666666666666666</v>
      </c>
      <c r="H1200" s="8">
        <f>IFERROR(VLOOKUP(G1200,Points!$E$2:$G$11,3,TRUE),"")</f>
        <v>40</v>
      </c>
      <c r="I1200" t="s">
        <v>6931</v>
      </c>
    </row>
    <row r="1201" spans="1:9" x14ac:dyDescent="0.3">
      <c r="A1201" t="s">
        <v>8137</v>
      </c>
      <c r="B1201" t="str">
        <f t="shared" si="37"/>
        <v>52050</v>
      </c>
      <c r="C1201" t="s">
        <v>760</v>
      </c>
      <c r="D1201" t="s">
        <v>261</v>
      </c>
      <c r="E1201">
        <v>41</v>
      </c>
      <c r="F1201">
        <v>8</v>
      </c>
      <c r="G1201" s="2">
        <f t="shared" si="36"/>
        <v>0.1951219512195122</v>
      </c>
      <c r="H1201" s="8">
        <f>IFERROR(VLOOKUP(G1201,Points!$E$2:$G$11,3,TRUE),"")</f>
        <v>20</v>
      </c>
      <c r="I1201" t="s">
        <v>6932</v>
      </c>
    </row>
    <row r="1202" spans="1:9" x14ac:dyDescent="0.3">
      <c r="A1202" t="s">
        <v>8138</v>
      </c>
      <c r="B1202" t="str">
        <f t="shared" si="37"/>
        <v>52100</v>
      </c>
      <c r="C1202" t="s">
        <v>759</v>
      </c>
      <c r="D1202" t="s">
        <v>122</v>
      </c>
      <c r="E1202">
        <v>469</v>
      </c>
      <c r="F1202">
        <v>63</v>
      </c>
      <c r="G1202" s="2">
        <f t="shared" si="36"/>
        <v>0.13432835820895522</v>
      </c>
      <c r="H1202" s="8">
        <f>IFERROR(VLOOKUP(G1202,Points!$E$2:$G$11,3,TRUE),"")</f>
        <v>10</v>
      </c>
      <c r="I1202" t="s">
        <v>6932</v>
      </c>
    </row>
    <row r="1203" spans="1:9" x14ac:dyDescent="0.3">
      <c r="A1203" t="s">
        <v>8139</v>
      </c>
      <c r="B1203" t="str">
        <f t="shared" si="37"/>
        <v>52075</v>
      </c>
      <c r="C1203" t="s">
        <v>758</v>
      </c>
      <c r="D1203" t="s">
        <v>122</v>
      </c>
      <c r="E1203">
        <v>192</v>
      </c>
      <c r="F1203">
        <v>60</v>
      </c>
      <c r="G1203" s="2">
        <f t="shared" si="36"/>
        <v>0.3125</v>
      </c>
      <c r="H1203" s="8">
        <f>IFERROR(VLOOKUP(G1203,Points!$E$2:$G$11,3,TRUE),"")</f>
        <v>50</v>
      </c>
      <c r="I1203" t="s">
        <v>6931</v>
      </c>
    </row>
    <row r="1204" spans="1:9" x14ac:dyDescent="0.3">
      <c r="A1204" t="s">
        <v>8140</v>
      </c>
      <c r="B1204" t="str">
        <f t="shared" si="37"/>
        <v>52150</v>
      </c>
      <c r="C1204" t="s">
        <v>757</v>
      </c>
      <c r="D1204" t="s">
        <v>17</v>
      </c>
      <c r="E1204">
        <v>45</v>
      </c>
      <c r="F1204">
        <v>8</v>
      </c>
      <c r="G1204" s="1">
        <f t="shared" si="36"/>
        <v>0.17777777777777778</v>
      </c>
      <c r="H1204" s="8">
        <f>IFERROR(VLOOKUP(G1204,Points!$E$2:$G$11,3,TRUE),"")</f>
        <v>20</v>
      </c>
      <c r="I1204" t="s">
        <v>6932</v>
      </c>
    </row>
    <row r="1205" spans="1:9" x14ac:dyDescent="0.3">
      <c r="A1205" t="s">
        <v>8141</v>
      </c>
      <c r="B1205" t="str">
        <f t="shared" si="37"/>
        <v>52200</v>
      </c>
      <c r="C1205" t="s">
        <v>756</v>
      </c>
      <c r="D1205" t="s">
        <v>218</v>
      </c>
      <c r="E1205">
        <v>1572</v>
      </c>
      <c r="F1205">
        <v>167</v>
      </c>
      <c r="G1205" s="2">
        <f t="shared" si="36"/>
        <v>0.10623409669211197</v>
      </c>
      <c r="H1205" s="8">
        <f>IFERROR(VLOOKUP(G1205,Points!$E$2:$G$11,3,TRUE),"")</f>
        <v>5</v>
      </c>
      <c r="I1205" t="s">
        <v>6931</v>
      </c>
    </row>
    <row r="1206" spans="1:9" x14ac:dyDescent="0.3">
      <c r="A1206" t="s">
        <v>8142</v>
      </c>
      <c r="B1206" t="str">
        <f t="shared" si="37"/>
        <v>52175</v>
      </c>
      <c r="C1206" t="s">
        <v>755</v>
      </c>
      <c r="D1206" t="s">
        <v>161</v>
      </c>
      <c r="E1206">
        <v>147</v>
      </c>
      <c r="F1206">
        <v>19</v>
      </c>
      <c r="G1206" s="1">
        <f t="shared" si="36"/>
        <v>0.12925170068027211</v>
      </c>
      <c r="H1206" s="8">
        <f>IFERROR(VLOOKUP(G1206,Points!$E$2:$G$11,3,TRUE),"")</f>
        <v>10</v>
      </c>
      <c r="I1206" t="s">
        <v>6932</v>
      </c>
    </row>
    <row r="1207" spans="1:9" x14ac:dyDescent="0.3">
      <c r="A1207" t="s">
        <v>8143</v>
      </c>
      <c r="B1207" t="str">
        <f t="shared" si="37"/>
        <v>52225</v>
      </c>
      <c r="C1207" t="s">
        <v>755</v>
      </c>
      <c r="D1207" t="s">
        <v>218</v>
      </c>
      <c r="E1207">
        <v>908</v>
      </c>
      <c r="F1207">
        <v>153</v>
      </c>
      <c r="G1207" s="1">
        <f t="shared" ref="G1207:G1270" si="38">F1207/E1207</f>
        <v>0.16850220264317181</v>
      </c>
      <c r="H1207" s="8">
        <f>IFERROR(VLOOKUP(G1207,Points!$E$2:$G$11,3,TRUE),"")</f>
        <v>20</v>
      </c>
      <c r="I1207" t="s">
        <v>6932</v>
      </c>
    </row>
    <row r="1208" spans="1:9" x14ac:dyDescent="0.3">
      <c r="A1208" t="s">
        <v>8144</v>
      </c>
      <c r="B1208" t="str">
        <f t="shared" ref="B1208:B1271" si="39">RIGHT(A1208,5)</f>
        <v>53000</v>
      </c>
      <c r="C1208" t="s">
        <v>754</v>
      </c>
      <c r="D1208" t="s">
        <v>101</v>
      </c>
      <c r="E1208">
        <v>118965</v>
      </c>
      <c r="F1208">
        <v>50138</v>
      </c>
      <c r="G1208" s="2">
        <f t="shared" si="38"/>
        <v>0.42145168747110495</v>
      </c>
      <c r="H1208" s="8">
        <f>IFERROR(VLOOKUP(G1208,Points!$E$2:$G$11,3,TRUE),"")</f>
        <v>100</v>
      </c>
      <c r="I1208" t="s">
        <v>6931</v>
      </c>
    </row>
    <row r="1209" spans="1:9" x14ac:dyDescent="0.3">
      <c r="A1209" t="s">
        <v>8145</v>
      </c>
      <c r="B1209" t="str">
        <f t="shared" si="39"/>
        <v>53050</v>
      </c>
      <c r="C1209" t="s">
        <v>1759</v>
      </c>
      <c r="D1209" t="s">
        <v>125</v>
      </c>
      <c r="E1209">
        <v>79</v>
      </c>
      <c r="F1209">
        <v>11</v>
      </c>
      <c r="G1209" s="1">
        <f t="shared" si="38"/>
        <v>0.13924050632911392</v>
      </c>
      <c r="H1209" s="8">
        <f>IFERROR(VLOOKUP(G1209,Points!$E$2:$G$11,3,TRUE),"")</f>
        <v>10</v>
      </c>
      <c r="I1209" t="s">
        <v>6931</v>
      </c>
    </row>
    <row r="1210" spans="1:9" x14ac:dyDescent="0.3">
      <c r="A1210" t="s">
        <v>8146</v>
      </c>
      <c r="B1210" t="str">
        <f t="shared" si="39"/>
        <v>53100</v>
      </c>
      <c r="C1210" t="s">
        <v>753</v>
      </c>
      <c r="D1210" t="s">
        <v>11</v>
      </c>
      <c r="E1210">
        <v>618</v>
      </c>
      <c r="F1210">
        <v>80</v>
      </c>
      <c r="G1210" s="2">
        <f t="shared" si="38"/>
        <v>0.12944983818770225</v>
      </c>
      <c r="H1210" s="8">
        <f>IFERROR(VLOOKUP(G1210,Points!$E$2:$G$11,3,TRUE),"")</f>
        <v>10</v>
      </c>
      <c r="I1210" t="s">
        <v>6931</v>
      </c>
    </row>
    <row r="1211" spans="1:9" x14ac:dyDescent="0.3">
      <c r="A1211" t="s">
        <v>8147</v>
      </c>
      <c r="B1211" t="str">
        <f t="shared" si="39"/>
        <v>53125</v>
      </c>
      <c r="C1211" t="s">
        <v>752</v>
      </c>
      <c r="D1211" t="s">
        <v>11</v>
      </c>
      <c r="E1211">
        <v>298</v>
      </c>
      <c r="F1211">
        <v>52</v>
      </c>
      <c r="G1211" s="2">
        <f t="shared" si="38"/>
        <v>0.17449664429530201</v>
      </c>
      <c r="H1211" s="8">
        <f>IFERROR(VLOOKUP(G1211,Points!$E$2:$G$11,3,TRUE),"")</f>
        <v>20</v>
      </c>
      <c r="I1211" t="s">
        <v>6932</v>
      </c>
    </row>
    <row r="1212" spans="1:9" x14ac:dyDescent="0.3">
      <c r="A1212" t="s">
        <v>8148</v>
      </c>
      <c r="B1212" t="str">
        <f t="shared" si="39"/>
        <v>53200</v>
      </c>
      <c r="C1212" t="s">
        <v>1758</v>
      </c>
      <c r="D1212" t="s">
        <v>29</v>
      </c>
      <c r="E1212">
        <v>46</v>
      </c>
      <c r="F1212">
        <v>5</v>
      </c>
      <c r="G1212" s="1">
        <f t="shared" si="38"/>
        <v>0.10869565217391304</v>
      </c>
      <c r="H1212" s="8">
        <f>IFERROR(VLOOKUP(G1212,Points!$E$2:$G$11,3,TRUE),"")</f>
        <v>5</v>
      </c>
      <c r="I1212" t="s">
        <v>6931</v>
      </c>
    </row>
    <row r="1213" spans="1:9" x14ac:dyDescent="0.3">
      <c r="A1213" t="s">
        <v>8149</v>
      </c>
      <c r="B1213" t="str">
        <f t="shared" si="39"/>
        <v>53225</v>
      </c>
      <c r="C1213" t="s">
        <v>751</v>
      </c>
      <c r="D1213" t="s">
        <v>29</v>
      </c>
      <c r="E1213">
        <v>1350</v>
      </c>
      <c r="F1213">
        <v>211</v>
      </c>
      <c r="G1213" s="1">
        <f t="shared" si="38"/>
        <v>0.15629629629629629</v>
      </c>
      <c r="H1213" s="8">
        <f>IFERROR(VLOOKUP(G1213,Points!$E$2:$G$11,3,TRUE),"")</f>
        <v>10</v>
      </c>
      <c r="I1213" t="s">
        <v>6932</v>
      </c>
    </row>
    <row r="1214" spans="1:9" x14ac:dyDescent="0.3">
      <c r="A1214" t="s">
        <v>8150</v>
      </c>
      <c r="B1214" t="str">
        <f t="shared" si="39"/>
        <v>53275</v>
      </c>
      <c r="C1214" t="s">
        <v>750</v>
      </c>
      <c r="D1214" t="s">
        <v>238</v>
      </c>
      <c r="E1214">
        <v>291</v>
      </c>
      <c r="F1214">
        <v>57</v>
      </c>
      <c r="G1214" s="2">
        <f t="shared" si="38"/>
        <v>0.19587628865979381</v>
      </c>
      <c r="H1214" s="8">
        <f>IFERROR(VLOOKUP(G1214,Points!$E$2:$G$11,3,TRUE),"")</f>
        <v>20</v>
      </c>
      <c r="I1214" t="s">
        <v>6932</v>
      </c>
    </row>
    <row r="1215" spans="1:9" x14ac:dyDescent="0.3">
      <c r="A1215" t="s">
        <v>8151</v>
      </c>
      <c r="B1215" t="str">
        <f t="shared" si="39"/>
        <v>53250</v>
      </c>
      <c r="C1215" t="s">
        <v>749</v>
      </c>
      <c r="D1215" t="s">
        <v>238</v>
      </c>
      <c r="E1215">
        <v>150</v>
      </c>
      <c r="F1215">
        <v>57</v>
      </c>
      <c r="G1215" s="1">
        <f t="shared" si="38"/>
        <v>0.38</v>
      </c>
      <c r="H1215" s="8">
        <f>IFERROR(VLOOKUP(G1215,Points!$E$2:$G$11,3,TRUE),"")</f>
        <v>80</v>
      </c>
      <c r="I1215" t="s">
        <v>6931</v>
      </c>
    </row>
    <row r="1216" spans="1:9" x14ac:dyDescent="0.3">
      <c r="A1216" t="s">
        <v>8152</v>
      </c>
      <c r="B1216" t="str">
        <f t="shared" si="39"/>
        <v>53350</v>
      </c>
      <c r="C1216" t="s">
        <v>748</v>
      </c>
      <c r="D1216" t="s">
        <v>97</v>
      </c>
      <c r="E1216">
        <v>432</v>
      </c>
      <c r="F1216">
        <v>44</v>
      </c>
      <c r="G1216" s="2">
        <f t="shared" si="38"/>
        <v>0.10185185185185185</v>
      </c>
      <c r="H1216" s="8">
        <f>IFERROR(VLOOKUP(G1216,Points!$E$2:$G$11,3,TRUE),"")</f>
        <v>5</v>
      </c>
      <c r="I1216" t="s">
        <v>6932</v>
      </c>
    </row>
    <row r="1217" spans="1:9" x14ac:dyDescent="0.3">
      <c r="A1217" t="s">
        <v>8153</v>
      </c>
      <c r="B1217" t="str">
        <f t="shared" si="39"/>
        <v>53325</v>
      </c>
      <c r="C1217" t="s">
        <v>747</v>
      </c>
      <c r="D1217" t="s">
        <v>97</v>
      </c>
      <c r="E1217">
        <v>393</v>
      </c>
      <c r="F1217">
        <v>82</v>
      </c>
      <c r="G1217" s="1">
        <f t="shared" si="38"/>
        <v>0.20865139949109415</v>
      </c>
      <c r="H1217" s="8">
        <f>IFERROR(VLOOKUP(G1217,Points!$E$2:$G$11,3,TRUE),"")</f>
        <v>30</v>
      </c>
      <c r="I1217" t="s">
        <v>6931</v>
      </c>
    </row>
    <row r="1218" spans="1:9" x14ac:dyDescent="0.3">
      <c r="A1218" t="s">
        <v>8154</v>
      </c>
      <c r="B1218" t="str">
        <f t="shared" si="39"/>
        <v>53358</v>
      </c>
      <c r="C1218" t="s">
        <v>1757</v>
      </c>
      <c r="D1218" t="s">
        <v>261</v>
      </c>
      <c r="E1218">
        <v>58</v>
      </c>
      <c r="F1218">
        <v>35</v>
      </c>
      <c r="G1218" s="1">
        <f t="shared" si="38"/>
        <v>0.60344827586206895</v>
      </c>
      <c r="H1218" s="8">
        <f>IFERROR(VLOOKUP(G1218,Points!$E$2:$G$11,3,TRUE),"")</f>
        <v>100</v>
      </c>
      <c r="I1218" t="s">
        <v>6931</v>
      </c>
    </row>
    <row r="1219" spans="1:9" x14ac:dyDescent="0.3">
      <c r="A1219" t="s">
        <v>8155</v>
      </c>
      <c r="B1219" t="str">
        <f t="shared" si="39"/>
        <v>53375</v>
      </c>
      <c r="C1219" t="s">
        <v>746</v>
      </c>
      <c r="D1219" t="s">
        <v>71</v>
      </c>
      <c r="E1219">
        <v>302</v>
      </c>
      <c r="F1219">
        <v>36</v>
      </c>
      <c r="G1219" s="2">
        <f t="shared" si="38"/>
        <v>0.11920529801324503</v>
      </c>
      <c r="H1219" s="8">
        <f>IFERROR(VLOOKUP(G1219,Points!$E$2:$G$11,3,TRUE),"")</f>
        <v>5</v>
      </c>
      <c r="I1219" t="s">
        <v>6932</v>
      </c>
    </row>
    <row r="1220" spans="1:9" x14ac:dyDescent="0.3">
      <c r="A1220" t="s">
        <v>8156</v>
      </c>
      <c r="B1220" t="str">
        <f t="shared" si="39"/>
        <v>53450</v>
      </c>
      <c r="C1220" t="s">
        <v>745</v>
      </c>
      <c r="D1220" t="s">
        <v>161</v>
      </c>
      <c r="E1220">
        <v>80</v>
      </c>
      <c r="F1220">
        <v>21</v>
      </c>
      <c r="G1220" s="2">
        <f t="shared" si="38"/>
        <v>0.26250000000000001</v>
      </c>
      <c r="H1220" s="8">
        <f>IFERROR(VLOOKUP(G1220,Points!$E$2:$G$11,3,TRUE),"")</f>
        <v>40</v>
      </c>
      <c r="I1220" t="s">
        <v>6932</v>
      </c>
    </row>
    <row r="1221" spans="1:9" x14ac:dyDescent="0.3">
      <c r="A1221" t="s">
        <v>8157</v>
      </c>
      <c r="B1221" t="str">
        <f t="shared" si="39"/>
        <v>53500</v>
      </c>
      <c r="C1221" t="s">
        <v>1756</v>
      </c>
      <c r="D1221" t="s">
        <v>195</v>
      </c>
      <c r="E1221">
        <v>137</v>
      </c>
      <c r="F1221">
        <v>77</v>
      </c>
      <c r="G1221" s="1">
        <f t="shared" si="38"/>
        <v>0.56204379562043794</v>
      </c>
      <c r="H1221" s="8">
        <f>IFERROR(VLOOKUP(G1221,Points!$E$2:$G$11,3,TRUE),"")</f>
        <v>100</v>
      </c>
      <c r="I1221" t="s">
        <v>6931</v>
      </c>
    </row>
    <row r="1222" spans="1:9" x14ac:dyDescent="0.3">
      <c r="A1222" t="s">
        <v>8158</v>
      </c>
      <c r="B1222" t="str">
        <f t="shared" si="39"/>
        <v>53550</v>
      </c>
      <c r="C1222" t="s">
        <v>744</v>
      </c>
      <c r="D1222" t="s">
        <v>89</v>
      </c>
      <c r="E1222">
        <v>96</v>
      </c>
      <c r="F1222">
        <v>20</v>
      </c>
      <c r="G1222" s="1">
        <f t="shared" si="38"/>
        <v>0.20833333333333334</v>
      </c>
      <c r="H1222" s="8">
        <f>IFERROR(VLOOKUP(G1222,Points!$E$2:$G$11,3,TRUE),"")</f>
        <v>30</v>
      </c>
      <c r="I1222" t="s">
        <v>6932</v>
      </c>
    </row>
    <row r="1223" spans="1:9" x14ac:dyDescent="0.3">
      <c r="A1223" t="s">
        <v>8159</v>
      </c>
      <c r="B1223" t="str">
        <f t="shared" si="39"/>
        <v>53600</v>
      </c>
      <c r="C1223" t="s">
        <v>743</v>
      </c>
      <c r="D1223" t="s">
        <v>161</v>
      </c>
      <c r="E1223">
        <v>779</v>
      </c>
      <c r="F1223">
        <v>289</v>
      </c>
      <c r="G1223" s="1">
        <f t="shared" si="38"/>
        <v>0.37098844672657255</v>
      </c>
      <c r="H1223" s="8">
        <f>IFERROR(VLOOKUP(G1223,Points!$E$2:$G$11,3,TRUE),"")</f>
        <v>80</v>
      </c>
      <c r="I1223" t="s">
        <v>6931</v>
      </c>
    </row>
    <row r="1224" spans="1:9" x14ac:dyDescent="0.3">
      <c r="A1224" t="s">
        <v>8160</v>
      </c>
      <c r="B1224" t="str">
        <f t="shared" si="39"/>
        <v>53625</v>
      </c>
      <c r="C1224" t="s">
        <v>742</v>
      </c>
      <c r="D1224" t="s">
        <v>161</v>
      </c>
      <c r="E1224">
        <v>125</v>
      </c>
      <c r="F1224">
        <v>22</v>
      </c>
      <c r="G1224" s="2">
        <f t="shared" si="38"/>
        <v>0.17599999999999999</v>
      </c>
      <c r="H1224" s="8">
        <f>IFERROR(VLOOKUP(G1224,Points!$E$2:$G$11,3,TRUE),"")</f>
        <v>20</v>
      </c>
      <c r="I1224" t="s">
        <v>6932</v>
      </c>
    </row>
    <row r="1225" spans="1:9" x14ac:dyDescent="0.3">
      <c r="A1225" t="s">
        <v>8161</v>
      </c>
      <c r="B1225" t="str">
        <f t="shared" si="39"/>
        <v>53662</v>
      </c>
      <c r="C1225" t="s">
        <v>741</v>
      </c>
      <c r="D1225" t="s">
        <v>29</v>
      </c>
      <c r="E1225">
        <v>117</v>
      </c>
      <c r="F1225">
        <v>29</v>
      </c>
      <c r="G1225" s="1">
        <f t="shared" si="38"/>
        <v>0.24786324786324787</v>
      </c>
      <c r="H1225" s="8">
        <f>IFERROR(VLOOKUP(G1225,Points!$E$2:$G$11,3,TRUE),"")</f>
        <v>40</v>
      </c>
      <c r="I1225" t="s">
        <v>6932</v>
      </c>
    </row>
    <row r="1226" spans="1:9" x14ac:dyDescent="0.3">
      <c r="A1226" t="s">
        <v>8162</v>
      </c>
      <c r="B1226" t="str">
        <f t="shared" si="39"/>
        <v>53675</v>
      </c>
      <c r="C1226" t="s">
        <v>740</v>
      </c>
      <c r="D1226" t="s">
        <v>7</v>
      </c>
      <c r="E1226">
        <v>2226</v>
      </c>
      <c r="F1226">
        <v>169</v>
      </c>
      <c r="G1226" s="2">
        <f t="shared" si="38"/>
        <v>7.5920934411500454E-2</v>
      </c>
      <c r="H1226" s="8">
        <f>IFERROR(VLOOKUP(G1226,Points!$E$2:$G$11,3,TRUE),"")</f>
        <v>0</v>
      </c>
      <c r="I1226" t="s">
        <v>6931</v>
      </c>
    </row>
    <row r="1227" spans="1:9" x14ac:dyDescent="0.3">
      <c r="A1227" t="s">
        <v>8163</v>
      </c>
      <c r="B1227" t="str">
        <f t="shared" si="39"/>
        <v>53750</v>
      </c>
      <c r="C1227" t="s">
        <v>739</v>
      </c>
      <c r="D1227" t="s">
        <v>5</v>
      </c>
      <c r="E1227">
        <v>2371</v>
      </c>
      <c r="F1227">
        <v>491</v>
      </c>
      <c r="G1227" s="1">
        <f t="shared" si="38"/>
        <v>0.2070856178827499</v>
      </c>
      <c r="H1227" s="8">
        <f>IFERROR(VLOOKUP(G1227,Points!$E$2:$G$11,3,TRUE),"")</f>
        <v>30</v>
      </c>
      <c r="I1227" t="s">
        <v>6931</v>
      </c>
    </row>
    <row r="1228" spans="1:9" x14ac:dyDescent="0.3">
      <c r="A1228" t="s">
        <v>8164</v>
      </c>
      <c r="B1228" t="str">
        <f t="shared" si="39"/>
        <v>53725</v>
      </c>
      <c r="C1228" t="s">
        <v>738</v>
      </c>
      <c r="D1228" t="s">
        <v>290</v>
      </c>
      <c r="E1228">
        <v>115</v>
      </c>
      <c r="F1228">
        <v>30</v>
      </c>
      <c r="G1228" s="2">
        <f t="shared" si="38"/>
        <v>0.2608695652173913</v>
      </c>
      <c r="H1228" s="8">
        <f>IFERROR(VLOOKUP(G1228,Points!$E$2:$G$11,3,TRUE),"")</f>
        <v>40</v>
      </c>
      <c r="I1228" t="s">
        <v>6932</v>
      </c>
    </row>
    <row r="1229" spans="1:9" x14ac:dyDescent="0.3">
      <c r="A1229" t="s">
        <v>8165</v>
      </c>
      <c r="B1229" t="str">
        <f t="shared" si="39"/>
        <v>53775</v>
      </c>
      <c r="C1229" t="s">
        <v>738</v>
      </c>
      <c r="D1229" t="s">
        <v>5</v>
      </c>
      <c r="E1229">
        <v>355</v>
      </c>
      <c r="F1229">
        <v>27</v>
      </c>
      <c r="G1229" s="1">
        <f t="shared" si="38"/>
        <v>7.605633802816901E-2</v>
      </c>
      <c r="H1229" s="8">
        <f>IFERROR(VLOOKUP(G1229,Points!$E$2:$G$11,3,TRUE),"")</f>
        <v>0</v>
      </c>
      <c r="I1229" t="s">
        <v>6932</v>
      </c>
    </row>
    <row r="1230" spans="1:9" x14ac:dyDescent="0.3">
      <c r="A1230" t="s">
        <v>8166</v>
      </c>
      <c r="B1230" t="str">
        <f t="shared" si="39"/>
        <v>53850</v>
      </c>
      <c r="C1230" t="s">
        <v>737</v>
      </c>
      <c r="D1230" t="s">
        <v>161</v>
      </c>
      <c r="E1230">
        <v>74</v>
      </c>
      <c r="F1230">
        <v>14</v>
      </c>
      <c r="G1230" s="2">
        <f t="shared" si="38"/>
        <v>0.1891891891891892</v>
      </c>
      <c r="H1230" s="8">
        <f>IFERROR(VLOOKUP(G1230,Points!$E$2:$G$11,3,TRUE),"")</f>
        <v>20</v>
      </c>
      <c r="I1230" t="s">
        <v>6932</v>
      </c>
    </row>
    <row r="1231" spans="1:9" x14ac:dyDescent="0.3">
      <c r="A1231" t="s">
        <v>8167</v>
      </c>
      <c r="B1231" t="str">
        <f t="shared" si="39"/>
        <v>53875</v>
      </c>
      <c r="C1231" t="s">
        <v>736</v>
      </c>
      <c r="D1231" t="s">
        <v>118</v>
      </c>
      <c r="E1231">
        <v>332</v>
      </c>
      <c r="F1231">
        <v>103</v>
      </c>
      <c r="G1231" s="1">
        <f t="shared" si="38"/>
        <v>0.31024096385542171</v>
      </c>
      <c r="H1231" s="8">
        <f>IFERROR(VLOOKUP(G1231,Points!$E$2:$G$11,3,TRUE),"")</f>
        <v>50</v>
      </c>
      <c r="I1231" t="s">
        <v>6931</v>
      </c>
    </row>
    <row r="1232" spans="1:9" x14ac:dyDescent="0.3">
      <c r="A1232" t="s">
        <v>8168</v>
      </c>
      <c r="B1232" t="str">
        <f t="shared" si="39"/>
        <v>53900</v>
      </c>
      <c r="C1232" t="s">
        <v>735</v>
      </c>
      <c r="D1232" t="s">
        <v>118</v>
      </c>
      <c r="E1232">
        <v>346</v>
      </c>
      <c r="F1232">
        <v>63</v>
      </c>
      <c r="G1232" s="1">
        <f t="shared" si="38"/>
        <v>0.18208092485549132</v>
      </c>
      <c r="H1232" s="8">
        <f>IFERROR(VLOOKUP(G1232,Points!$E$2:$G$11,3,TRUE),"")</f>
        <v>20</v>
      </c>
      <c r="I1232" t="s">
        <v>6932</v>
      </c>
    </row>
    <row r="1233" spans="1:9" x14ac:dyDescent="0.3">
      <c r="A1233" t="s">
        <v>8169</v>
      </c>
      <c r="B1233" t="str">
        <f t="shared" si="39"/>
        <v>53950</v>
      </c>
      <c r="C1233" t="s">
        <v>734</v>
      </c>
      <c r="D1233" t="s">
        <v>17</v>
      </c>
      <c r="E1233">
        <v>173</v>
      </c>
      <c r="F1233">
        <v>30</v>
      </c>
      <c r="G1233" s="1">
        <f t="shared" si="38"/>
        <v>0.17341040462427745</v>
      </c>
      <c r="H1233" s="8">
        <f>IFERROR(VLOOKUP(G1233,Points!$E$2:$G$11,3,TRUE),"")</f>
        <v>20</v>
      </c>
      <c r="I1233" t="s">
        <v>6931</v>
      </c>
    </row>
    <row r="1234" spans="1:9" x14ac:dyDescent="0.3">
      <c r="A1234" t="s">
        <v>8170</v>
      </c>
      <c r="B1234" t="str">
        <f t="shared" si="39"/>
        <v>54025</v>
      </c>
      <c r="C1234" t="s">
        <v>733</v>
      </c>
      <c r="D1234" t="s">
        <v>37</v>
      </c>
      <c r="E1234">
        <v>35</v>
      </c>
      <c r="F1234">
        <v>7</v>
      </c>
      <c r="G1234" s="1">
        <f t="shared" si="38"/>
        <v>0.2</v>
      </c>
      <c r="H1234" s="8">
        <f>IFERROR(VLOOKUP(G1234,Points!$E$2:$G$11,3,TRUE),"")</f>
        <v>30</v>
      </c>
      <c r="I1234" t="s">
        <v>6932</v>
      </c>
    </row>
    <row r="1235" spans="1:9" x14ac:dyDescent="0.3">
      <c r="A1235" t="s">
        <v>8171</v>
      </c>
      <c r="B1235" t="str">
        <f t="shared" si="39"/>
        <v>54000</v>
      </c>
      <c r="C1235" t="s">
        <v>732</v>
      </c>
      <c r="D1235" t="s">
        <v>5</v>
      </c>
      <c r="E1235">
        <v>305</v>
      </c>
      <c r="F1235">
        <v>65</v>
      </c>
      <c r="G1235" s="1">
        <f t="shared" si="38"/>
        <v>0.21311475409836064</v>
      </c>
      <c r="H1235" s="8">
        <f>IFERROR(VLOOKUP(G1235,Points!$E$2:$G$11,3,TRUE),"")</f>
        <v>30</v>
      </c>
      <c r="I1235" t="s">
        <v>6931</v>
      </c>
    </row>
    <row r="1236" spans="1:9" x14ac:dyDescent="0.3">
      <c r="A1236" t="s">
        <v>8172</v>
      </c>
      <c r="B1236" t="str">
        <f t="shared" si="39"/>
        <v>54050</v>
      </c>
      <c r="C1236" t="s">
        <v>731</v>
      </c>
      <c r="D1236" t="s">
        <v>129</v>
      </c>
      <c r="E1236">
        <v>406</v>
      </c>
      <c r="F1236">
        <v>81</v>
      </c>
      <c r="G1236" s="1">
        <f t="shared" si="38"/>
        <v>0.19950738916256158</v>
      </c>
      <c r="H1236" s="8">
        <f>IFERROR(VLOOKUP(G1236,Points!$E$2:$G$11,3,TRUE),"")</f>
        <v>20</v>
      </c>
      <c r="I1236" t="s">
        <v>6932</v>
      </c>
    </row>
    <row r="1237" spans="1:9" x14ac:dyDescent="0.3">
      <c r="A1237" t="s">
        <v>8173</v>
      </c>
      <c r="B1237" t="str">
        <f t="shared" si="39"/>
        <v>54075</v>
      </c>
      <c r="C1237" t="s">
        <v>730</v>
      </c>
      <c r="D1237" t="s">
        <v>335</v>
      </c>
      <c r="E1237">
        <v>224</v>
      </c>
      <c r="F1237">
        <v>52</v>
      </c>
      <c r="G1237" s="1">
        <f t="shared" si="38"/>
        <v>0.23214285714285715</v>
      </c>
      <c r="H1237" s="8">
        <f>IFERROR(VLOOKUP(G1237,Points!$E$2:$G$11,3,TRUE),"")</f>
        <v>30</v>
      </c>
      <c r="I1237" t="s">
        <v>6931</v>
      </c>
    </row>
    <row r="1238" spans="1:9" x14ac:dyDescent="0.3">
      <c r="A1238" t="s">
        <v>8174</v>
      </c>
      <c r="B1238" t="str">
        <f t="shared" si="39"/>
        <v>54100</v>
      </c>
      <c r="C1238" t="s">
        <v>729</v>
      </c>
      <c r="D1238" t="s">
        <v>7</v>
      </c>
      <c r="E1238">
        <v>315</v>
      </c>
      <c r="F1238">
        <v>40</v>
      </c>
      <c r="G1238" s="2">
        <f t="shared" si="38"/>
        <v>0.12698412698412698</v>
      </c>
      <c r="H1238" s="8">
        <f>IFERROR(VLOOKUP(G1238,Points!$E$2:$G$11,3,TRUE),"")</f>
        <v>10</v>
      </c>
      <c r="I1238" t="s">
        <v>6932</v>
      </c>
    </row>
    <row r="1239" spans="1:9" x14ac:dyDescent="0.3">
      <c r="A1239" t="s">
        <v>8175</v>
      </c>
      <c r="B1239" t="str">
        <f t="shared" si="39"/>
        <v>54200</v>
      </c>
      <c r="C1239" t="s">
        <v>728</v>
      </c>
      <c r="D1239" t="s">
        <v>222</v>
      </c>
      <c r="E1239">
        <v>337</v>
      </c>
      <c r="F1239">
        <v>30</v>
      </c>
      <c r="G1239" s="1">
        <f t="shared" si="38"/>
        <v>8.9020771513353122E-2</v>
      </c>
      <c r="H1239" s="8">
        <f>IFERROR(VLOOKUP(G1239,Points!$E$2:$G$11,3,TRUE),"")</f>
        <v>5</v>
      </c>
      <c r="I1239" t="s">
        <v>6932</v>
      </c>
    </row>
    <row r="1240" spans="1:9" x14ac:dyDescent="0.3">
      <c r="A1240" t="s">
        <v>8176</v>
      </c>
      <c r="B1240" t="str">
        <f t="shared" si="39"/>
        <v>54250</v>
      </c>
      <c r="C1240" t="s">
        <v>727</v>
      </c>
      <c r="D1240" t="s">
        <v>49</v>
      </c>
      <c r="E1240">
        <v>121</v>
      </c>
      <c r="F1240">
        <v>49</v>
      </c>
      <c r="G1240" s="1">
        <f t="shared" si="38"/>
        <v>0.4049586776859504</v>
      </c>
      <c r="H1240" s="8">
        <f>IFERROR(VLOOKUP(G1240,Points!$E$2:$G$11,3,TRUE),"")</f>
        <v>100</v>
      </c>
      <c r="I1240" t="s">
        <v>6932</v>
      </c>
    </row>
    <row r="1241" spans="1:9" x14ac:dyDescent="0.3">
      <c r="A1241" t="s">
        <v>8177</v>
      </c>
      <c r="B1241" t="str">
        <f t="shared" si="39"/>
        <v>54300</v>
      </c>
      <c r="C1241" t="s">
        <v>726</v>
      </c>
      <c r="D1241" t="s">
        <v>19</v>
      </c>
      <c r="E1241">
        <v>463</v>
      </c>
      <c r="F1241">
        <v>50</v>
      </c>
      <c r="G1241" s="2">
        <f t="shared" si="38"/>
        <v>0.10799136069114471</v>
      </c>
      <c r="H1241" s="8">
        <f>IFERROR(VLOOKUP(G1241,Points!$E$2:$G$11,3,TRUE),"")</f>
        <v>5</v>
      </c>
      <c r="I1241" t="s">
        <v>6932</v>
      </c>
    </row>
    <row r="1242" spans="1:9" x14ac:dyDescent="0.3">
      <c r="A1242" t="s">
        <v>8178</v>
      </c>
      <c r="B1242" t="str">
        <f t="shared" si="39"/>
        <v>54400</v>
      </c>
      <c r="C1242" t="s">
        <v>725</v>
      </c>
      <c r="D1242" t="s">
        <v>102</v>
      </c>
      <c r="E1242">
        <v>177</v>
      </c>
      <c r="F1242">
        <v>15</v>
      </c>
      <c r="G1242" s="1">
        <f t="shared" si="38"/>
        <v>8.4745762711864403E-2</v>
      </c>
      <c r="H1242" s="8">
        <f>IFERROR(VLOOKUP(G1242,Points!$E$2:$G$11,3,TRUE),"")</f>
        <v>5</v>
      </c>
      <c r="I1242" t="s">
        <v>6932</v>
      </c>
    </row>
    <row r="1243" spans="1:9" x14ac:dyDescent="0.3">
      <c r="A1243" t="s">
        <v>8179</v>
      </c>
      <c r="B1243" t="str">
        <f t="shared" si="39"/>
        <v>54425</v>
      </c>
      <c r="C1243" t="s">
        <v>724</v>
      </c>
      <c r="D1243" t="s">
        <v>11</v>
      </c>
      <c r="E1243">
        <v>155</v>
      </c>
      <c r="F1243">
        <v>9</v>
      </c>
      <c r="G1243" s="2">
        <f t="shared" si="38"/>
        <v>5.8064516129032261E-2</v>
      </c>
      <c r="H1243" s="8">
        <f>IFERROR(VLOOKUP(G1243,Points!$E$2:$G$11,3,TRUE),"")</f>
        <v>0</v>
      </c>
      <c r="I1243" t="s">
        <v>6932</v>
      </c>
    </row>
    <row r="1244" spans="1:9" x14ac:dyDescent="0.3">
      <c r="A1244" t="s">
        <v>8180</v>
      </c>
      <c r="B1244" t="str">
        <f t="shared" si="39"/>
        <v>54475</v>
      </c>
      <c r="C1244" t="s">
        <v>723</v>
      </c>
      <c r="D1244" t="s">
        <v>71</v>
      </c>
      <c r="E1244">
        <v>208</v>
      </c>
      <c r="F1244">
        <v>28</v>
      </c>
      <c r="G1244" s="2">
        <f t="shared" si="38"/>
        <v>0.13461538461538461</v>
      </c>
      <c r="H1244" s="8">
        <f>IFERROR(VLOOKUP(G1244,Points!$E$2:$G$11,3,TRUE),"")</f>
        <v>10</v>
      </c>
      <c r="I1244" t="s">
        <v>6932</v>
      </c>
    </row>
    <row r="1245" spans="1:9" x14ac:dyDescent="0.3">
      <c r="A1245" t="s">
        <v>8181</v>
      </c>
      <c r="B1245" t="str">
        <f t="shared" si="39"/>
        <v>54500</v>
      </c>
      <c r="C1245" t="s">
        <v>722</v>
      </c>
      <c r="D1245" t="s">
        <v>87</v>
      </c>
      <c r="E1245">
        <v>994</v>
      </c>
      <c r="F1245">
        <v>165</v>
      </c>
      <c r="G1245" s="1">
        <f t="shared" si="38"/>
        <v>0.16599597585513079</v>
      </c>
      <c r="H1245" s="8">
        <f>IFERROR(VLOOKUP(G1245,Points!$E$2:$G$11,3,TRUE),"")</f>
        <v>20</v>
      </c>
      <c r="I1245" t="s">
        <v>6931</v>
      </c>
    </row>
    <row r="1246" spans="1:9" x14ac:dyDescent="0.3">
      <c r="A1246" t="s">
        <v>8182</v>
      </c>
      <c r="B1246" t="str">
        <f t="shared" si="39"/>
        <v>54525</v>
      </c>
      <c r="C1246" t="s">
        <v>721</v>
      </c>
      <c r="D1246" t="s">
        <v>87</v>
      </c>
      <c r="E1246">
        <v>724</v>
      </c>
      <c r="F1246">
        <v>80</v>
      </c>
      <c r="G1246" s="1">
        <f t="shared" si="38"/>
        <v>0.11049723756906077</v>
      </c>
      <c r="H1246" s="8">
        <f>IFERROR(VLOOKUP(G1246,Points!$E$2:$G$11,3,TRUE),"")</f>
        <v>5</v>
      </c>
      <c r="I1246" t="s">
        <v>6932</v>
      </c>
    </row>
    <row r="1247" spans="1:9" x14ac:dyDescent="0.3">
      <c r="A1247" t="s">
        <v>8183</v>
      </c>
      <c r="B1247" t="str">
        <f t="shared" si="39"/>
        <v>54600</v>
      </c>
      <c r="C1247" t="s">
        <v>720</v>
      </c>
      <c r="D1247" t="s">
        <v>118</v>
      </c>
      <c r="E1247">
        <v>196</v>
      </c>
      <c r="F1247">
        <v>70</v>
      </c>
      <c r="G1247" s="1">
        <f t="shared" si="38"/>
        <v>0.35714285714285715</v>
      </c>
      <c r="H1247" s="8">
        <f>IFERROR(VLOOKUP(G1247,Points!$E$2:$G$11,3,TRUE),"")</f>
        <v>65</v>
      </c>
      <c r="I1247" t="s">
        <v>6932</v>
      </c>
    </row>
    <row r="1248" spans="1:9" x14ac:dyDescent="0.3">
      <c r="A1248" t="s">
        <v>8184</v>
      </c>
      <c r="B1248" t="str">
        <f t="shared" si="39"/>
        <v>54650</v>
      </c>
      <c r="C1248" t="s">
        <v>719</v>
      </c>
      <c r="D1248" t="s">
        <v>155</v>
      </c>
      <c r="E1248">
        <v>205</v>
      </c>
      <c r="F1248">
        <v>8</v>
      </c>
      <c r="G1248" s="2">
        <f t="shared" si="38"/>
        <v>3.9024390243902439E-2</v>
      </c>
      <c r="H1248" s="8">
        <f>IFERROR(VLOOKUP(G1248,Points!$E$2:$G$11,3,TRUE),"")</f>
        <v>0</v>
      </c>
      <c r="I1248" t="s">
        <v>6931</v>
      </c>
    </row>
    <row r="1249" spans="1:9" x14ac:dyDescent="0.3">
      <c r="A1249" t="s">
        <v>8185</v>
      </c>
      <c r="B1249" t="str">
        <f t="shared" si="39"/>
        <v>54700</v>
      </c>
      <c r="C1249" t="s">
        <v>718</v>
      </c>
      <c r="D1249" t="s">
        <v>17</v>
      </c>
      <c r="E1249">
        <v>56</v>
      </c>
      <c r="F1249">
        <v>32</v>
      </c>
      <c r="G1249" s="2">
        <f t="shared" si="38"/>
        <v>0.5714285714285714</v>
      </c>
      <c r="H1249" s="8">
        <f>IFERROR(VLOOKUP(G1249,Points!$E$2:$G$11,3,TRUE),"")</f>
        <v>100</v>
      </c>
      <c r="I1249" t="s">
        <v>6932</v>
      </c>
    </row>
    <row r="1250" spans="1:9" x14ac:dyDescent="0.3">
      <c r="A1250" t="s">
        <v>8186</v>
      </c>
      <c r="B1250" t="str">
        <f t="shared" si="39"/>
        <v>54675</v>
      </c>
      <c r="C1250" t="s">
        <v>717</v>
      </c>
      <c r="D1250" t="s">
        <v>17</v>
      </c>
      <c r="E1250">
        <v>56</v>
      </c>
      <c r="F1250">
        <v>10</v>
      </c>
      <c r="G1250" s="2">
        <f t="shared" si="38"/>
        <v>0.17857142857142858</v>
      </c>
      <c r="H1250" s="8">
        <f>IFERROR(VLOOKUP(G1250,Points!$E$2:$G$11,3,TRUE),"")</f>
        <v>20</v>
      </c>
      <c r="I1250" t="s">
        <v>6931</v>
      </c>
    </row>
    <row r="1251" spans="1:9" x14ac:dyDescent="0.3">
      <c r="A1251" t="s">
        <v>8187</v>
      </c>
      <c r="B1251" t="str">
        <f t="shared" si="39"/>
        <v>54725</v>
      </c>
      <c r="C1251" t="s">
        <v>716</v>
      </c>
      <c r="D1251" t="s">
        <v>7</v>
      </c>
      <c r="E1251">
        <v>1911</v>
      </c>
      <c r="F1251">
        <v>220</v>
      </c>
      <c r="G1251" s="1">
        <f t="shared" si="38"/>
        <v>0.1151229722658294</v>
      </c>
      <c r="H1251" s="8">
        <f>IFERROR(VLOOKUP(G1251,Points!$E$2:$G$11,3,TRUE),"")</f>
        <v>5</v>
      </c>
      <c r="I1251" t="s">
        <v>6931</v>
      </c>
    </row>
    <row r="1252" spans="1:9" x14ac:dyDescent="0.3">
      <c r="A1252" t="s">
        <v>8188</v>
      </c>
      <c r="B1252" t="str">
        <f t="shared" si="39"/>
        <v>54775</v>
      </c>
      <c r="C1252" t="s">
        <v>715</v>
      </c>
      <c r="D1252" t="s">
        <v>17</v>
      </c>
      <c r="E1252">
        <v>204</v>
      </c>
      <c r="F1252">
        <v>46</v>
      </c>
      <c r="G1252" s="1">
        <f t="shared" si="38"/>
        <v>0.22549019607843138</v>
      </c>
      <c r="H1252" s="8">
        <f>IFERROR(VLOOKUP(G1252,Points!$E$2:$G$11,3,TRUE),"")</f>
        <v>30</v>
      </c>
      <c r="I1252" t="s">
        <v>6932</v>
      </c>
    </row>
    <row r="1253" spans="1:9" x14ac:dyDescent="0.3">
      <c r="A1253" t="s">
        <v>8189</v>
      </c>
      <c r="B1253" t="str">
        <f t="shared" si="39"/>
        <v>54825</v>
      </c>
      <c r="C1253" t="s">
        <v>714</v>
      </c>
      <c r="D1253" t="s">
        <v>85</v>
      </c>
      <c r="E1253">
        <v>338</v>
      </c>
      <c r="F1253">
        <v>28</v>
      </c>
      <c r="G1253" s="1">
        <f t="shared" si="38"/>
        <v>8.2840236686390539E-2</v>
      </c>
      <c r="H1253" s="8">
        <f>IFERROR(VLOOKUP(G1253,Points!$E$2:$G$11,3,TRUE),"")</f>
        <v>5</v>
      </c>
      <c r="I1253" t="s">
        <v>6932</v>
      </c>
    </row>
    <row r="1254" spans="1:9" x14ac:dyDescent="0.3">
      <c r="A1254" t="s">
        <v>8190</v>
      </c>
      <c r="B1254" t="str">
        <f t="shared" si="39"/>
        <v>54850</v>
      </c>
      <c r="C1254" t="s">
        <v>713</v>
      </c>
      <c r="D1254" t="s">
        <v>5</v>
      </c>
      <c r="E1254">
        <v>136</v>
      </c>
      <c r="F1254">
        <v>22</v>
      </c>
      <c r="G1254" s="2">
        <f t="shared" si="38"/>
        <v>0.16176470588235295</v>
      </c>
      <c r="H1254" s="8">
        <f>IFERROR(VLOOKUP(G1254,Points!$E$2:$G$11,3,TRUE),"")</f>
        <v>20</v>
      </c>
      <c r="I1254" t="s">
        <v>6932</v>
      </c>
    </row>
    <row r="1255" spans="1:9" x14ac:dyDescent="0.3">
      <c r="A1255" t="s">
        <v>8191</v>
      </c>
      <c r="B1255" t="str">
        <f t="shared" si="39"/>
        <v>54875</v>
      </c>
      <c r="C1255" t="s">
        <v>712</v>
      </c>
      <c r="D1255" t="s">
        <v>3</v>
      </c>
      <c r="E1255">
        <v>7228</v>
      </c>
      <c r="F1255">
        <v>840</v>
      </c>
      <c r="G1255" s="1">
        <f t="shared" si="38"/>
        <v>0.11621472053126729</v>
      </c>
      <c r="H1255" s="8">
        <f>IFERROR(VLOOKUP(G1255,Points!$E$2:$G$11,3,TRUE),"")</f>
        <v>5</v>
      </c>
      <c r="I1255" t="s">
        <v>6931</v>
      </c>
    </row>
    <row r="1256" spans="1:9" x14ac:dyDescent="0.3">
      <c r="A1256" t="s">
        <v>8192</v>
      </c>
      <c r="B1256" t="str">
        <f t="shared" si="39"/>
        <v>54900</v>
      </c>
      <c r="C1256" t="s">
        <v>711</v>
      </c>
      <c r="D1256" t="s">
        <v>144</v>
      </c>
      <c r="E1256">
        <v>47</v>
      </c>
      <c r="F1256">
        <v>18</v>
      </c>
      <c r="G1256" s="1">
        <f t="shared" si="38"/>
        <v>0.38297872340425532</v>
      </c>
      <c r="H1256" s="8">
        <f>IFERROR(VLOOKUP(G1256,Points!$E$2:$G$11,3,TRUE),"")</f>
        <v>80</v>
      </c>
      <c r="I1256" t="s">
        <v>6931</v>
      </c>
    </row>
    <row r="1257" spans="1:9" x14ac:dyDescent="0.3">
      <c r="A1257" t="s">
        <v>8193</v>
      </c>
      <c r="B1257" t="str">
        <f t="shared" si="39"/>
        <v>54625</v>
      </c>
      <c r="C1257" t="s">
        <v>1755</v>
      </c>
      <c r="D1257" t="s">
        <v>222</v>
      </c>
      <c r="E1257">
        <v>67</v>
      </c>
      <c r="F1257">
        <v>31</v>
      </c>
      <c r="G1257" s="2">
        <f t="shared" si="38"/>
        <v>0.46268656716417911</v>
      </c>
      <c r="H1257" s="8">
        <f>IFERROR(VLOOKUP(G1257,Points!$E$2:$G$11,3,TRUE),"")</f>
        <v>100</v>
      </c>
      <c r="I1257" t="s">
        <v>6931</v>
      </c>
    </row>
    <row r="1258" spans="1:9" x14ac:dyDescent="0.3">
      <c r="A1258" t="s">
        <v>8194</v>
      </c>
      <c r="B1258" t="str">
        <f t="shared" si="39"/>
        <v>54630</v>
      </c>
      <c r="C1258" t="s">
        <v>710</v>
      </c>
      <c r="D1258" t="s">
        <v>222</v>
      </c>
      <c r="E1258">
        <v>288</v>
      </c>
      <c r="F1258">
        <v>139</v>
      </c>
      <c r="G1258" s="2">
        <f t="shared" si="38"/>
        <v>0.4826388888888889</v>
      </c>
      <c r="H1258" s="8">
        <f>IFERROR(VLOOKUP(G1258,Points!$E$2:$G$11,3,TRUE),"")</f>
        <v>100</v>
      </c>
      <c r="I1258" t="s">
        <v>6932</v>
      </c>
    </row>
    <row r="1259" spans="1:9" x14ac:dyDescent="0.3">
      <c r="A1259" t="s">
        <v>8195</v>
      </c>
      <c r="B1259" t="str">
        <f t="shared" si="39"/>
        <v>55025</v>
      </c>
      <c r="C1259" t="s">
        <v>709</v>
      </c>
      <c r="D1259" t="s">
        <v>9</v>
      </c>
      <c r="E1259">
        <v>779</v>
      </c>
      <c r="F1259">
        <v>94</v>
      </c>
      <c r="G1259" s="1">
        <f t="shared" si="38"/>
        <v>0.12066752246469833</v>
      </c>
      <c r="H1259" s="8">
        <f>IFERROR(VLOOKUP(G1259,Points!$E$2:$G$11,3,TRUE),"")</f>
        <v>10</v>
      </c>
      <c r="I1259" t="s">
        <v>6932</v>
      </c>
    </row>
    <row r="1260" spans="1:9" x14ac:dyDescent="0.3">
      <c r="A1260" t="s">
        <v>8196</v>
      </c>
      <c r="B1260" t="str">
        <f t="shared" si="39"/>
        <v>55075</v>
      </c>
      <c r="C1260" t="s">
        <v>708</v>
      </c>
      <c r="D1260" t="s">
        <v>163</v>
      </c>
      <c r="E1260">
        <v>2407</v>
      </c>
      <c r="F1260">
        <v>184</v>
      </c>
      <c r="G1260" s="1">
        <f t="shared" si="38"/>
        <v>7.6443705857914421E-2</v>
      </c>
      <c r="H1260" s="8">
        <f>IFERROR(VLOOKUP(G1260,Points!$E$2:$G$11,3,TRUE),"")</f>
        <v>0</v>
      </c>
      <c r="I1260" t="s">
        <v>6932</v>
      </c>
    </row>
    <row r="1261" spans="1:9" x14ac:dyDescent="0.3">
      <c r="A1261" t="s">
        <v>8197</v>
      </c>
      <c r="B1261" t="str">
        <f t="shared" si="39"/>
        <v>55050</v>
      </c>
      <c r="C1261" t="s">
        <v>707</v>
      </c>
      <c r="D1261" t="s">
        <v>163</v>
      </c>
      <c r="E1261">
        <v>2078</v>
      </c>
      <c r="F1261">
        <v>85</v>
      </c>
      <c r="G1261" s="1">
        <f t="shared" si="38"/>
        <v>4.090471607314726E-2</v>
      </c>
      <c r="H1261" s="8">
        <f>IFERROR(VLOOKUP(G1261,Points!$E$2:$G$11,3,TRUE),"")</f>
        <v>0</v>
      </c>
      <c r="I1261" t="s">
        <v>6931</v>
      </c>
    </row>
    <row r="1262" spans="1:9" x14ac:dyDescent="0.3">
      <c r="A1262" t="s">
        <v>8198</v>
      </c>
      <c r="B1262" t="str">
        <f t="shared" si="39"/>
        <v>55175</v>
      </c>
      <c r="C1262" t="s">
        <v>706</v>
      </c>
      <c r="D1262" t="s">
        <v>73</v>
      </c>
      <c r="E1262">
        <v>58</v>
      </c>
      <c r="F1262">
        <v>21</v>
      </c>
      <c r="G1262" s="2">
        <f t="shared" si="38"/>
        <v>0.36206896551724138</v>
      </c>
      <c r="H1262" s="8">
        <f>IFERROR(VLOOKUP(G1262,Points!$E$2:$G$11,3,TRUE),"")</f>
        <v>80</v>
      </c>
      <c r="I1262" t="s">
        <v>6932</v>
      </c>
    </row>
    <row r="1263" spans="1:9" x14ac:dyDescent="0.3">
      <c r="A1263" t="s">
        <v>8199</v>
      </c>
      <c r="B1263" t="str">
        <f t="shared" si="39"/>
        <v>55225</v>
      </c>
      <c r="C1263" t="s">
        <v>705</v>
      </c>
      <c r="D1263" t="s">
        <v>17</v>
      </c>
      <c r="E1263">
        <v>222</v>
      </c>
      <c r="F1263">
        <v>36</v>
      </c>
      <c r="G1263" s="1">
        <f t="shared" si="38"/>
        <v>0.16216216216216217</v>
      </c>
      <c r="H1263" s="8">
        <f>IFERROR(VLOOKUP(G1263,Points!$E$2:$G$11,3,TRUE),"")</f>
        <v>20</v>
      </c>
      <c r="I1263" t="s">
        <v>6932</v>
      </c>
    </row>
    <row r="1264" spans="1:9" x14ac:dyDescent="0.3">
      <c r="A1264" t="s">
        <v>8200</v>
      </c>
      <c r="B1264" t="str">
        <f t="shared" si="39"/>
        <v>55200</v>
      </c>
      <c r="C1264" t="s">
        <v>704</v>
      </c>
      <c r="D1264" t="s">
        <v>17</v>
      </c>
      <c r="E1264">
        <v>264</v>
      </c>
      <c r="F1264">
        <v>79</v>
      </c>
      <c r="G1264" s="2">
        <f t="shared" si="38"/>
        <v>0.29924242424242425</v>
      </c>
      <c r="H1264" s="8">
        <f>IFERROR(VLOOKUP(G1264,Points!$E$2:$G$11,3,TRUE),"")</f>
        <v>50</v>
      </c>
      <c r="I1264" t="s">
        <v>6931</v>
      </c>
    </row>
    <row r="1265" spans="1:9" x14ac:dyDescent="0.3">
      <c r="A1265" t="s">
        <v>8201</v>
      </c>
      <c r="B1265" t="str">
        <f t="shared" si="39"/>
        <v>55275</v>
      </c>
      <c r="C1265" t="s">
        <v>703</v>
      </c>
      <c r="D1265" t="s">
        <v>163</v>
      </c>
      <c r="E1265">
        <v>7389</v>
      </c>
      <c r="F1265">
        <v>356</v>
      </c>
      <c r="G1265" s="1">
        <f t="shared" si="38"/>
        <v>4.817972662065232E-2</v>
      </c>
      <c r="H1265" s="8">
        <f>IFERROR(VLOOKUP(G1265,Points!$E$2:$G$11,3,TRUE),"")</f>
        <v>0</v>
      </c>
      <c r="I1265" t="s">
        <v>6931</v>
      </c>
    </row>
    <row r="1266" spans="1:9" x14ac:dyDescent="0.3">
      <c r="A1266" t="s">
        <v>8202</v>
      </c>
      <c r="B1266" t="str">
        <f t="shared" si="39"/>
        <v>55375</v>
      </c>
      <c r="C1266" t="s">
        <v>702</v>
      </c>
      <c r="D1266" t="s">
        <v>182</v>
      </c>
      <c r="E1266">
        <v>139</v>
      </c>
      <c r="F1266">
        <v>14</v>
      </c>
      <c r="G1266" s="1">
        <f t="shared" si="38"/>
        <v>0.10071942446043165</v>
      </c>
      <c r="H1266" s="8">
        <f>IFERROR(VLOOKUP(G1266,Points!$E$2:$G$11,3,TRUE),"")</f>
        <v>5</v>
      </c>
      <c r="I1266" t="s">
        <v>6932</v>
      </c>
    </row>
    <row r="1267" spans="1:9" x14ac:dyDescent="0.3">
      <c r="A1267" t="s">
        <v>8203</v>
      </c>
      <c r="B1267" t="str">
        <f t="shared" si="39"/>
        <v>55450</v>
      </c>
      <c r="C1267" t="s">
        <v>701</v>
      </c>
      <c r="D1267" t="s">
        <v>161</v>
      </c>
      <c r="E1267">
        <v>191</v>
      </c>
      <c r="F1267">
        <v>24</v>
      </c>
      <c r="G1267" s="2">
        <f t="shared" si="38"/>
        <v>0.1256544502617801</v>
      </c>
      <c r="H1267" s="8">
        <f>IFERROR(VLOOKUP(G1267,Points!$E$2:$G$11,3,TRUE),"")</f>
        <v>10</v>
      </c>
      <c r="I1267" t="s">
        <v>6932</v>
      </c>
    </row>
    <row r="1268" spans="1:9" x14ac:dyDescent="0.3">
      <c r="A1268" t="s">
        <v>8204</v>
      </c>
      <c r="B1268" t="str">
        <f t="shared" si="39"/>
        <v>55500</v>
      </c>
      <c r="C1268" t="s">
        <v>700</v>
      </c>
      <c r="D1268" t="s">
        <v>180</v>
      </c>
      <c r="E1268">
        <v>534</v>
      </c>
      <c r="F1268">
        <v>79</v>
      </c>
      <c r="G1268" s="2">
        <f t="shared" si="38"/>
        <v>0.14794007490636704</v>
      </c>
      <c r="H1268" s="8">
        <f>IFERROR(VLOOKUP(G1268,Points!$E$2:$G$11,3,TRUE),"")</f>
        <v>10</v>
      </c>
      <c r="I1268" t="s">
        <v>6932</v>
      </c>
    </row>
    <row r="1269" spans="1:9" x14ac:dyDescent="0.3">
      <c r="A1269" t="s">
        <v>8205</v>
      </c>
      <c r="B1269" t="str">
        <f t="shared" si="39"/>
        <v>55550</v>
      </c>
      <c r="C1269" t="s">
        <v>699</v>
      </c>
      <c r="D1269" t="s">
        <v>163</v>
      </c>
      <c r="E1269">
        <v>352</v>
      </c>
      <c r="F1269">
        <v>18</v>
      </c>
      <c r="G1269" s="1">
        <f t="shared" si="38"/>
        <v>5.113636363636364E-2</v>
      </c>
      <c r="H1269" s="8">
        <f>IFERROR(VLOOKUP(G1269,Points!$E$2:$G$11,3,TRUE),"")</f>
        <v>0</v>
      </c>
      <c r="I1269" t="s">
        <v>6931</v>
      </c>
    </row>
    <row r="1270" spans="1:9" x14ac:dyDescent="0.3">
      <c r="A1270" t="s">
        <v>8206</v>
      </c>
      <c r="B1270" t="str">
        <f t="shared" si="39"/>
        <v>55575</v>
      </c>
      <c r="C1270" t="s">
        <v>698</v>
      </c>
      <c r="D1270" t="s">
        <v>195</v>
      </c>
      <c r="E1270">
        <v>358</v>
      </c>
      <c r="F1270">
        <v>140</v>
      </c>
      <c r="G1270" s="2">
        <f t="shared" si="38"/>
        <v>0.39106145251396646</v>
      </c>
      <c r="H1270" s="8">
        <f>IFERROR(VLOOKUP(G1270,Points!$E$2:$G$11,3,TRUE),"")</f>
        <v>80</v>
      </c>
      <c r="I1270" t="s">
        <v>6932</v>
      </c>
    </row>
    <row r="1271" spans="1:9" x14ac:dyDescent="0.3">
      <c r="A1271" t="s">
        <v>8207</v>
      </c>
      <c r="B1271" t="str">
        <f t="shared" si="39"/>
        <v>55650</v>
      </c>
      <c r="C1271" t="s">
        <v>1754</v>
      </c>
      <c r="D1271" t="s">
        <v>49</v>
      </c>
      <c r="E1271">
        <v>48</v>
      </c>
      <c r="F1271">
        <v>8</v>
      </c>
      <c r="G1271" s="1">
        <f t="shared" ref="G1271:G1334" si="40">F1271/E1271</f>
        <v>0.16666666666666666</v>
      </c>
      <c r="H1271" s="8">
        <f>IFERROR(VLOOKUP(G1271,Points!$E$2:$G$11,3,TRUE),"")</f>
        <v>20</v>
      </c>
      <c r="I1271" t="s">
        <v>6931</v>
      </c>
    </row>
    <row r="1272" spans="1:9" x14ac:dyDescent="0.3">
      <c r="A1272" t="s">
        <v>8208</v>
      </c>
      <c r="B1272" t="str">
        <f t="shared" ref="B1272:B1335" si="41">RIGHT(A1272,5)</f>
        <v>55675</v>
      </c>
      <c r="C1272" t="s">
        <v>697</v>
      </c>
      <c r="D1272" t="s">
        <v>49</v>
      </c>
      <c r="E1272">
        <v>111</v>
      </c>
      <c r="F1272">
        <v>21</v>
      </c>
      <c r="G1272" s="2">
        <f t="shared" si="40"/>
        <v>0.1891891891891892</v>
      </c>
      <c r="H1272" s="8">
        <f>IFERROR(VLOOKUP(G1272,Points!$E$2:$G$11,3,TRUE),"")</f>
        <v>20</v>
      </c>
      <c r="I1272" t="s">
        <v>6932</v>
      </c>
    </row>
    <row r="1273" spans="1:9" x14ac:dyDescent="0.3">
      <c r="A1273" t="s">
        <v>8209</v>
      </c>
      <c r="B1273" t="str">
        <f t="shared" si="41"/>
        <v>55725</v>
      </c>
      <c r="C1273" t="s">
        <v>696</v>
      </c>
      <c r="D1273" t="s">
        <v>43</v>
      </c>
      <c r="E1273">
        <v>567</v>
      </c>
      <c r="F1273">
        <v>177</v>
      </c>
      <c r="G1273" s="1">
        <f t="shared" si="40"/>
        <v>0.31216931216931215</v>
      </c>
      <c r="H1273" s="8">
        <f>IFERROR(VLOOKUP(G1273,Points!$E$2:$G$11,3,TRUE),"")</f>
        <v>50</v>
      </c>
      <c r="I1273" t="s">
        <v>6932</v>
      </c>
    </row>
    <row r="1274" spans="1:9" x14ac:dyDescent="0.3">
      <c r="A1274" t="s">
        <v>8210</v>
      </c>
      <c r="B1274" t="str">
        <f t="shared" si="41"/>
        <v>55700</v>
      </c>
      <c r="C1274" t="s">
        <v>695</v>
      </c>
      <c r="D1274" t="s">
        <v>43</v>
      </c>
      <c r="E1274">
        <v>211</v>
      </c>
      <c r="F1274">
        <v>57</v>
      </c>
      <c r="G1274" s="2">
        <f t="shared" si="40"/>
        <v>0.27014218009478674</v>
      </c>
      <c r="H1274" s="8">
        <f>IFERROR(VLOOKUP(G1274,Points!$E$2:$G$11,3,TRUE),"")</f>
        <v>40</v>
      </c>
      <c r="I1274" t="s">
        <v>6931</v>
      </c>
    </row>
    <row r="1275" spans="1:9" x14ac:dyDescent="0.3">
      <c r="A1275" t="s">
        <v>8211</v>
      </c>
      <c r="B1275" t="str">
        <f t="shared" si="41"/>
        <v>55750</v>
      </c>
      <c r="C1275" t="s">
        <v>694</v>
      </c>
      <c r="D1275" t="s">
        <v>46</v>
      </c>
      <c r="E1275">
        <v>6969</v>
      </c>
      <c r="F1275">
        <v>1206</v>
      </c>
      <c r="G1275" s="2">
        <f t="shared" si="40"/>
        <v>0.17305208781747741</v>
      </c>
      <c r="H1275" s="8">
        <f>IFERROR(VLOOKUP(G1275,Points!$E$2:$G$11,3,TRUE),"")</f>
        <v>20</v>
      </c>
      <c r="I1275" t="s">
        <v>6931</v>
      </c>
    </row>
    <row r="1276" spans="1:9" x14ac:dyDescent="0.3">
      <c r="A1276" t="s">
        <v>8212</v>
      </c>
      <c r="B1276" t="str">
        <f t="shared" si="41"/>
        <v>55775</v>
      </c>
      <c r="C1276" t="s">
        <v>693</v>
      </c>
      <c r="D1276" t="s">
        <v>46</v>
      </c>
      <c r="E1276">
        <v>994</v>
      </c>
      <c r="F1276">
        <v>105</v>
      </c>
      <c r="G1276" s="2">
        <f t="shared" si="40"/>
        <v>0.10563380281690141</v>
      </c>
      <c r="H1276" s="8">
        <f>IFERROR(VLOOKUP(G1276,Points!$E$2:$G$11,3,TRUE),"")</f>
        <v>5</v>
      </c>
      <c r="I1276" t="s">
        <v>6932</v>
      </c>
    </row>
    <row r="1277" spans="1:9" x14ac:dyDescent="0.3">
      <c r="A1277" t="s">
        <v>8213</v>
      </c>
      <c r="B1277" t="str">
        <f t="shared" si="41"/>
        <v>55800</v>
      </c>
      <c r="C1277" t="s">
        <v>692</v>
      </c>
      <c r="D1277" t="s">
        <v>8</v>
      </c>
      <c r="E1277">
        <v>509</v>
      </c>
      <c r="F1277">
        <v>135</v>
      </c>
      <c r="G1277" s="2">
        <f t="shared" si="40"/>
        <v>0.26522593320235754</v>
      </c>
      <c r="H1277" s="8">
        <f>IFERROR(VLOOKUP(G1277,Points!$E$2:$G$11,3,TRUE),"")</f>
        <v>40</v>
      </c>
      <c r="I1277" t="s">
        <v>6931</v>
      </c>
    </row>
    <row r="1278" spans="1:9" x14ac:dyDescent="0.3">
      <c r="A1278" t="s">
        <v>8214</v>
      </c>
      <c r="B1278" t="str">
        <f t="shared" si="41"/>
        <v>55850</v>
      </c>
      <c r="C1278" t="s">
        <v>691</v>
      </c>
      <c r="D1278" t="s">
        <v>46</v>
      </c>
      <c r="E1278">
        <v>332</v>
      </c>
      <c r="F1278">
        <v>16</v>
      </c>
      <c r="G1278" s="1">
        <f t="shared" si="40"/>
        <v>4.8192771084337352E-2</v>
      </c>
      <c r="H1278" s="8">
        <f>IFERROR(VLOOKUP(G1278,Points!$E$2:$G$11,3,TRUE),"")</f>
        <v>0</v>
      </c>
      <c r="I1278" t="s">
        <v>6932</v>
      </c>
    </row>
    <row r="1279" spans="1:9" x14ac:dyDescent="0.3">
      <c r="A1279" t="s">
        <v>8215</v>
      </c>
      <c r="B1279" t="str">
        <f t="shared" si="41"/>
        <v>55875</v>
      </c>
      <c r="C1279" t="s">
        <v>690</v>
      </c>
      <c r="D1279" t="s">
        <v>39</v>
      </c>
      <c r="E1279">
        <v>590</v>
      </c>
      <c r="F1279">
        <v>189</v>
      </c>
      <c r="G1279" s="1">
        <f t="shared" si="40"/>
        <v>0.32033898305084746</v>
      </c>
      <c r="H1279" s="8">
        <f>IFERROR(VLOOKUP(G1279,Points!$E$2:$G$11,3,TRUE),"")</f>
        <v>65</v>
      </c>
      <c r="I1279" t="s">
        <v>6931</v>
      </c>
    </row>
    <row r="1280" spans="1:9" x14ac:dyDescent="0.3">
      <c r="A1280" t="s">
        <v>8216</v>
      </c>
      <c r="B1280" t="str">
        <f t="shared" si="41"/>
        <v>55975</v>
      </c>
      <c r="C1280" t="s">
        <v>689</v>
      </c>
      <c r="D1280" t="s">
        <v>161</v>
      </c>
      <c r="E1280">
        <v>190</v>
      </c>
      <c r="F1280">
        <v>44</v>
      </c>
      <c r="G1280" s="2">
        <f t="shared" si="40"/>
        <v>0.23157894736842105</v>
      </c>
      <c r="H1280" s="8">
        <f>IFERROR(VLOOKUP(G1280,Points!$E$2:$G$11,3,TRUE),"")</f>
        <v>30</v>
      </c>
      <c r="I1280" t="s">
        <v>6932</v>
      </c>
    </row>
    <row r="1281" spans="1:9" x14ac:dyDescent="0.3">
      <c r="A1281" t="s">
        <v>8217</v>
      </c>
      <c r="B1281" t="str">
        <f t="shared" si="41"/>
        <v>55950</v>
      </c>
      <c r="C1281" t="s">
        <v>688</v>
      </c>
      <c r="D1281" t="s">
        <v>161</v>
      </c>
      <c r="E1281">
        <v>86</v>
      </c>
      <c r="F1281">
        <v>26</v>
      </c>
      <c r="G1281" s="1">
        <f t="shared" si="40"/>
        <v>0.30232558139534882</v>
      </c>
      <c r="H1281" s="8">
        <f>IFERROR(VLOOKUP(G1281,Points!$E$2:$G$11,3,TRUE),"")</f>
        <v>50</v>
      </c>
      <c r="I1281" t="s">
        <v>6931</v>
      </c>
    </row>
    <row r="1282" spans="1:9" x14ac:dyDescent="0.3">
      <c r="A1282" t="s">
        <v>8218</v>
      </c>
      <c r="B1282" t="str">
        <f t="shared" si="41"/>
        <v>56000</v>
      </c>
      <c r="C1282" t="s">
        <v>687</v>
      </c>
      <c r="D1282" t="s">
        <v>90</v>
      </c>
      <c r="E1282">
        <v>44</v>
      </c>
      <c r="F1282">
        <v>10</v>
      </c>
      <c r="G1282" s="2">
        <f t="shared" si="40"/>
        <v>0.22727272727272727</v>
      </c>
      <c r="H1282" s="8">
        <f>IFERROR(VLOOKUP(G1282,Points!$E$2:$G$11,3,TRUE),"")</f>
        <v>30</v>
      </c>
      <c r="I1282" t="s">
        <v>6931</v>
      </c>
    </row>
    <row r="1283" spans="1:9" x14ac:dyDescent="0.3">
      <c r="A1283" t="s">
        <v>8219</v>
      </c>
      <c r="B1283" t="str">
        <f t="shared" si="41"/>
        <v>56050</v>
      </c>
      <c r="C1283" t="s">
        <v>1753</v>
      </c>
      <c r="D1283" t="s">
        <v>0</v>
      </c>
      <c r="E1283">
        <v>149</v>
      </c>
      <c r="F1283">
        <v>84</v>
      </c>
      <c r="G1283" s="2">
        <f t="shared" si="40"/>
        <v>0.56375838926174493</v>
      </c>
      <c r="H1283" s="8">
        <f>IFERROR(VLOOKUP(G1283,Points!$E$2:$G$11,3,TRUE),"")</f>
        <v>100</v>
      </c>
      <c r="I1283" t="s">
        <v>6931</v>
      </c>
    </row>
    <row r="1284" spans="1:9" x14ac:dyDescent="0.3">
      <c r="A1284" t="s">
        <v>8220</v>
      </c>
      <c r="B1284" t="str">
        <f t="shared" si="41"/>
        <v>56075</v>
      </c>
      <c r="C1284" t="s">
        <v>686</v>
      </c>
      <c r="D1284" t="s">
        <v>79</v>
      </c>
      <c r="E1284">
        <v>209</v>
      </c>
      <c r="F1284">
        <v>35</v>
      </c>
      <c r="G1284" s="1">
        <f t="shared" si="40"/>
        <v>0.1674641148325359</v>
      </c>
      <c r="H1284" s="8">
        <f>IFERROR(VLOOKUP(G1284,Points!$E$2:$G$11,3,TRUE),"")</f>
        <v>20</v>
      </c>
      <c r="I1284" t="s">
        <v>6931</v>
      </c>
    </row>
    <row r="1285" spans="1:9" x14ac:dyDescent="0.3">
      <c r="A1285" t="s">
        <v>8221</v>
      </c>
      <c r="B1285" t="str">
        <f t="shared" si="41"/>
        <v>56100</v>
      </c>
      <c r="C1285" t="s">
        <v>685</v>
      </c>
      <c r="D1285" t="s">
        <v>46</v>
      </c>
      <c r="E1285">
        <v>222</v>
      </c>
      <c r="F1285">
        <v>30</v>
      </c>
      <c r="G1285" s="1">
        <f t="shared" si="40"/>
        <v>0.13513513513513514</v>
      </c>
      <c r="H1285" s="8">
        <f>IFERROR(VLOOKUP(G1285,Points!$E$2:$G$11,3,TRUE),"")</f>
        <v>10</v>
      </c>
      <c r="I1285" t="s">
        <v>6932</v>
      </c>
    </row>
    <row r="1286" spans="1:9" x14ac:dyDescent="0.3">
      <c r="A1286" t="s">
        <v>8222</v>
      </c>
      <c r="B1286" t="str">
        <f t="shared" si="41"/>
        <v>56150</v>
      </c>
      <c r="C1286" t="s">
        <v>684</v>
      </c>
      <c r="D1286" t="s">
        <v>118</v>
      </c>
      <c r="E1286">
        <v>210</v>
      </c>
      <c r="F1286">
        <v>51</v>
      </c>
      <c r="G1286" s="1">
        <f t="shared" si="40"/>
        <v>0.24285714285714285</v>
      </c>
      <c r="H1286" s="8">
        <f>IFERROR(VLOOKUP(G1286,Points!$E$2:$G$11,3,TRUE),"")</f>
        <v>40</v>
      </c>
      <c r="I1286" t="s">
        <v>6932</v>
      </c>
    </row>
    <row r="1287" spans="1:9" x14ac:dyDescent="0.3">
      <c r="A1287" t="s">
        <v>8223</v>
      </c>
      <c r="B1287" t="str">
        <f t="shared" si="41"/>
        <v>56125</v>
      </c>
      <c r="C1287" t="s">
        <v>683</v>
      </c>
      <c r="D1287" t="s">
        <v>118</v>
      </c>
      <c r="E1287">
        <v>134</v>
      </c>
      <c r="F1287">
        <v>57</v>
      </c>
      <c r="G1287" s="1">
        <f t="shared" si="40"/>
        <v>0.42537313432835822</v>
      </c>
      <c r="H1287" s="8">
        <f>IFERROR(VLOOKUP(G1287,Points!$E$2:$G$11,3,TRUE),"")</f>
        <v>100</v>
      </c>
      <c r="I1287" t="s">
        <v>6931</v>
      </c>
    </row>
    <row r="1288" spans="1:9" x14ac:dyDescent="0.3">
      <c r="A1288" t="s">
        <v>8224</v>
      </c>
      <c r="B1288" t="str">
        <f t="shared" si="41"/>
        <v>56200</v>
      </c>
      <c r="C1288" t="s">
        <v>682</v>
      </c>
      <c r="D1288" t="s">
        <v>48</v>
      </c>
      <c r="E1288">
        <v>241</v>
      </c>
      <c r="F1288">
        <v>29</v>
      </c>
      <c r="G1288" s="2">
        <f t="shared" si="40"/>
        <v>0.12033195020746888</v>
      </c>
      <c r="H1288" s="8">
        <f>IFERROR(VLOOKUP(G1288,Points!$E$2:$G$11,3,TRUE),"")</f>
        <v>10</v>
      </c>
      <c r="I1288" t="s">
        <v>6932</v>
      </c>
    </row>
    <row r="1289" spans="1:9" x14ac:dyDescent="0.3">
      <c r="A1289" t="s">
        <v>8225</v>
      </c>
      <c r="B1289" t="str">
        <f t="shared" si="41"/>
        <v>56350</v>
      </c>
      <c r="C1289" t="s">
        <v>681</v>
      </c>
      <c r="D1289" t="s">
        <v>31</v>
      </c>
      <c r="E1289">
        <v>146</v>
      </c>
      <c r="F1289">
        <v>39</v>
      </c>
      <c r="G1289" s="1">
        <f t="shared" si="40"/>
        <v>0.26712328767123289</v>
      </c>
      <c r="H1289" s="8">
        <f>IFERROR(VLOOKUP(G1289,Points!$E$2:$G$11,3,TRUE),"")</f>
        <v>40</v>
      </c>
      <c r="I1289" t="s">
        <v>6931</v>
      </c>
    </row>
    <row r="1290" spans="1:9" x14ac:dyDescent="0.3">
      <c r="A1290" t="s">
        <v>8226</v>
      </c>
      <c r="B1290" t="str">
        <f t="shared" si="41"/>
        <v>56375</v>
      </c>
      <c r="C1290" t="s">
        <v>680</v>
      </c>
      <c r="D1290" t="s">
        <v>163</v>
      </c>
      <c r="E1290">
        <v>11839</v>
      </c>
      <c r="F1290">
        <v>894</v>
      </c>
      <c r="G1290" s="1">
        <f t="shared" si="40"/>
        <v>7.5513134555283384E-2</v>
      </c>
      <c r="H1290" s="8">
        <f>IFERROR(VLOOKUP(G1290,Points!$E$2:$G$11,3,TRUE),"")</f>
        <v>0</v>
      </c>
      <c r="I1290" t="s">
        <v>6931</v>
      </c>
    </row>
    <row r="1291" spans="1:9" x14ac:dyDescent="0.3">
      <c r="A1291" t="s">
        <v>8227</v>
      </c>
      <c r="B1291" t="str">
        <f t="shared" si="41"/>
        <v>56525</v>
      </c>
      <c r="C1291" t="s">
        <v>679</v>
      </c>
      <c r="D1291" t="s">
        <v>290</v>
      </c>
      <c r="E1291">
        <v>164</v>
      </c>
      <c r="F1291">
        <v>43</v>
      </c>
      <c r="G1291" s="2">
        <f t="shared" si="40"/>
        <v>0.26219512195121952</v>
      </c>
      <c r="H1291" s="8">
        <f>IFERROR(VLOOKUP(G1291,Points!$E$2:$G$11,3,TRUE),"")</f>
        <v>40</v>
      </c>
      <c r="I1291" t="s">
        <v>6932</v>
      </c>
    </row>
    <row r="1292" spans="1:9" x14ac:dyDescent="0.3">
      <c r="A1292" t="s">
        <v>8228</v>
      </c>
      <c r="B1292" t="str">
        <f t="shared" si="41"/>
        <v>56575</v>
      </c>
      <c r="C1292" t="s">
        <v>678</v>
      </c>
      <c r="D1292" t="s">
        <v>19</v>
      </c>
      <c r="E1292">
        <v>397</v>
      </c>
      <c r="F1292">
        <v>40</v>
      </c>
      <c r="G1292" s="1">
        <f t="shared" si="40"/>
        <v>0.10075566750629723</v>
      </c>
      <c r="H1292" s="8">
        <f>IFERROR(VLOOKUP(G1292,Points!$E$2:$G$11,3,TRUE),"")</f>
        <v>5</v>
      </c>
      <c r="I1292" t="s">
        <v>6932</v>
      </c>
    </row>
    <row r="1293" spans="1:9" x14ac:dyDescent="0.3">
      <c r="A1293" t="s">
        <v>8229</v>
      </c>
      <c r="B1293" t="str">
        <f t="shared" si="41"/>
        <v>56625</v>
      </c>
      <c r="C1293" t="s">
        <v>677</v>
      </c>
      <c r="D1293" t="s">
        <v>37</v>
      </c>
      <c r="E1293">
        <v>145</v>
      </c>
      <c r="F1293">
        <v>37</v>
      </c>
      <c r="G1293" s="1">
        <f t="shared" si="40"/>
        <v>0.25517241379310346</v>
      </c>
      <c r="H1293" s="8">
        <f>IFERROR(VLOOKUP(G1293,Points!$E$2:$G$11,3,TRUE),"")</f>
        <v>40</v>
      </c>
      <c r="I1293" t="s">
        <v>6932</v>
      </c>
    </row>
    <row r="1294" spans="1:9" x14ac:dyDescent="0.3">
      <c r="A1294" t="s">
        <v>8230</v>
      </c>
      <c r="B1294" t="str">
        <f t="shared" si="41"/>
        <v>56725</v>
      </c>
      <c r="C1294" t="s">
        <v>676</v>
      </c>
      <c r="D1294" t="s">
        <v>5</v>
      </c>
      <c r="E1294">
        <v>387</v>
      </c>
      <c r="F1294">
        <v>22</v>
      </c>
      <c r="G1294" s="2">
        <f t="shared" si="40"/>
        <v>5.6847545219638244E-2</v>
      </c>
      <c r="H1294" s="8">
        <f>IFERROR(VLOOKUP(G1294,Points!$E$2:$G$11,3,TRUE),"")</f>
        <v>0</v>
      </c>
      <c r="I1294" t="s">
        <v>6932</v>
      </c>
    </row>
    <row r="1295" spans="1:9" x14ac:dyDescent="0.3">
      <c r="A1295" t="s">
        <v>8231</v>
      </c>
      <c r="B1295" t="str">
        <f t="shared" si="41"/>
        <v>56700</v>
      </c>
      <c r="C1295" t="s">
        <v>675</v>
      </c>
      <c r="D1295" t="s">
        <v>5</v>
      </c>
      <c r="E1295">
        <v>594</v>
      </c>
      <c r="F1295">
        <v>58</v>
      </c>
      <c r="G1295" s="2">
        <f t="shared" si="40"/>
        <v>9.7643097643097643E-2</v>
      </c>
      <c r="H1295" s="8">
        <f>IFERROR(VLOOKUP(G1295,Points!$E$2:$G$11,3,TRUE),"")</f>
        <v>5</v>
      </c>
      <c r="I1295" t="s">
        <v>6931</v>
      </c>
    </row>
    <row r="1296" spans="1:9" x14ac:dyDescent="0.3">
      <c r="A1296" t="s">
        <v>8232</v>
      </c>
      <c r="B1296" t="str">
        <f t="shared" si="41"/>
        <v>56750</v>
      </c>
      <c r="C1296" t="s">
        <v>674</v>
      </c>
      <c r="D1296" t="s">
        <v>290</v>
      </c>
      <c r="E1296">
        <v>181</v>
      </c>
      <c r="F1296">
        <v>26</v>
      </c>
      <c r="G1296" s="1">
        <f t="shared" si="40"/>
        <v>0.143646408839779</v>
      </c>
      <c r="H1296" s="8">
        <f>IFERROR(VLOOKUP(G1296,Points!$E$2:$G$11,3,TRUE),"")</f>
        <v>10</v>
      </c>
      <c r="I1296" t="s">
        <v>6932</v>
      </c>
    </row>
    <row r="1297" spans="1:9" x14ac:dyDescent="0.3">
      <c r="A1297" t="s">
        <v>8233</v>
      </c>
      <c r="B1297" t="str">
        <f t="shared" si="41"/>
        <v>56775</v>
      </c>
      <c r="C1297" t="s">
        <v>674</v>
      </c>
      <c r="D1297" t="s">
        <v>76</v>
      </c>
      <c r="E1297">
        <v>154</v>
      </c>
      <c r="F1297">
        <v>35</v>
      </c>
      <c r="G1297" s="2">
        <f t="shared" si="40"/>
        <v>0.22727272727272727</v>
      </c>
      <c r="H1297" s="8">
        <f>IFERROR(VLOOKUP(G1297,Points!$E$2:$G$11,3,TRUE),"")</f>
        <v>30</v>
      </c>
      <c r="I1297" t="s">
        <v>6932</v>
      </c>
    </row>
    <row r="1298" spans="1:9" x14ac:dyDescent="0.3">
      <c r="A1298" t="s">
        <v>8234</v>
      </c>
      <c r="B1298" t="str">
        <f t="shared" si="41"/>
        <v>56800</v>
      </c>
      <c r="C1298" t="s">
        <v>673</v>
      </c>
      <c r="D1298" t="s">
        <v>27</v>
      </c>
      <c r="E1298">
        <v>719</v>
      </c>
      <c r="F1298">
        <v>57</v>
      </c>
      <c r="G1298" s="2">
        <f t="shared" si="40"/>
        <v>7.9276773296244787E-2</v>
      </c>
      <c r="H1298" s="8">
        <f>IFERROR(VLOOKUP(G1298,Points!$E$2:$G$11,3,TRUE),"")</f>
        <v>0</v>
      </c>
      <c r="I1298" t="s">
        <v>6931</v>
      </c>
    </row>
    <row r="1299" spans="1:9" x14ac:dyDescent="0.3">
      <c r="A1299" t="s">
        <v>8235</v>
      </c>
      <c r="B1299" t="str">
        <f t="shared" si="41"/>
        <v>56825</v>
      </c>
      <c r="C1299" t="s">
        <v>672</v>
      </c>
      <c r="D1299" t="s">
        <v>27</v>
      </c>
      <c r="E1299">
        <v>471</v>
      </c>
      <c r="F1299">
        <v>102</v>
      </c>
      <c r="G1299" s="2">
        <f t="shared" si="40"/>
        <v>0.21656050955414013</v>
      </c>
      <c r="H1299" s="8">
        <f>IFERROR(VLOOKUP(G1299,Points!$E$2:$G$11,3,TRUE),"")</f>
        <v>30</v>
      </c>
      <c r="I1299" t="s">
        <v>6932</v>
      </c>
    </row>
    <row r="1300" spans="1:9" x14ac:dyDescent="0.3">
      <c r="A1300" t="s">
        <v>8236</v>
      </c>
      <c r="B1300" t="str">
        <f t="shared" si="41"/>
        <v>56850</v>
      </c>
      <c r="C1300" t="s">
        <v>671</v>
      </c>
      <c r="D1300" t="s">
        <v>90</v>
      </c>
      <c r="E1300">
        <v>199</v>
      </c>
      <c r="F1300">
        <v>26</v>
      </c>
      <c r="G1300" s="2">
        <f t="shared" si="40"/>
        <v>0.1306532663316583</v>
      </c>
      <c r="H1300" s="8">
        <f>IFERROR(VLOOKUP(G1300,Points!$E$2:$G$11,3,TRUE),"")</f>
        <v>10</v>
      </c>
      <c r="I1300" t="s">
        <v>6932</v>
      </c>
    </row>
    <row r="1301" spans="1:9" x14ac:dyDescent="0.3">
      <c r="A1301" t="s">
        <v>8237</v>
      </c>
      <c r="B1301" t="str">
        <f t="shared" si="41"/>
        <v>56900</v>
      </c>
      <c r="C1301" t="s">
        <v>670</v>
      </c>
      <c r="D1301" t="s">
        <v>43</v>
      </c>
      <c r="E1301">
        <v>367</v>
      </c>
      <c r="F1301">
        <v>107</v>
      </c>
      <c r="G1301" s="2">
        <f t="shared" si="40"/>
        <v>0.29155313351498635</v>
      </c>
      <c r="H1301" s="8">
        <f>IFERROR(VLOOKUP(G1301,Points!$E$2:$G$11,3,TRUE),"")</f>
        <v>50</v>
      </c>
      <c r="I1301" t="s">
        <v>6931</v>
      </c>
    </row>
    <row r="1302" spans="1:9" x14ac:dyDescent="0.3">
      <c r="A1302" t="s">
        <v>8238</v>
      </c>
      <c r="B1302" t="str">
        <f t="shared" si="41"/>
        <v>56925</v>
      </c>
      <c r="C1302" t="s">
        <v>669</v>
      </c>
      <c r="D1302" t="s">
        <v>9</v>
      </c>
      <c r="E1302">
        <v>1827</v>
      </c>
      <c r="F1302">
        <v>575</v>
      </c>
      <c r="G1302" s="1">
        <f t="shared" si="40"/>
        <v>0.31472359058565957</v>
      </c>
      <c r="H1302" s="8">
        <f>IFERROR(VLOOKUP(G1302,Points!$E$2:$G$11,3,TRUE),"")</f>
        <v>50</v>
      </c>
      <c r="I1302" t="s">
        <v>6931</v>
      </c>
    </row>
    <row r="1303" spans="1:9" x14ac:dyDescent="0.3">
      <c r="A1303" t="s">
        <v>8239</v>
      </c>
      <c r="B1303" t="str">
        <f t="shared" si="41"/>
        <v>56950</v>
      </c>
      <c r="C1303" t="s">
        <v>668</v>
      </c>
      <c r="D1303" t="s">
        <v>15</v>
      </c>
      <c r="E1303">
        <v>54</v>
      </c>
      <c r="F1303">
        <v>4</v>
      </c>
      <c r="G1303" s="1">
        <f t="shared" si="40"/>
        <v>7.407407407407407E-2</v>
      </c>
      <c r="H1303" s="8">
        <f>IFERROR(VLOOKUP(G1303,Points!$E$2:$G$11,3,TRUE),"")</f>
        <v>0</v>
      </c>
      <c r="I1303" t="s">
        <v>6932</v>
      </c>
    </row>
    <row r="1304" spans="1:9" x14ac:dyDescent="0.3">
      <c r="A1304" t="s">
        <v>8240</v>
      </c>
      <c r="B1304" t="str">
        <f t="shared" si="41"/>
        <v>57000</v>
      </c>
      <c r="C1304" t="s">
        <v>1752</v>
      </c>
      <c r="D1304" t="s">
        <v>109</v>
      </c>
      <c r="E1304">
        <v>113</v>
      </c>
      <c r="F1304">
        <v>0</v>
      </c>
      <c r="G1304" s="2">
        <f t="shared" si="40"/>
        <v>0</v>
      </c>
      <c r="H1304" s="8">
        <f>IFERROR(VLOOKUP(G1304,Points!$E$2:$G$11,3,TRUE),"")</f>
        <v>0</v>
      </c>
      <c r="I1304" t="s">
        <v>6931</v>
      </c>
    </row>
    <row r="1305" spans="1:9" x14ac:dyDescent="0.3">
      <c r="A1305" t="s">
        <v>8241</v>
      </c>
      <c r="B1305" t="str">
        <f t="shared" si="41"/>
        <v>57008</v>
      </c>
      <c r="C1305" t="s">
        <v>1751</v>
      </c>
      <c r="D1305" t="s">
        <v>102</v>
      </c>
      <c r="E1305">
        <v>69</v>
      </c>
      <c r="F1305">
        <v>30</v>
      </c>
      <c r="G1305" s="1">
        <f t="shared" si="40"/>
        <v>0.43478260869565216</v>
      </c>
      <c r="H1305" s="8">
        <f>IFERROR(VLOOKUP(G1305,Points!$E$2:$G$11,3,TRUE),"")</f>
        <v>100</v>
      </c>
      <c r="I1305" t="s">
        <v>6931</v>
      </c>
    </row>
    <row r="1306" spans="1:9" x14ac:dyDescent="0.3">
      <c r="A1306" t="s">
        <v>8242</v>
      </c>
      <c r="B1306" t="str">
        <f t="shared" si="41"/>
        <v>57050</v>
      </c>
      <c r="C1306" t="s">
        <v>1750</v>
      </c>
      <c r="D1306" t="s">
        <v>57</v>
      </c>
      <c r="E1306">
        <v>78</v>
      </c>
      <c r="F1306">
        <v>34</v>
      </c>
      <c r="G1306" s="1">
        <f t="shared" si="40"/>
        <v>0.4358974358974359</v>
      </c>
      <c r="H1306" s="8">
        <f>IFERROR(VLOOKUP(G1306,Points!$E$2:$G$11,3,TRUE),"")</f>
        <v>100</v>
      </c>
      <c r="I1306" t="s">
        <v>6931</v>
      </c>
    </row>
    <row r="1307" spans="1:9" x14ac:dyDescent="0.3">
      <c r="A1307" t="s">
        <v>8243</v>
      </c>
      <c r="B1307" t="str">
        <f t="shared" si="41"/>
        <v>57100</v>
      </c>
      <c r="C1307" t="s">
        <v>667</v>
      </c>
      <c r="D1307" t="s">
        <v>25</v>
      </c>
      <c r="E1307">
        <v>2649</v>
      </c>
      <c r="F1307">
        <v>178</v>
      </c>
      <c r="G1307" s="1">
        <f t="shared" si="40"/>
        <v>6.7195167987919968E-2</v>
      </c>
      <c r="H1307" s="8">
        <f>IFERROR(VLOOKUP(G1307,Points!$E$2:$G$11,3,TRUE),"")</f>
        <v>0</v>
      </c>
      <c r="I1307" t="s">
        <v>6931</v>
      </c>
    </row>
    <row r="1308" spans="1:9" x14ac:dyDescent="0.3">
      <c r="A1308" t="s">
        <v>8244</v>
      </c>
      <c r="B1308" t="str">
        <f t="shared" si="41"/>
        <v>56250</v>
      </c>
      <c r="C1308" t="s">
        <v>1749</v>
      </c>
      <c r="D1308" t="s">
        <v>195</v>
      </c>
      <c r="E1308">
        <v>21</v>
      </c>
      <c r="F1308">
        <v>12</v>
      </c>
      <c r="G1308" s="2">
        <f t="shared" si="40"/>
        <v>0.5714285714285714</v>
      </c>
      <c r="H1308" s="8">
        <f>IFERROR(VLOOKUP(G1308,Points!$E$2:$G$11,3,TRUE),"")</f>
        <v>100</v>
      </c>
      <c r="I1308" t="s">
        <v>6931</v>
      </c>
    </row>
    <row r="1309" spans="1:9" x14ac:dyDescent="0.3">
      <c r="A1309" t="s">
        <v>8245</v>
      </c>
      <c r="B1309" t="str">
        <f t="shared" si="41"/>
        <v>56325</v>
      </c>
      <c r="C1309" t="s">
        <v>666</v>
      </c>
      <c r="D1309" t="s">
        <v>218</v>
      </c>
      <c r="E1309">
        <v>392</v>
      </c>
      <c r="F1309">
        <v>39</v>
      </c>
      <c r="G1309" s="1">
        <f t="shared" si="40"/>
        <v>9.9489795918367346E-2</v>
      </c>
      <c r="H1309" s="8">
        <f>IFERROR(VLOOKUP(G1309,Points!$E$2:$G$11,3,TRUE),"")</f>
        <v>5</v>
      </c>
      <c r="I1309" t="s">
        <v>6932</v>
      </c>
    </row>
    <row r="1310" spans="1:9" x14ac:dyDescent="0.3">
      <c r="A1310" t="s">
        <v>8246</v>
      </c>
      <c r="B1310" t="str">
        <f t="shared" si="41"/>
        <v>56425</v>
      </c>
      <c r="C1310" t="s">
        <v>665</v>
      </c>
      <c r="D1310" t="s">
        <v>29</v>
      </c>
      <c r="E1310">
        <v>897</v>
      </c>
      <c r="F1310">
        <v>113</v>
      </c>
      <c r="G1310" s="2">
        <f t="shared" si="40"/>
        <v>0.12597547380156077</v>
      </c>
      <c r="H1310" s="8">
        <f>IFERROR(VLOOKUP(G1310,Points!$E$2:$G$11,3,TRUE),"")</f>
        <v>10</v>
      </c>
      <c r="I1310" t="s">
        <v>6932</v>
      </c>
    </row>
    <row r="1311" spans="1:9" x14ac:dyDescent="0.3">
      <c r="A1311" t="s">
        <v>8247</v>
      </c>
      <c r="B1311" t="str">
        <f t="shared" si="41"/>
        <v>56450</v>
      </c>
      <c r="C1311" t="s">
        <v>664</v>
      </c>
      <c r="D1311" t="s">
        <v>131</v>
      </c>
      <c r="E1311">
        <v>357</v>
      </c>
      <c r="F1311">
        <v>30</v>
      </c>
      <c r="G1311" s="1">
        <f t="shared" si="40"/>
        <v>8.4033613445378158E-2</v>
      </c>
      <c r="H1311" s="8">
        <f>IFERROR(VLOOKUP(G1311,Points!$E$2:$G$11,3,TRUE),"")</f>
        <v>5</v>
      </c>
      <c r="I1311" t="s">
        <v>6931</v>
      </c>
    </row>
    <row r="1312" spans="1:9" x14ac:dyDescent="0.3">
      <c r="A1312" t="s">
        <v>8248</v>
      </c>
      <c r="B1312" t="str">
        <f t="shared" si="41"/>
        <v>57025</v>
      </c>
      <c r="C1312" t="s">
        <v>663</v>
      </c>
      <c r="D1312" t="s">
        <v>12</v>
      </c>
      <c r="E1312">
        <v>188</v>
      </c>
      <c r="F1312">
        <v>13</v>
      </c>
      <c r="G1312" s="1">
        <f t="shared" si="40"/>
        <v>6.9148936170212769E-2</v>
      </c>
      <c r="H1312" s="8">
        <f>IFERROR(VLOOKUP(G1312,Points!$E$2:$G$11,3,TRUE),"")</f>
        <v>0</v>
      </c>
      <c r="I1312" t="s">
        <v>6932</v>
      </c>
    </row>
    <row r="1313" spans="1:9" x14ac:dyDescent="0.3">
      <c r="A1313" t="s">
        <v>8249</v>
      </c>
      <c r="B1313" t="str">
        <f t="shared" si="41"/>
        <v>57200</v>
      </c>
      <c r="C1313" t="s">
        <v>662</v>
      </c>
      <c r="D1313" t="s">
        <v>97</v>
      </c>
      <c r="E1313">
        <v>715</v>
      </c>
      <c r="F1313">
        <v>48</v>
      </c>
      <c r="G1313" s="2">
        <f t="shared" si="40"/>
        <v>6.7132867132867133E-2</v>
      </c>
      <c r="H1313" s="8">
        <f>IFERROR(VLOOKUP(G1313,Points!$E$2:$G$11,3,TRUE),"")</f>
        <v>0</v>
      </c>
      <c r="I1313" t="s">
        <v>6932</v>
      </c>
    </row>
    <row r="1314" spans="1:9" x14ac:dyDescent="0.3">
      <c r="A1314" t="s">
        <v>8250</v>
      </c>
      <c r="B1314" t="str">
        <f t="shared" si="41"/>
        <v>57225</v>
      </c>
      <c r="C1314" t="s">
        <v>662</v>
      </c>
      <c r="D1314" t="s">
        <v>118</v>
      </c>
      <c r="E1314">
        <v>125</v>
      </c>
      <c r="F1314">
        <v>31</v>
      </c>
      <c r="G1314" s="1">
        <f t="shared" si="40"/>
        <v>0.248</v>
      </c>
      <c r="H1314" s="8">
        <f>IFERROR(VLOOKUP(G1314,Points!$E$2:$G$11,3,TRUE),"")</f>
        <v>40</v>
      </c>
      <c r="I1314" t="s">
        <v>6932</v>
      </c>
    </row>
    <row r="1315" spans="1:9" x14ac:dyDescent="0.3">
      <c r="A1315" t="s">
        <v>8251</v>
      </c>
      <c r="B1315" t="str">
        <f t="shared" si="41"/>
        <v>57325</v>
      </c>
      <c r="C1315" t="s">
        <v>661</v>
      </c>
      <c r="D1315" t="s">
        <v>150</v>
      </c>
      <c r="E1315">
        <v>349</v>
      </c>
      <c r="F1315">
        <v>98</v>
      </c>
      <c r="G1315" s="2">
        <f t="shared" si="40"/>
        <v>0.28080229226361031</v>
      </c>
      <c r="H1315" s="8">
        <f>IFERROR(VLOOKUP(G1315,Points!$E$2:$G$11,3,TRUE),"")</f>
        <v>50</v>
      </c>
      <c r="I1315" t="s">
        <v>6931</v>
      </c>
    </row>
    <row r="1316" spans="1:9" x14ac:dyDescent="0.3">
      <c r="A1316" t="s">
        <v>8252</v>
      </c>
      <c r="B1316" t="str">
        <f t="shared" si="41"/>
        <v>57350</v>
      </c>
      <c r="C1316" t="s">
        <v>660</v>
      </c>
      <c r="D1316" t="s">
        <v>150</v>
      </c>
      <c r="E1316">
        <v>310</v>
      </c>
      <c r="F1316">
        <v>78</v>
      </c>
      <c r="G1316" s="2">
        <f t="shared" si="40"/>
        <v>0.25161290322580643</v>
      </c>
      <c r="H1316" s="8">
        <f>IFERROR(VLOOKUP(G1316,Points!$E$2:$G$11,3,TRUE),"")</f>
        <v>40</v>
      </c>
      <c r="I1316" t="s">
        <v>6932</v>
      </c>
    </row>
    <row r="1317" spans="1:9" x14ac:dyDescent="0.3">
      <c r="A1317" t="s">
        <v>8253</v>
      </c>
      <c r="B1317" t="str">
        <f t="shared" si="41"/>
        <v>57375</v>
      </c>
      <c r="C1317" t="s">
        <v>659</v>
      </c>
      <c r="D1317" t="s">
        <v>208</v>
      </c>
      <c r="E1317">
        <v>77</v>
      </c>
      <c r="F1317">
        <v>35</v>
      </c>
      <c r="G1317" s="2">
        <f t="shared" si="40"/>
        <v>0.45454545454545453</v>
      </c>
      <c r="H1317" s="8">
        <f>IFERROR(VLOOKUP(G1317,Points!$E$2:$G$11,3,TRUE),"")</f>
        <v>100</v>
      </c>
      <c r="I1317" t="s">
        <v>6931</v>
      </c>
    </row>
    <row r="1318" spans="1:9" x14ac:dyDescent="0.3">
      <c r="A1318" t="s">
        <v>8254</v>
      </c>
      <c r="B1318" t="str">
        <f t="shared" si="41"/>
        <v>57450</v>
      </c>
      <c r="C1318" t="s">
        <v>658</v>
      </c>
      <c r="D1318" t="s">
        <v>29</v>
      </c>
      <c r="E1318">
        <v>406</v>
      </c>
      <c r="F1318">
        <v>51</v>
      </c>
      <c r="G1318" s="2">
        <f t="shared" si="40"/>
        <v>0.12561576354679804</v>
      </c>
      <c r="H1318" s="8">
        <f>IFERROR(VLOOKUP(G1318,Points!$E$2:$G$11,3,TRUE),"")</f>
        <v>10</v>
      </c>
      <c r="I1318" t="s">
        <v>6932</v>
      </c>
    </row>
    <row r="1319" spans="1:9" x14ac:dyDescent="0.3">
      <c r="A1319" t="s">
        <v>8255</v>
      </c>
      <c r="B1319" t="str">
        <f t="shared" si="41"/>
        <v>57600</v>
      </c>
      <c r="C1319" t="s">
        <v>657</v>
      </c>
      <c r="D1319" t="s">
        <v>87</v>
      </c>
      <c r="E1319">
        <v>309</v>
      </c>
      <c r="F1319">
        <v>26</v>
      </c>
      <c r="G1319" s="1">
        <f t="shared" si="40"/>
        <v>8.4142394822006472E-2</v>
      </c>
      <c r="H1319" s="8">
        <f>IFERROR(VLOOKUP(G1319,Points!$E$2:$G$11,3,TRUE),"")</f>
        <v>5</v>
      </c>
      <c r="I1319" t="s">
        <v>6932</v>
      </c>
    </row>
    <row r="1320" spans="1:9" x14ac:dyDescent="0.3">
      <c r="A1320" t="s">
        <v>8256</v>
      </c>
      <c r="B1320" t="str">
        <f t="shared" si="41"/>
        <v>57700</v>
      </c>
      <c r="C1320" t="s">
        <v>656</v>
      </c>
      <c r="D1320" t="s">
        <v>3</v>
      </c>
      <c r="E1320">
        <v>74</v>
      </c>
      <c r="F1320">
        <v>3</v>
      </c>
      <c r="G1320" s="2">
        <f t="shared" si="40"/>
        <v>4.0540540540540543E-2</v>
      </c>
      <c r="H1320" s="8">
        <f>IFERROR(VLOOKUP(G1320,Points!$E$2:$G$11,3,TRUE),"")</f>
        <v>0</v>
      </c>
      <c r="I1320" t="s">
        <v>6931</v>
      </c>
    </row>
    <row r="1321" spans="1:9" x14ac:dyDescent="0.3">
      <c r="A1321" t="s">
        <v>8257</v>
      </c>
      <c r="B1321" t="str">
        <f t="shared" si="41"/>
        <v>57775</v>
      </c>
      <c r="C1321" t="s">
        <v>655</v>
      </c>
      <c r="D1321" t="s">
        <v>261</v>
      </c>
      <c r="E1321">
        <v>109</v>
      </c>
      <c r="F1321">
        <v>12</v>
      </c>
      <c r="G1321" s="1">
        <f t="shared" si="40"/>
        <v>0.11009174311926606</v>
      </c>
      <c r="H1321" s="8">
        <f>IFERROR(VLOOKUP(G1321,Points!$E$2:$G$11,3,TRUE),"")</f>
        <v>5</v>
      </c>
      <c r="I1321" t="s">
        <v>6932</v>
      </c>
    </row>
    <row r="1322" spans="1:9" x14ac:dyDescent="0.3">
      <c r="A1322" t="s">
        <v>8258</v>
      </c>
      <c r="B1322" t="str">
        <f t="shared" si="41"/>
        <v>58000</v>
      </c>
      <c r="C1322" t="s">
        <v>654</v>
      </c>
      <c r="D1322" t="s">
        <v>155</v>
      </c>
      <c r="E1322">
        <v>1388</v>
      </c>
      <c r="F1322">
        <v>407</v>
      </c>
      <c r="G1322" s="2">
        <f t="shared" si="40"/>
        <v>0.29322766570605185</v>
      </c>
      <c r="H1322" s="8">
        <f>IFERROR(VLOOKUP(G1322,Points!$E$2:$G$11,3,TRUE),"")</f>
        <v>50</v>
      </c>
      <c r="I1322" t="s">
        <v>6931</v>
      </c>
    </row>
    <row r="1323" spans="1:9" x14ac:dyDescent="0.3">
      <c r="A1323" t="s">
        <v>8259</v>
      </c>
      <c r="B1323" t="str">
        <f t="shared" si="41"/>
        <v>58025</v>
      </c>
      <c r="C1323" t="s">
        <v>653</v>
      </c>
      <c r="D1323" t="s">
        <v>35</v>
      </c>
      <c r="E1323">
        <v>193</v>
      </c>
      <c r="F1323">
        <v>41</v>
      </c>
      <c r="G1323" s="2">
        <f t="shared" si="40"/>
        <v>0.21243523316062177</v>
      </c>
      <c r="H1323" s="8">
        <f>IFERROR(VLOOKUP(G1323,Points!$E$2:$G$11,3,TRUE),"")</f>
        <v>30</v>
      </c>
      <c r="I1323" t="s">
        <v>6931</v>
      </c>
    </row>
    <row r="1324" spans="1:9" x14ac:dyDescent="0.3">
      <c r="A1324" t="s">
        <v>8260</v>
      </c>
      <c r="B1324" t="str">
        <f t="shared" si="41"/>
        <v>58050</v>
      </c>
      <c r="C1324" t="s">
        <v>652</v>
      </c>
      <c r="D1324" t="s">
        <v>25</v>
      </c>
      <c r="E1324">
        <v>1023</v>
      </c>
      <c r="F1324">
        <v>133</v>
      </c>
      <c r="G1324" s="1">
        <f t="shared" si="40"/>
        <v>0.13000977517106549</v>
      </c>
      <c r="H1324" s="8">
        <f>IFERROR(VLOOKUP(G1324,Points!$E$2:$G$11,3,TRUE),"")</f>
        <v>10</v>
      </c>
      <c r="I1324" t="s">
        <v>6931</v>
      </c>
    </row>
    <row r="1325" spans="1:9" x14ac:dyDescent="0.3">
      <c r="A1325" t="s">
        <v>8261</v>
      </c>
      <c r="B1325" t="str">
        <f t="shared" si="41"/>
        <v>58100</v>
      </c>
      <c r="C1325" t="s">
        <v>1748</v>
      </c>
      <c r="D1325" t="s">
        <v>163</v>
      </c>
      <c r="E1325">
        <v>59</v>
      </c>
      <c r="F1325">
        <v>2</v>
      </c>
      <c r="G1325" s="1">
        <f t="shared" si="40"/>
        <v>3.3898305084745763E-2</v>
      </c>
      <c r="H1325" s="8">
        <f>IFERROR(VLOOKUP(G1325,Points!$E$2:$G$11,3,TRUE),"")</f>
        <v>0</v>
      </c>
      <c r="I1325" t="s">
        <v>6931</v>
      </c>
    </row>
    <row r="1326" spans="1:9" x14ac:dyDescent="0.3">
      <c r="A1326" t="s">
        <v>8262</v>
      </c>
      <c r="B1326" t="str">
        <f t="shared" si="41"/>
        <v>58125</v>
      </c>
      <c r="C1326" t="s">
        <v>651</v>
      </c>
      <c r="D1326" t="s">
        <v>17</v>
      </c>
      <c r="E1326">
        <v>175</v>
      </c>
      <c r="F1326">
        <v>25</v>
      </c>
      <c r="G1326" s="2">
        <f t="shared" si="40"/>
        <v>0.14285714285714285</v>
      </c>
      <c r="H1326" s="8">
        <f>IFERROR(VLOOKUP(G1326,Points!$E$2:$G$11,3,TRUE),"")</f>
        <v>10</v>
      </c>
      <c r="I1326" t="s">
        <v>6932</v>
      </c>
    </row>
    <row r="1327" spans="1:9" x14ac:dyDescent="0.3">
      <c r="A1327" t="s">
        <v>8263</v>
      </c>
      <c r="B1327" t="str">
        <f t="shared" si="41"/>
        <v>58400</v>
      </c>
      <c r="C1327" t="s">
        <v>650</v>
      </c>
      <c r="D1327" t="s">
        <v>163</v>
      </c>
      <c r="E1327">
        <v>766</v>
      </c>
      <c r="F1327">
        <v>25</v>
      </c>
      <c r="G1327" s="1">
        <f t="shared" si="40"/>
        <v>3.2637075718015669E-2</v>
      </c>
      <c r="H1327" s="8">
        <f>IFERROR(VLOOKUP(G1327,Points!$E$2:$G$11,3,TRUE),"")</f>
        <v>0</v>
      </c>
      <c r="I1327" t="s">
        <v>6931</v>
      </c>
    </row>
    <row r="1328" spans="1:9" x14ac:dyDescent="0.3">
      <c r="A1328" t="s">
        <v>8264</v>
      </c>
      <c r="B1328" t="str">
        <f t="shared" si="41"/>
        <v>57975</v>
      </c>
      <c r="C1328" t="s">
        <v>649</v>
      </c>
      <c r="D1328" t="s">
        <v>261</v>
      </c>
      <c r="E1328">
        <v>180</v>
      </c>
      <c r="F1328">
        <v>41</v>
      </c>
      <c r="G1328" s="1">
        <f t="shared" si="40"/>
        <v>0.22777777777777777</v>
      </c>
      <c r="H1328" s="8">
        <f>IFERROR(VLOOKUP(G1328,Points!$E$2:$G$11,3,TRUE),"")</f>
        <v>30</v>
      </c>
      <c r="I1328" t="s">
        <v>6932</v>
      </c>
    </row>
    <row r="1329" spans="1:9" x14ac:dyDescent="0.3">
      <c r="A1329" t="s">
        <v>8265</v>
      </c>
      <c r="B1329" t="str">
        <f t="shared" si="41"/>
        <v>58375</v>
      </c>
      <c r="C1329" t="s">
        <v>1747</v>
      </c>
      <c r="D1329" t="s">
        <v>9</v>
      </c>
      <c r="E1329">
        <v>130</v>
      </c>
      <c r="F1329">
        <v>16</v>
      </c>
      <c r="G1329" s="1">
        <f t="shared" si="40"/>
        <v>0.12307692307692308</v>
      </c>
      <c r="H1329" s="8">
        <f>IFERROR(VLOOKUP(G1329,Points!$E$2:$G$11,3,TRUE),"")</f>
        <v>10</v>
      </c>
      <c r="I1329" t="s">
        <v>6931</v>
      </c>
    </row>
    <row r="1330" spans="1:9" x14ac:dyDescent="0.3">
      <c r="A1330" t="s">
        <v>8266</v>
      </c>
      <c r="B1330" t="str">
        <f t="shared" si="41"/>
        <v>58575</v>
      </c>
      <c r="C1330" t="s">
        <v>648</v>
      </c>
      <c r="D1330" t="s">
        <v>15</v>
      </c>
      <c r="E1330">
        <v>137</v>
      </c>
      <c r="F1330">
        <v>46</v>
      </c>
      <c r="G1330" s="1">
        <f t="shared" si="40"/>
        <v>0.33576642335766421</v>
      </c>
      <c r="H1330" s="8">
        <f>IFERROR(VLOOKUP(G1330,Points!$E$2:$G$11,3,TRUE),"")</f>
        <v>65</v>
      </c>
      <c r="I1330" t="s">
        <v>6931</v>
      </c>
    </row>
    <row r="1331" spans="1:9" x14ac:dyDescent="0.3">
      <c r="A1331" t="s">
        <v>8267</v>
      </c>
      <c r="B1331" t="str">
        <f t="shared" si="41"/>
        <v>58600</v>
      </c>
      <c r="C1331" t="s">
        <v>647</v>
      </c>
      <c r="D1331" t="s">
        <v>3</v>
      </c>
      <c r="E1331">
        <v>2251</v>
      </c>
      <c r="F1331">
        <v>212</v>
      </c>
      <c r="G1331" s="2">
        <f t="shared" si="40"/>
        <v>9.418036428254109E-2</v>
      </c>
      <c r="H1331" s="8">
        <f>IFERROR(VLOOKUP(G1331,Points!$E$2:$G$11,3,TRUE),"")</f>
        <v>5</v>
      </c>
      <c r="I1331" t="s">
        <v>6932</v>
      </c>
    </row>
    <row r="1332" spans="1:9" x14ac:dyDescent="0.3">
      <c r="A1332" t="s">
        <v>8268</v>
      </c>
      <c r="B1332" t="str">
        <f t="shared" si="41"/>
        <v>58700</v>
      </c>
      <c r="C1332" t="s">
        <v>646</v>
      </c>
      <c r="D1332" t="s">
        <v>48</v>
      </c>
      <c r="E1332">
        <v>256</v>
      </c>
      <c r="F1332">
        <v>37</v>
      </c>
      <c r="G1332" s="1">
        <f t="shared" si="40"/>
        <v>0.14453125</v>
      </c>
      <c r="H1332" s="8">
        <f>IFERROR(VLOOKUP(G1332,Points!$E$2:$G$11,3,TRUE),"")</f>
        <v>10</v>
      </c>
      <c r="I1332" t="s">
        <v>6932</v>
      </c>
    </row>
    <row r="1333" spans="1:9" x14ac:dyDescent="0.3">
      <c r="A1333" t="s">
        <v>8269</v>
      </c>
      <c r="B1333" t="str">
        <f t="shared" si="41"/>
        <v>58800</v>
      </c>
      <c r="C1333" t="s">
        <v>645</v>
      </c>
      <c r="D1333" t="s">
        <v>101</v>
      </c>
      <c r="E1333">
        <v>9052</v>
      </c>
      <c r="F1333">
        <v>1036</v>
      </c>
      <c r="G1333" s="2">
        <f t="shared" si="40"/>
        <v>0.11444984533804684</v>
      </c>
      <c r="H1333" s="8">
        <f>IFERROR(VLOOKUP(G1333,Points!$E$2:$G$11,3,TRUE),"")</f>
        <v>5</v>
      </c>
      <c r="I1333" t="s">
        <v>6931</v>
      </c>
    </row>
    <row r="1334" spans="1:9" x14ac:dyDescent="0.3">
      <c r="A1334" t="s">
        <v>8270</v>
      </c>
      <c r="B1334" t="str">
        <f t="shared" si="41"/>
        <v>58950</v>
      </c>
      <c r="C1334" t="s">
        <v>644</v>
      </c>
      <c r="D1334" t="s">
        <v>210</v>
      </c>
      <c r="E1334">
        <v>254</v>
      </c>
      <c r="F1334">
        <v>55</v>
      </c>
      <c r="G1334" s="1">
        <f t="shared" si="40"/>
        <v>0.21653543307086615</v>
      </c>
      <c r="H1334" s="8">
        <f>IFERROR(VLOOKUP(G1334,Points!$E$2:$G$11,3,TRUE),"")</f>
        <v>30</v>
      </c>
      <c r="I1334" t="s">
        <v>6932</v>
      </c>
    </row>
    <row r="1335" spans="1:9" x14ac:dyDescent="0.3">
      <c r="A1335" t="s">
        <v>8271</v>
      </c>
      <c r="B1335" t="str">
        <f t="shared" si="41"/>
        <v>59000</v>
      </c>
      <c r="C1335" t="s">
        <v>644</v>
      </c>
      <c r="D1335" t="s">
        <v>79</v>
      </c>
      <c r="E1335">
        <v>332</v>
      </c>
      <c r="F1335">
        <v>70</v>
      </c>
      <c r="G1335" s="1">
        <f t="shared" ref="G1335:G1398" si="42">F1335/E1335</f>
        <v>0.21084337349397592</v>
      </c>
      <c r="H1335" s="8">
        <f>IFERROR(VLOOKUP(G1335,Points!$E$2:$G$11,3,TRUE),"")</f>
        <v>30</v>
      </c>
      <c r="I1335" t="s">
        <v>6932</v>
      </c>
    </row>
    <row r="1336" spans="1:9" x14ac:dyDescent="0.3">
      <c r="A1336" t="s">
        <v>8272</v>
      </c>
      <c r="B1336" t="str">
        <f t="shared" ref="B1336:B1399" si="43">RIGHT(A1336,5)</f>
        <v>59025</v>
      </c>
      <c r="C1336" t="s">
        <v>644</v>
      </c>
      <c r="D1336" t="s">
        <v>219</v>
      </c>
      <c r="E1336">
        <v>802</v>
      </c>
      <c r="F1336">
        <v>96</v>
      </c>
      <c r="G1336" s="1">
        <f t="shared" si="42"/>
        <v>0.11970074812967581</v>
      </c>
      <c r="H1336" s="8">
        <f>IFERROR(VLOOKUP(G1336,Points!$E$2:$G$11,3,TRUE),"")</f>
        <v>5</v>
      </c>
      <c r="I1336" t="s">
        <v>6932</v>
      </c>
    </row>
    <row r="1337" spans="1:9" x14ac:dyDescent="0.3">
      <c r="A1337" t="s">
        <v>8273</v>
      </c>
      <c r="B1337" t="str">
        <f t="shared" si="43"/>
        <v>58875</v>
      </c>
      <c r="C1337" t="s">
        <v>643</v>
      </c>
      <c r="D1337" t="s">
        <v>15</v>
      </c>
      <c r="E1337">
        <v>195</v>
      </c>
      <c r="F1337">
        <v>21</v>
      </c>
      <c r="G1337" s="1">
        <f t="shared" si="42"/>
        <v>0.1076923076923077</v>
      </c>
      <c r="H1337" s="8">
        <f>IFERROR(VLOOKUP(G1337,Points!$E$2:$G$11,3,TRUE),"")</f>
        <v>5</v>
      </c>
      <c r="I1337" t="s">
        <v>6932</v>
      </c>
    </row>
    <row r="1338" spans="1:9" x14ac:dyDescent="0.3">
      <c r="A1338" t="s">
        <v>8274</v>
      </c>
      <c r="B1338" t="str">
        <f t="shared" si="43"/>
        <v>58850</v>
      </c>
      <c r="C1338" t="s">
        <v>642</v>
      </c>
      <c r="D1338" t="s">
        <v>15</v>
      </c>
      <c r="E1338">
        <v>64</v>
      </c>
      <c r="F1338">
        <v>24</v>
      </c>
      <c r="G1338" s="2">
        <f t="shared" si="42"/>
        <v>0.375</v>
      </c>
      <c r="H1338" s="8">
        <f>IFERROR(VLOOKUP(G1338,Points!$E$2:$G$11,3,TRUE),"")</f>
        <v>80</v>
      </c>
      <c r="I1338" t="s">
        <v>6931</v>
      </c>
    </row>
    <row r="1339" spans="1:9" x14ac:dyDescent="0.3">
      <c r="A1339" t="s">
        <v>8275</v>
      </c>
      <c r="B1339" t="str">
        <f t="shared" si="43"/>
        <v>58925</v>
      </c>
      <c r="C1339" t="s">
        <v>641</v>
      </c>
      <c r="D1339" t="s">
        <v>155</v>
      </c>
      <c r="E1339">
        <v>210</v>
      </c>
      <c r="F1339">
        <v>9</v>
      </c>
      <c r="G1339" s="2">
        <f t="shared" si="42"/>
        <v>4.2857142857142858E-2</v>
      </c>
      <c r="H1339" s="8">
        <f>IFERROR(VLOOKUP(G1339,Points!$E$2:$G$11,3,TRUE),"")</f>
        <v>0</v>
      </c>
      <c r="I1339" t="s">
        <v>6932</v>
      </c>
    </row>
    <row r="1340" spans="1:9" x14ac:dyDescent="0.3">
      <c r="A1340" t="s">
        <v>8276</v>
      </c>
      <c r="B1340" t="str">
        <f t="shared" si="43"/>
        <v>58900</v>
      </c>
      <c r="C1340" t="s">
        <v>640</v>
      </c>
      <c r="D1340" t="s">
        <v>155</v>
      </c>
      <c r="E1340">
        <v>295</v>
      </c>
      <c r="F1340">
        <v>38</v>
      </c>
      <c r="G1340" s="1">
        <f t="shared" si="42"/>
        <v>0.12881355932203389</v>
      </c>
      <c r="H1340" s="8">
        <f>IFERROR(VLOOKUP(G1340,Points!$E$2:$G$11,3,TRUE),"")</f>
        <v>10</v>
      </c>
      <c r="I1340" t="s">
        <v>6931</v>
      </c>
    </row>
    <row r="1341" spans="1:9" x14ac:dyDescent="0.3">
      <c r="A1341" t="s">
        <v>8277</v>
      </c>
      <c r="B1341" t="str">
        <f t="shared" si="43"/>
        <v>59075</v>
      </c>
      <c r="C1341" t="s">
        <v>639</v>
      </c>
      <c r="D1341" t="s">
        <v>41</v>
      </c>
      <c r="E1341">
        <v>291</v>
      </c>
      <c r="F1341">
        <v>38</v>
      </c>
      <c r="G1341" s="2">
        <f t="shared" si="42"/>
        <v>0.13058419243986255</v>
      </c>
      <c r="H1341" s="8">
        <f>IFERROR(VLOOKUP(G1341,Points!$E$2:$G$11,3,TRUE),"")</f>
        <v>10</v>
      </c>
      <c r="I1341" t="s">
        <v>6932</v>
      </c>
    </row>
    <row r="1342" spans="1:9" x14ac:dyDescent="0.3">
      <c r="A1342" t="s">
        <v>8278</v>
      </c>
      <c r="B1342" t="str">
        <f t="shared" si="43"/>
        <v>59100</v>
      </c>
      <c r="C1342" t="s">
        <v>639</v>
      </c>
      <c r="D1342" t="s">
        <v>184</v>
      </c>
      <c r="E1342">
        <v>323</v>
      </c>
      <c r="F1342">
        <v>40</v>
      </c>
      <c r="G1342" s="2">
        <f t="shared" si="42"/>
        <v>0.1238390092879257</v>
      </c>
      <c r="H1342" s="8">
        <f>IFERROR(VLOOKUP(G1342,Points!$E$2:$G$11,3,TRUE),"")</f>
        <v>10</v>
      </c>
      <c r="I1342" t="s">
        <v>6932</v>
      </c>
    </row>
    <row r="1343" spans="1:9" x14ac:dyDescent="0.3">
      <c r="A1343" t="s">
        <v>8279</v>
      </c>
      <c r="B1343" t="str">
        <f t="shared" si="43"/>
        <v>59125</v>
      </c>
      <c r="C1343" t="s">
        <v>639</v>
      </c>
      <c r="D1343" t="s">
        <v>172</v>
      </c>
      <c r="E1343">
        <v>960</v>
      </c>
      <c r="F1343">
        <v>208</v>
      </c>
      <c r="G1343" s="1">
        <f t="shared" si="42"/>
        <v>0.21666666666666667</v>
      </c>
      <c r="H1343" s="8">
        <f>IFERROR(VLOOKUP(G1343,Points!$E$2:$G$11,3,TRUE),"")</f>
        <v>30</v>
      </c>
      <c r="I1343" t="s">
        <v>6932</v>
      </c>
    </row>
    <row r="1344" spans="1:9" x14ac:dyDescent="0.3">
      <c r="A1344" t="s">
        <v>8280</v>
      </c>
      <c r="B1344" t="str">
        <f t="shared" si="43"/>
        <v>59225</v>
      </c>
      <c r="C1344" t="s">
        <v>638</v>
      </c>
      <c r="D1344" t="s">
        <v>85</v>
      </c>
      <c r="E1344">
        <v>102</v>
      </c>
      <c r="F1344">
        <v>25</v>
      </c>
      <c r="G1344" s="1">
        <f t="shared" si="42"/>
        <v>0.24509803921568626</v>
      </c>
      <c r="H1344" s="8">
        <f>IFERROR(VLOOKUP(G1344,Points!$E$2:$G$11,3,TRUE),"")</f>
        <v>40</v>
      </c>
      <c r="I1344" t="s">
        <v>6932</v>
      </c>
    </row>
    <row r="1345" spans="1:9" x14ac:dyDescent="0.3">
      <c r="A1345" t="s">
        <v>8281</v>
      </c>
      <c r="B1345" t="str">
        <f t="shared" si="43"/>
        <v>59250</v>
      </c>
      <c r="C1345" t="s">
        <v>637</v>
      </c>
      <c r="D1345" t="s">
        <v>163</v>
      </c>
      <c r="E1345">
        <v>4706</v>
      </c>
      <c r="F1345">
        <v>434</v>
      </c>
      <c r="G1345" s="2">
        <f t="shared" si="42"/>
        <v>9.2222694432639182E-2</v>
      </c>
      <c r="H1345" s="8">
        <f>IFERROR(VLOOKUP(G1345,Points!$E$2:$G$11,3,TRUE),"")</f>
        <v>5</v>
      </c>
      <c r="I1345" t="s">
        <v>6931</v>
      </c>
    </row>
    <row r="1346" spans="1:9" x14ac:dyDescent="0.3">
      <c r="A1346" t="s">
        <v>8282</v>
      </c>
      <c r="B1346" t="str">
        <f t="shared" si="43"/>
        <v>59300</v>
      </c>
      <c r="C1346" t="s">
        <v>636</v>
      </c>
      <c r="D1346" t="s">
        <v>163</v>
      </c>
      <c r="E1346">
        <v>204</v>
      </c>
      <c r="F1346">
        <v>10</v>
      </c>
      <c r="G1346" s="2">
        <f t="shared" si="42"/>
        <v>4.9019607843137254E-2</v>
      </c>
      <c r="H1346" s="8">
        <f>IFERROR(VLOOKUP(G1346,Points!$E$2:$G$11,3,TRUE),"")</f>
        <v>0</v>
      </c>
      <c r="I1346" t="s">
        <v>6931</v>
      </c>
    </row>
    <row r="1347" spans="1:9" x14ac:dyDescent="0.3">
      <c r="A1347" t="s">
        <v>8283</v>
      </c>
      <c r="B1347" t="str">
        <f t="shared" si="43"/>
        <v>59275</v>
      </c>
      <c r="C1347" t="s">
        <v>635</v>
      </c>
      <c r="D1347" t="s">
        <v>163</v>
      </c>
      <c r="E1347">
        <v>2621</v>
      </c>
      <c r="F1347">
        <v>216</v>
      </c>
      <c r="G1347" s="2">
        <f t="shared" si="42"/>
        <v>8.2411293399465846E-2</v>
      </c>
      <c r="H1347" s="8">
        <f>IFERROR(VLOOKUP(G1347,Points!$E$2:$G$11,3,TRUE),"")</f>
        <v>5</v>
      </c>
      <c r="I1347" t="s">
        <v>6932</v>
      </c>
    </row>
    <row r="1348" spans="1:9" x14ac:dyDescent="0.3">
      <c r="A1348" t="s">
        <v>8284</v>
      </c>
      <c r="B1348" t="str">
        <f t="shared" si="43"/>
        <v>59350</v>
      </c>
      <c r="C1348" t="s">
        <v>634</v>
      </c>
      <c r="D1348" t="s">
        <v>222</v>
      </c>
      <c r="E1348">
        <v>1216</v>
      </c>
      <c r="F1348">
        <v>350</v>
      </c>
      <c r="G1348" s="1">
        <f t="shared" si="42"/>
        <v>0.28782894736842107</v>
      </c>
      <c r="H1348" s="8">
        <f>IFERROR(VLOOKUP(G1348,Points!$E$2:$G$11,3,TRUE),"")</f>
        <v>50</v>
      </c>
      <c r="I1348" t="s">
        <v>6931</v>
      </c>
    </row>
    <row r="1349" spans="1:9" x14ac:dyDescent="0.3">
      <c r="A1349" t="s">
        <v>8285</v>
      </c>
      <c r="B1349" t="str">
        <f t="shared" si="43"/>
        <v>59400</v>
      </c>
      <c r="C1349" t="s">
        <v>633</v>
      </c>
      <c r="D1349" t="s">
        <v>222</v>
      </c>
      <c r="E1349">
        <v>723</v>
      </c>
      <c r="F1349">
        <v>215</v>
      </c>
      <c r="G1349" s="1">
        <f t="shared" si="42"/>
        <v>0.29737206085753803</v>
      </c>
      <c r="H1349" s="8">
        <f>IFERROR(VLOOKUP(G1349,Points!$E$2:$G$11,3,TRUE),"")</f>
        <v>50</v>
      </c>
      <c r="I1349" t="s">
        <v>6931</v>
      </c>
    </row>
    <row r="1350" spans="1:9" x14ac:dyDescent="0.3">
      <c r="A1350" t="s">
        <v>8286</v>
      </c>
      <c r="B1350" t="str">
        <f t="shared" si="43"/>
        <v>59425</v>
      </c>
      <c r="C1350" t="s">
        <v>632</v>
      </c>
      <c r="D1350" t="s">
        <v>222</v>
      </c>
      <c r="E1350">
        <v>428</v>
      </c>
      <c r="F1350">
        <v>70</v>
      </c>
      <c r="G1350" s="2">
        <f t="shared" si="42"/>
        <v>0.16355140186915887</v>
      </c>
      <c r="H1350" s="8">
        <f>IFERROR(VLOOKUP(G1350,Points!$E$2:$G$11,3,TRUE),"")</f>
        <v>20</v>
      </c>
      <c r="I1350" t="s">
        <v>6932</v>
      </c>
    </row>
    <row r="1351" spans="1:9" x14ac:dyDescent="0.3">
      <c r="A1351" t="s">
        <v>8287</v>
      </c>
      <c r="B1351" t="str">
        <f t="shared" si="43"/>
        <v>59375</v>
      </c>
      <c r="C1351" t="s">
        <v>631</v>
      </c>
      <c r="D1351" t="s">
        <v>222</v>
      </c>
      <c r="E1351">
        <v>451</v>
      </c>
      <c r="F1351">
        <v>98</v>
      </c>
      <c r="G1351" s="2">
        <f t="shared" si="42"/>
        <v>0.21729490022172948</v>
      </c>
      <c r="H1351" s="8">
        <f>IFERROR(VLOOKUP(G1351,Points!$E$2:$G$11,3,TRUE),"")</f>
        <v>30</v>
      </c>
      <c r="I1351" t="s">
        <v>6932</v>
      </c>
    </row>
    <row r="1352" spans="1:9" x14ac:dyDescent="0.3">
      <c r="A1352" t="s">
        <v>8288</v>
      </c>
      <c r="B1352" t="str">
        <f t="shared" si="43"/>
        <v>59450</v>
      </c>
      <c r="C1352" t="s">
        <v>1746</v>
      </c>
      <c r="D1352" t="s">
        <v>102</v>
      </c>
      <c r="E1352">
        <v>14</v>
      </c>
      <c r="F1352">
        <v>14</v>
      </c>
      <c r="G1352" s="1">
        <f t="shared" si="42"/>
        <v>1</v>
      </c>
      <c r="H1352" s="8">
        <f>IFERROR(VLOOKUP(G1352,Points!$E$2:$G$11,3,TRUE),"")</f>
        <v>100</v>
      </c>
      <c r="I1352" t="s">
        <v>6931</v>
      </c>
    </row>
    <row r="1353" spans="1:9" x14ac:dyDescent="0.3">
      <c r="A1353" t="s">
        <v>8289</v>
      </c>
      <c r="B1353" t="str">
        <f t="shared" si="43"/>
        <v>59475</v>
      </c>
      <c r="C1353" t="s">
        <v>630</v>
      </c>
      <c r="D1353" t="s">
        <v>9</v>
      </c>
      <c r="E1353">
        <v>47</v>
      </c>
      <c r="F1353">
        <v>10</v>
      </c>
      <c r="G1353" s="2">
        <f t="shared" si="42"/>
        <v>0.21276595744680851</v>
      </c>
      <c r="H1353" s="8">
        <f>IFERROR(VLOOKUP(G1353,Points!$E$2:$G$11,3,TRUE),"")</f>
        <v>30</v>
      </c>
      <c r="I1353" t="s">
        <v>6931</v>
      </c>
    </row>
    <row r="1354" spans="1:9" x14ac:dyDescent="0.3">
      <c r="A1354" t="s">
        <v>8290</v>
      </c>
      <c r="B1354" t="str">
        <f t="shared" si="43"/>
        <v>59500</v>
      </c>
      <c r="C1354" t="s">
        <v>1745</v>
      </c>
      <c r="D1354" t="s">
        <v>23</v>
      </c>
      <c r="E1354">
        <v>79</v>
      </c>
      <c r="F1354">
        <v>23</v>
      </c>
      <c r="G1354" s="1">
        <f t="shared" si="42"/>
        <v>0.29113924050632911</v>
      </c>
      <c r="H1354" s="8">
        <f>IFERROR(VLOOKUP(G1354,Points!$E$2:$G$11,3,TRUE),"")</f>
        <v>50</v>
      </c>
      <c r="I1354" t="s">
        <v>6931</v>
      </c>
    </row>
    <row r="1355" spans="1:9" x14ac:dyDescent="0.3">
      <c r="A1355" t="s">
        <v>8291</v>
      </c>
      <c r="B1355" t="str">
        <f t="shared" si="43"/>
        <v>59525</v>
      </c>
      <c r="C1355" t="s">
        <v>629</v>
      </c>
      <c r="D1355" t="s">
        <v>23</v>
      </c>
      <c r="E1355">
        <v>207</v>
      </c>
      <c r="F1355">
        <v>67</v>
      </c>
      <c r="G1355" s="2">
        <f t="shared" si="42"/>
        <v>0.32367149758454106</v>
      </c>
      <c r="H1355" s="8">
        <f>IFERROR(VLOOKUP(G1355,Points!$E$2:$G$11,3,TRUE),"")</f>
        <v>65</v>
      </c>
      <c r="I1355" t="s">
        <v>6932</v>
      </c>
    </row>
    <row r="1356" spans="1:9" x14ac:dyDescent="0.3">
      <c r="A1356" t="s">
        <v>8292</v>
      </c>
      <c r="B1356" t="str">
        <f t="shared" si="43"/>
        <v>59600</v>
      </c>
      <c r="C1356" t="s">
        <v>628</v>
      </c>
      <c r="D1356" t="s">
        <v>57</v>
      </c>
      <c r="E1356">
        <v>63</v>
      </c>
      <c r="F1356">
        <v>18</v>
      </c>
      <c r="G1356" s="1">
        <f t="shared" si="42"/>
        <v>0.2857142857142857</v>
      </c>
      <c r="H1356" s="8">
        <f>IFERROR(VLOOKUP(G1356,Points!$E$2:$G$11,3,TRUE),"")</f>
        <v>50</v>
      </c>
      <c r="I1356" t="s">
        <v>6932</v>
      </c>
    </row>
    <row r="1357" spans="1:9" x14ac:dyDescent="0.3">
      <c r="A1357" t="s">
        <v>8293</v>
      </c>
      <c r="B1357" t="str">
        <f t="shared" si="43"/>
        <v>59650</v>
      </c>
      <c r="C1357" t="s">
        <v>1744</v>
      </c>
      <c r="D1357" t="s">
        <v>163</v>
      </c>
      <c r="E1357">
        <v>1515</v>
      </c>
      <c r="F1357">
        <v>71</v>
      </c>
      <c r="G1357" s="1">
        <f t="shared" si="42"/>
        <v>4.6864686468646867E-2</v>
      </c>
      <c r="H1357" s="8">
        <f>IFERROR(VLOOKUP(G1357,Points!$E$2:$G$11,3,TRUE),"")</f>
        <v>0</v>
      </c>
      <c r="I1357" t="s">
        <v>6931</v>
      </c>
    </row>
    <row r="1358" spans="1:9" x14ac:dyDescent="0.3">
      <c r="A1358" t="s">
        <v>8294</v>
      </c>
      <c r="B1358" t="str">
        <f t="shared" si="43"/>
        <v>59800</v>
      </c>
      <c r="C1358" t="s">
        <v>627</v>
      </c>
      <c r="D1358" t="s">
        <v>184</v>
      </c>
      <c r="E1358">
        <v>105</v>
      </c>
      <c r="F1358">
        <v>17</v>
      </c>
      <c r="G1358" s="2">
        <f t="shared" si="42"/>
        <v>0.16190476190476191</v>
      </c>
      <c r="H1358" s="8">
        <f>IFERROR(VLOOKUP(G1358,Points!$E$2:$G$11,3,TRUE),"")</f>
        <v>20</v>
      </c>
      <c r="I1358" t="s">
        <v>6931</v>
      </c>
    </row>
    <row r="1359" spans="1:9" x14ac:dyDescent="0.3">
      <c r="A1359" t="s">
        <v>8295</v>
      </c>
      <c r="B1359" t="str">
        <f t="shared" si="43"/>
        <v>59850</v>
      </c>
      <c r="C1359" t="s">
        <v>626</v>
      </c>
      <c r="D1359" t="s">
        <v>335</v>
      </c>
      <c r="E1359">
        <v>85</v>
      </c>
      <c r="F1359">
        <v>6</v>
      </c>
      <c r="G1359" s="2">
        <f t="shared" si="42"/>
        <v>7.0588235294117646E-2</v>
      </c>
      <c r="H1359" s="8">
        <f>IFERROR(VLOOKUP(G1359,Points!$E$2:$G$11,3,TRUE),"")</f>
        <v>0</v>
      </c>
      <c r="I1359" t="s">
        <v>6932</v>
      </c>
    </row>
    <row r="1360" spans="1:9" x14ac:dyDescent="0.3">
      <c r="A1360" t="s">
        <v>8296</v>
      </c>
      <c r="B1360" t="str">
        <f t="shared" si="43"/>
        <v>59875</v>
      </c>
      <c r="C1360" t="s">
        <v>625</v>
      </c>
      <c r="D1360" t="s">
        <v>46</v>
      </c>
      <c r="E1360">
        <v>1010</v>
      </c>
      <c r="F1360">
        <v>164</v>
      </c>
      <c r="G1360" s="1">
        <f t="shared" si="42"/>
        <v>0.16237623762376238</v>
      </c>
      <c r="H1360" s="8">
        <f>IFERROR(VLOOKUP(G1360,Points!$E$2:$G$11,3,TRUE),"")</f>
        <v>20</v>
      </c>
      <c r="I1360" t="s">
        <v>6931</v>
      </c>
    </row>
    <row r="1361" spans="1:9" x14ac:dyDescent="0.3">
      <c r="A1361" t="s">
        <v>8297</v>
      </c>
      <c r="B1361" t="str">
        <f t="shared" si="43"/>
        <v>59900</v>
      </c>
      <c r="C1361" t="s">
        <v>624</v>
      </c>
      <c r="D1361" t="s">
        <v>46</v>
      </c>
      <c r="E1361">
        <v>601</v>
      </c>
      <c r="F1361">
        <v>29</v>
      </c>
      <c r="G1361" s="1">
        <f t="shared" si="42"/>
        <v>4.8252911813643926E-2</v>
      </c>
      <c r="H1361" s="8">
        <f>IFERROR(VLOOKUP(G1361,Points!$E$2:$G$11,3,TRUE),"")</f>
        <v>0</v>
      </c>
      <c r="I1361" t="s">
        <v>6932</v>
      </c>
    </row>
    <row r="1362" spans="1:9" x14ac:dyDescent="0.3">
      <c r="A1362" t="s">
        <v>8298</v>
      </c>
      <c r="B1362" t="str">
        <f t="shared" si="43"/>
        <v>59925</v>
      </c>
      <c r="C1362" t="s">
        <v>623</v>
      </c>
      <c r="D1362" t="s">
        <v>125</v>
      </c>
      <c r="E1362">
        <v>4971</v>
      </c>
      <c r="F1362">
        <v>510</v>
      </c>
      <c r="G1362" s="2">
        <f t="shared" si="42"/>
        <v>0.10259505129752565</v>
      </c>
      <c r="H1362" s="8">
        <f>IFERROR(VLOOKUP(G1362,Points!$E$2:$G$11,3,TRUE),"")</f>
        <v>5</v>
      </c>
      <c r="I1362" t="s">
        <v>6931</v>
      </c>
    </row>
    <row r="1363" spans="1:9" x14ac:dyDescent="0.3">
      <c r="A1363" t="s">
        <v>8299</v>
      </c>
      <c r="B1363" t="str">
        <f t="shared" si="43"/>
        <v>59950</v>
      </c>
      <c r="C1363" t="s">
        <v>622</v>
      </c>
      <c r="D1363" t="s">
        <v>125</v>
      </c>
      <c r="E1363">
        <v>1774</v>
      </c>
      <c r="F1363">
        <v>140</v>
      </c>
      <c r="G1363" s="2">
        <f t="shared" si="42"/>
        <v>7.8917700112739575E-2</v>
      </c>
      <c r="H1363" s="8">
        <f>IFERROR(VLOOKUP(G1363,Points!$E$2:$G$11,3,TRUE),"")</f>
        <v>0</v>
      </c>
      <c r="I1363" t="s">
        <v>6932</v>
      </c>
    </row>
    <row r="1364" spans="1:9" x14ac:dyDescent="0.3">
      <c r="A1364" t="s">
        <v>8300</v>
      </c>
      <c r="B1364" t="str">
        <f t="shared" si="43"/>
        <v>60000</v>
      </c>
      <c r="C1364" t="s">
        <v>621</v>
      </c>
      <c r="D1364" t="s">
        <v>208</v>
      </c>
      <c r="E1364">
        <v>1075</v>
      </c>
      <c r="F1364">
        <v>241</v>
      </c>
      <c r="G1364" s="1">
        <f t="shared" si="42"/>
        <v>0.22418604651162791</v>
      </c>
      <c r="H1364" s="8">
        <f>IFERROR(VLOOKUP(G1364,Points!$E$2:$G$11,3,TRUE),"")</f>
        <v>30</v>
      </c>
      <c r="I1364" t="s">
        <v>6932</v>
      </c>
    </row>
    <row r="1365" spans="1:9" x14ac:dyDescent="0.3">
      <c r="A1365" t="s">
        <v>8301</v>
      </c>
      <c r="B1365" t="str">
        <f t="shared" si="43"/>
        <v>60075</v>
      </c>
      <c r="C1365" t="s">
        <v>620</v>
      </c>
      <c r="D1365" t="s">
        <v>94</v>
      </c>
      <c r="E1365">
        <v>92</v>
      </c>
      <c r="F1365">
        <v>30</v>
      </c>
      <c r="G1365" s="1">
        <f t="shared" si="42"/>
        <v>0.32608695652173914</v>
      </c>
      <c r="H1365" s="8">
        <f>IFERROR(VLOOKUP(G1365,Points!$E$2:$G$11,3,TRUE),"")</f>
        <v>65</v>
      </c>
      <c r="I1365" t="s">
        <v>6931</v>
      </c>
    </row>
    <row r="1366" spans="1:9" x14ac:dyDescent="0.3">
      <c r="A1366" t="s">
        <v>8302</v>
      </c>
      <c r="B1366" t="str">
        <f t="shared" si="43"/>
        <v>60100</v>
      </c>
      <c r="C1366" t="s">
        <v>619</v>
      </c>
      <c r="D1366" t="s">
        <v>71</v>
      </c>
      <c r="E1366">
        <v>920</v>
      </c>
      <c r="F1366">
        <v>124</v>
      </c>
      <c r="G1366" s="1">
        <f t="shared" si="42"/>
        <v>0.13478260869565217</v>
      </c>
      <c r="H1366" s="8">
        <f>IFERROR(VLOOKUP(G1366,Points!$E$2:$G$11,3,TRUE),"")</f>
        <v>10</v>
      </c>
      <c r="I1366" t="s">
        <v>6931</v>
      </c>
    </row>
    <row r="1367" spans="1:9" x14ac:dyDescent="0.3">
      <c r="A1367" t="s">
        <v>8303</v>
      </c>
      <c r="B1367" t="str">
        <f t="shared" si="43"/>
        <v>60150</v>
      </c>
      <c r="C1367" t="s">
        <v>618</v>
      </c>
      <c r="D1367" t="s">
        <v>43</v>
      </c>
      <c r="E1367">
        <v>146</v>
      </c>
      <c r="F1367">
        <v>40</v>
      </c>
      <c r="G1367" s="1">
        <f t="shared" si="42"/>
        <v>0.27397260273972601</v>
      </c>
      <c r="H1367" s="8">
        <f>IFERROR(VLOOKUP(G1367,Points!$E$2:$G$11,3,TRUE),"")</f>
        <v>40</v>
      </c>
      <c r="I1367" t="s">
        <v>6932</v>
      </c>
    </row>
    <row r="1368" spans="1:9" x14ac:dyDescent="0.3">
      <c r="A1368" t="s">
        <v>8304</v>
      </c>
      <c r="B1368" t="str">
        <f t="shared" si="43"/>
        <v>60225</v>
      </c>
      <c r="C1368" t="s">
        <v>617</v>
      </c>
      <c r="D1368" t="s">
        <v>7</v>
      </c>
      <c r="E1368">
        <v>934</v>
      </c>
      <c r="F1368">
        <v>77</v>
      </c>
      <c r="G1368" s="1">
        <f t="shared" si="42"/>
        <v>8.2441113490364024E-2</v>
      </c>
      <c r="H1368" s="8">
        <f>IFERROR(VLOOKUP(G1368,Points!$E$2:$G$11,3,TRUE),"")</f>
        <v>5</v>
      </c>
      <c r="I1368" t="s">
        <v>6932</v>
      </c>
    </row>
    <row r="1369" spans="1:9" x14ac:dyDescent="0.3">
      <c r="A1369" t="s">
        <v>8305</v>
      </c>
      <c r="B1369" t="str">
        <f t="shared" si="43"/>
        <v>60200</v>
      </c>
      <c r="C1369" t="s">
        <v>616</v>
      </c>
      <c r="D1369" t="s">
        <v>7</v>
      </c>
      <c r="E1369">
        <v>3266</v>
      </c>
      <c r="F1369">
        <v>591</v>
      </c>
      <c r="G1369" s="2">
        <f t="shared" si="42"/>
        <v>0.18095529699938764</v>
      </c>
      <c r="H1369" s="8">
        <f>IFERROR(VLOOKUP(G1369,Points!$E$2:$G$11,3,TRUE),"")</f>
        <v>20</v>
      </c>
      <c r="I1369" t="s">
        <v>6931</v>
      </c>
    </row>
    <row r="1370" spans="1:9" x14ac:dyDescent="0.3">
      <c r="A1370" t="s">
        <v>8306</v>
      </c>
      <c r="B1370" t="str">
        <f t="shared" si="43"/>
        <v>60250</v>
      </c>
      <c r="C1370" t="s">
        <v>615</v>
      </c>
      <c r="D1370" t="s">
        <v>218</v>
      </c>
      <c r="E1370">
        <v>383</v>
      </c>
      <c r="F1370">
        <v>47</v>
      </c>
      <c r="G1370" s="2">
        <f t="shared" si="42"/>
        <v>0.12271540469973891</v>
      </c>
      <c r="H1370" s="8">
        <f>IFERROR(VLOOKUP(G1370,Points!$E$2:$G$11,3,TRUE),"")</f>
        <v>10</v>
      </c>
      <c r="I1370" t="s">
        <v>6931</v>
      </c>
    </row>
    <row r="1371" spans="1:9" x14ac:dyDescent="0.3">
      <c r="A1371" t="s">
        <v>8307</v>
      </c>
      <c r="B1371" t="str">
        <f t="shared" si="43"/>
        <v>60275</v>
      </c>
      <c r="C1371" t="s">
        <v>614</v>
      </c>
      <c r="D1371" t="s">
        <v>182</v>
      </c>
      <c r="E1371">
        <v>63</v>
      </c>
      <c r="F1371">
        <v>12</v>
      </c>
      <c r="G1371" s="1">
        <f t="shared" si="42"/>
        <v>0.19047619047619047</v>
      </c>
      <c r="H1371" s="8">
        <f>IFERROR(VLOOKUP(G1371,Points!$E$2:$G$11,3,TRUE),"")</f>
        <v>20</v>
      </c>
      <c r="I1371" t="s">
        <v>6932</v>
      </c>
    </row>
    <row r="1372" spans="1:9" x14ac:dyDescent="0.3">
      <c r="A1372" t="s">
        <v>8308</v>
      </c>
      <c r="B1372" t="str">
        <f t="shared" si="43"/>
        <v>60350</v>
      </c>
      <c r="C1372" t="s">
        <v>613</v>
      </c>
      <c r="D1372" t="s">
        <v>1</v>
      </c>
      <c r="E1372">
        <v>133</v>
      </c>
      <c r="F1372">
        <v>26</v>
      </c>
      <c r="G1372" s="2">
        <f t="shared" si="42"/>
        <v>0.19548872180451127</v>
      </c>
      <c r="H1372" s="8">
        <f>IFERROR(VLOOKUP(G1372,Points!$E$2:$G$11,3,TRUE),"")</f>
        <v>20</v>
      </c>
      <c r="I1372" t="s">
        <v>6932</v>
      </c>
    </row>
    <row r="1373" spans="1:9" x14ac:dyDescent="0.3">
      <c r="A1373" t="s">
        <v>8309</v>
      </c>
      <c r="B1373" t="str">
        <f t="shared" si="43"/>
        <v>60400</v>
      </c>
      <c r="C1373" t="s">
        <v>612</v>
      </c>
      <c r="D1373" t="s">
        <v>208</v>
      </c>
      <c r="E1373">
        <v>342</v>
      </c>
      <c r="F1373">
        <v>32</v>
      </c>
      <c r="G1373" s="1">
        <f t="shared" si="42"/>
        <v>9.3567251461988299E-2</v>
      </c>
      <c r="H1373" s="8">
        <f>IFERROR(VLOOKUP(G1373,Points!$E$2:$G$11,3,TRUE),"")</f>
        <v>5</v>
      </c>
      <c r="I1373" t="s">
        <v>6932</v>
      </c>
    </row>
    <row r="1374" spans="1:9" x14ac:dyDescent="0.3">
      <c r="A1374" t="s">
        <v>8310</v>
      </c>
      <c r="B1374" t="str">
        <f t="shared" si="43"/>
        <v>60425</v>
      </c>
      <c r="C1374" t="s">
        <v>611</v>
      </c>
      <c r="D1374" t="s">
        <v>155</v>
      </c>
      <c r="E1374">
        <v>630</v>
      </c>
      <c r="F1374">
        <v>87</v>
      </c>
      <c r="G1374" s="1">
        <f t="shared" si="42"/>
        <v>0.1380952380952381</v>
      </c>
      <c r="H1374" s="8">
        <f>IFERROR(VLOOKUP(G1374,Points!$E$2:$G$11,3,TRUE),"")</f>
        <v>10</v>
      </c>
      <c r="I1374" t="s">
        <v>6932</v>
      </c>
    </row>
    <row r="1375" spans="1:9" x14ac:dyDescent="0.3">
      <c r="A1375" t="s">
        <v>8311</v>
      </c>
      <c r="B1375" t="str">
        <f t="shared" si="43"/>
        <v>60475</v>
      </c>
      <c r="C1375" t="s">
        <v>611</v>
      </c>
      <c r="D1375" t="s">
        <v>122</v>
      </c>
      <c r="E1375">
        <v>888</v>
      </c>
      <c r="F1375">
        <v>76</v>
      </c>
      <c r="G1375" s="1">
        <f t="shared" si="42"/>
        <v>8.5585585585585586E-2</v>
      </c>
      <c r="H1375" s="8">
        <f>IFERROR(VLOOKUP(G1375,Points!$E$2:$G$11,3,TRUE),"")</f>
        <v>5</v>
      </c>
      <c r="I1375" t="s">
        <v>6932</v>
      </c>
    </row>
    <row r="1376" spans="1:9" x14ac:dyDescent="0.3">
      <c r="A1376" t="s">
        <v>8312</v>
      </c>
      <c r="B1376" t="str">
        <f t="shared" si="43"/>
        <v>60450</v>
      </c>
      <c r="C1376" t="s">
        <v>610</v>
      </c>
      <c r="D1376" t="s">
        <v>122</v>
      </c>
      <c r="E1376">
        <v>737</v>
      </c>
      <c r="F1376">
        <v>222</v>
      </c>
      <c r="G1376" s="1">
        <f t="shared" si="42"/>
        <v>0.3012211668928087</v>
      </c>
      <c r="H1376" s="8">
        <f>IFERROR(VLOOKUP(G1376,Points!$E$2:$G$11,3,TRUE),"")</f>
        <v>50</v>
      </c>
      <c r="I1376" t="s">
        <v>6931</v>
      </c>
    </row>
    <row r="1377" spans="1:9" x14ac:dyDescent="0.3">
      <c r="A1377" t="s">
        <v>8313</v>
      </c>
      <c r="B1377" t="str">
        <f t="shared" si="43"/>
        <v>60500</v>
      </c>
      <c r="C1377" t="s">
        <v>609</v>
      </c>
      <c r="D1377" t="s">
        <v>46</v>
      </c>
      <c r="E1377">
        <v>13382</v>
      </c>
      <c r="F1377">
        <v>3029</v>
      </c>
      <c r="G1377" s="1">
        <f t="shared" si="42"/>
        <v>0.2263488267822448</v>
      </c>
      <c r="H1377" s="8">
        <f>IFERROR(VLOOKUP(G1377,Points!$E$2:$G$11,3,TRUE),"")</f>
        <v>30</v>
      </c>
      <c r="I1377" t="s">
        <v>6931</v>
      </c>
    </row>
    <row r="1378" spans="1:9" x14ac:dyDescent="0.3">
      <c r="A1378" t="s">
        <v>8314</v>
      </c>
      <c r="B1378" t="str">
        <f t="shared" si="43"/>
        <v>60525</v>
      </c>
      <c r="C1378" t="s">
        <v>608</v>
      </c>
      <c r="D1378" t="s">
        <v>46</v>
      </c>
      <c r="E1378">
        <v>877</v>
      </c>
      <c r="F1378">
        <v>115</v>
      </c>
      <c r="G1378" s="2">
        <f t="shared" si="42"/>
        <v>0.13112884834663627</v>
      </c>
      <c r="H1378" s="8">
        <f>IFERROR(VLOOKUP(G1378,Points!$E$2:$G$11,3,TRUE),"")</f>
        <v>10</v>
      </c>
      <c r="I1378" t="s">
        <v>6932</v>
      </c>
    </row>
    <row r="1379" spans="1:9" x14ac:dyDescent="0.3">
      <c r="A1379" t="s">
        <v>8315</v>
      </c>
      <c r="B1379" t="str">
        <f t="shared" si="43"/>
        <v>60575</v>
      </c>
      <c r="C1379" t="s">
        <v>607</v>
      </c>
      <c r="D1379" t="s">
        <v>99</v>
      </c>
      <c r="E1379">
        <v>467</v>
      </c>
      <c r="F1379">
        <v>99</v>
      </c>
      <c r="G1379" s="1">
        <f t="shared" si="42"/>
        <v>0.21199143468950749</v>
      </c>
      <c r="H1379" s="8">
        <f>IFERROR(VLOOKUP(G1379,Points!$E$2:$G$11,3,TRUE),"")</f>
        <v>30</v>
      </c>
      <c r="I1379" t="s">
        <v>6931</v>
      </c>
    </row>
    <row r="1380" spans="1:9" x14ac:dyDescent="0.3">
      <c r="A1380" t="s">
        <v>8316</v>
      </c>
      <c r="B1380" t="str">
        <f t="shared" si="43"/>
        <v>60687</v>
      </c>
      <c r="C1380" t="s">
        <v>606</v>
      </c>
      <c r="D1380" t="s">
        <v>12</v>
      </c>
      <c r="E1380">
        <v>218</v>
      </c>
      <c r="F1380">
        <v>20</v>
      </c>
      <c r="G1380" s="2">
        <f t="shared" si="42"/>
        <v>9.1743119266055051E-2</v>
      </c>
      <c r="H1380" s="8">
        <f>IFERROR(VLOOKUP(G1380,Points!$E$2:$G$11,3,TRUE),"")</f>
        <v>5</v>
      </c>
      <c r="I1380" t="s">
        <v>6932</v>
      </c>
    </row>
    <row r="1381" spans="1:9" x14ac:dyDescent="0.3">
      <c r="A1381" t="s">
        <v>8317</v>
      </c>
      <c r="B1381" t="str">
        <f t="shared" si="43"/>
        <v>60700</v>
      </c>
      <c r="C1381" t="s">
        <v>605</v>
      </c>
      <c r="D1381" t="s">
        <v>163</v>
      </c>
      <c r="E1381">
        <v>1015</v>
      </c>
      <c r="F1381">
        <v>53</v>
      </c>
      <c r="G1381" s="2">
        <f t="shared" si="42"/>
        <v>5.2216748768472904E-2</v>
      </c>
      <c r="H1381" s="8">
        <f>IFERROR(VLOOKUP(G1381,Points!$E$2:$G$11,3,TRUE),"")</f>
        <v>0</v>
      </c>
      <c r="I1381" t="s">
        <v>6932</v>
      </c>
    </row>
    <row r="1382" spans="1:9" x14ac:dyDescent="0.3">
      <c r="A1382" t="s">
        <v>8318</v>
      </c>
      <c r="B1382" t="str">
        <f t="shared" si="43"/>
        <v>60725</v>
      </c>
      <c r="C1382" t="s">
        <v>604</v>
      </c>
      <c r="D1382" t="s">
        <v>76</v>
      </c>
      <c r="E1382">
        <v>158</v>
      </c>
      <c r="F1382">
        <v>32</v>
      </c>
      <c r="G1382" s="1">
        <f t="shared" si="42"/>
        <v>0.20253164556962025</v>
      </c>
      <c r="H1382" s="8">
        <f>IFERROR(VLOOKUP(G1382,Points!$E$2:$G$11,3,TRUE),"")</f>
        <v>30</v>
      </c>
      <c r="I1382" t="s">
        <v>6932</v>
      </c>
    </row>
    <row r="1383" spans="1:9" x14ac:dyDescent="0.3">
      <c r="A1383" t="s">
        <v>8319</v>
      </c>
      <c r="B1383" t="str">
        <f t="shared" si="43"/>
        <v>60750</v>
      </c>
      <c r="C1383" t="s">
        <v>604</v>
      </c>
      <c r="D1383" t="s">
        <v>75</v>
      </c>
      <c r="E1383">
        <v>107</v>
      </c>
      <c r="F1383">
        <v>12</v>
      </c>
      <c r="G1383" s="2">
        <f t="shared" si="42"/>
        <v>0.11214953271028037</v>
      </c>
      <c r="H1383" s="8">
        <f>IFERROR(VLOOKUP(G1383,Points!$E$2:$G$11,3,TRUE),"")</f>
        <v>5</v>
      </c>
      <c r="I1383" t="s">
        <v>6932</v>
      </c>
    </row>
    <row r="1384" spans="1:9" x14ac:dyDescent="0.3">
      <c r="A1384" t="s">
        <v>8320</v>
      </c>
      <c r="B1384" t="str">
        <f t="shared" si="43"/>
        <v>60775</v>
      </c>
      <c r="C1384" t="s">
        <v>603</v>
      </c>
      <c r="D1384" t="s">
        <v>182</v>
      </c>
      <c r="E1384">
        <v>146</v>
      </c>
      <c r="F1384">
        <v>21</v>
      </c>
      <c r="G1384" s="1">
        <f t="shared" si="42"/>
        <v>0.14383561643835616</v>
      </c>
      <c r="H1384" s="8">
        <f>IFERROR(VLOOKUP(G1384,Points!$E$2:$G$11,3,TRUE),"")</f>
        <v>10</v>
      </c>
      <c r="I1384" t="s">
        <v>6932</v>
      </c>
    </row>
    <row r="1385" spans="1:9" x14ac:dyDescent="0.3">
      <c r="A1385" t="s">
        <v>8321</v>
      </c>
      <c r="B1385" t="str">
        <f t="shared" si="43"/>
        <v>60825</v>
      </c>
      <c r="C1385" t="s">
        <v>602</v>
      </c>
      <c r="D1385" t="s">
        <v>8</v>
      </c>
      <c r="E1385">
        <v>215</v>
      </c>
      <c r="F1385">
        <v>63</v>
      </c>
      <c r="G1385" s="2">
        <f t="shared" si="42"/>
        <v>0.2930232558139535</v>
      </c>
      <c r="H1385" s="8">
        <f>IFERROR(VLOOKUP(G1385,Points!$E$2:$G$11,3,TRUE),"")</f>
        <v>50</v>
      </c>
      <c r="I1385" t="s">
        <v>6931</v>
      </c>
    </row>
    <row r="1386" spans="1:9" x14ac:dyDescent="0.3">
      <c r="A1386" t="s">
        <v>8322</v>
      </c>
      <c r="B1386" t="str">
        <f t="shared" si="43"/>
        <v>60900</v>
      </c>
      <c r="C1386" t="s">
        <v>601</v>
      </c>
      <c r="D1386" t="s">
        <v>118</v>
      </c>
      <c r="E1386">
        <v>278</v>
      </c>
      <c r="F1386">
        <v>50</v>
      </c>
      <c r="G1386" s="1">
        <f t="shared" si="42"/>
        <v>0.17985611510791366</v>
      </c>
      <c r="H1386" s="8">
        <f>IFERROR(VLOOKUP(G1386,Points!$E$2:$G$11,3,TRUE),"")</f>
        <v>20</v>
      </c>
      <c r="I1386" t="s">
        <v>6932</v>
      </c>
    </row>
    <row r="1387" spans="1:9" x14ac:dyDescent="0.3">
      <c r="A1387" t="s">
        <v>8323</v>
      </c>
      <c r="B1387" t="str">
        <f t="shared" si="43"/>
        <v>60875</v>
      </c>
      <c r="C1387" t="s">
        <v>600</v>
      </c>
      <c r="D1387" t="s">
        <v>118</v>
      </c>
      <c r="E1387">
        <v>118</v>
      </c>
      <c r="F1387">
        <v>49</v>
      </c>
      <c r="G1387" s="2">
        <f t="shared" si="42"/>
        <v>0.4152542372881356</v>
      </c>
      <c r="H1387" s="8">
        <f>IFERROR(VLOOKUP(G1387,Points!$E$2:$G$11,3,TRUE),"")</f>
        <v>100</v>
      </c>
      <c r="I1387" t="s">
        <v>6931</v>
      </c>
    </row>
    <row r="1388" spans="1:9" x14ac:dyDescent="0.3">
      <c r="A1388" t="s">
        <v>8324</v>
      </c>
      <c r="B1388" t="str">
        <f t="shared" si="43"/>
        <v>60912</v>
      </c>
      <c r="C1388" t="s">
        <v>1743</v>
      </c>
      <c r="D1388" t="s">
        <v>49</v>
      </c>
      <c r="E1388">
        <v>20</v>
      </c>
      <c r="F1388">
        <v>7</v>
      </c>
      <c r="G1388" s="2">
        <f t="shared" si="42"/>
        <v>0.35</v>
      </c>
      <c r="H1388" s="8">
        <f>IFERROR(VLOOKUP(G1388,Points!$E$2:$G$11,3,TRUE),"")</f>
        <v>65</v>
      </c>
      <c r="I1388" t="s">
        <v>6931</v>
      </c>
    </row>
    <row r="1389" spans="1:9" x14ac:dyDescent="0.3">
      <c r="A1389" t="s">
        <v>8325</v>
      </c>
      <c r="B1389" t="str">
        <f t="shared" si="43"/>
        <v>60925</v>
      </c>
      <c r="C1389" t="s">
        <v>599</v>
      </c>
      <c r="D1389" t="s">
        <v>12</v>
      </c>
      <c r="E1389">
        <v>784</v>
      </c>
      <c r="F1389">
        <v>122</v>
      </c>
      <c r="G1389" s="1">
        <f t="shared" si="42"/>
        <v>0.15561224489795919</v>
      </c>
      <c r="H1389" s="8">
        <f>IFERROR(VLOOKUP(G1389,Points!$E$2:$G$11,3,TRUE),"")</f>
        <v>10</v>
      </c>
      <c r="I1389" t="s">
        <v>6932</v>
      </c>
    </row>
    <row r="1390" spans="1:9" x14ac:dyDescent="0.3">
      <c r="A1390" t="s">
        <v>8326</v>
      </c>
      <c r="B1390" t="str">
        <f t="shared" si="43"/>
        <v>60950</v>
      </c>
      <c r="C1390" t="s">
        <v>1742</v>
      </c>
      <c r="D1390" t="s">
        <v>118</v>
      </c>
      <c r="E1390">
        <v>45</v>
      </c>
      <c r="F1390">
        <v>14</v>
      </c>
      <c r="G1390" s="1">
        <f t="shared" si="42"/>
        <v>0.31111111111111112</v>
      </c>
      <c r="H1390" s="8">
        <f>IFERROR(VLOOKUP(G1390,Points!$E$2:$G$11,3,TRUE),"")</f>
        <v>50</v>
      </c>
      <c r="I1390" t="s">
        <v>6931</v>
      </c>
    </row>
    <row r="1391" spans="1:9" x14ac:dyDescent="0.3">
      <c r="A1391" t="s">
        <v>8327</v>
      </c>
      <c r="B1391" t="str">
        <f t="shared" si="43"/>
        <v>60962</v>
      </c>
      <c r="C1391" t="s">
        <v>598</v>
      </c>
      <c r="D1391" t="s">
        <v>118</v>
      </c>
      <c r="E1391">
        <v>456</v>
      </c>
      <c r="F1391">
        <v>67</v>
      </c>
      <c r="G1391" s="2">
        <f t="shared" si="42"/>
        <v>0.14692982456140352</v>
      </c>
      <c r="H1391" s="8">
        <f>IFERROR(VLOOKUP(G1391,Points!$E$2:$G$11,3,TRUE),"")</f>
        <v>10</v>
      </c>
      <c r="I1391" t="s">
        <v>6932</v>
      </c>
    </row>
    <row r="1392" spans="1:9" x14ac:dyDescent="0.3">
      <c r="A1392" t="s">
        <v>8328</v>
      </c>
      <c r="B1392" t="str">
        <f t="shared" si="43"/>
        <v>60975</v>
      </c>
      <c r="C1392" t="s">
        <v>597</v>
      </c>
      <c r="D1392" t="s">
        <v>109</v>
      </c>
      <c r="E1392">
        <v>821</v>
      </c>
      <c r="F1392">
        <v>97</v>
      </c>
      <c r="G1392" s="2">
        <f t="shared" si="42"/>
        <v>0.11814859926918392</v>
      </c>
      <c r="H1392" s="8">
        <f>IFERROR(VLOOKUP(G1392,Points!$E$2:$G$11,3,TRUE),"")</f>
        <v>5</v>
      </c>
      <c r="I1392" t="s">
        <v>6931</v>
      </c>
    </row>
    <row r="1393" spans="1:9" x14ac:dyDescent="0.3">
      <c r="A1393" t="s">
        <v>8329</v>
      </c>
      <c r="B1393" t="str">
        <f t="shared" si="43"/>
        <v>61050</v>
      </c>
      <c r="C1393" t="s">
        <v>596</v>
      </c>
      <c r="D1393" t="s">
        <v>172</v>
      </c>
      <c r="E1393">
        <v>363</v>
      </c>
      <c r="F1393">
        <v>44</v>
      </c>
      <c r="G1393" s="1">
        <f t="shared" si="42"/>
        <v>0.12121212121212122</v>
      </c>
      <c r="H1393" s="8">
        <f>IFERROR(VLOOKUP(G1393,Points!$E$2:$G$11,3,TRUE),"")</f>
        <v>10</v>
      </c>
      <c r="I1393" t="s">
        <v>6932</v>
      </c>
    </row>
    <row r="1394" spans="1:9" x14ac:dyDescent="0.3">
      <c r="A1394" t="s">
        <v>8330</v>
      </c>
      <c r="B1394" t="str">
        <f t="shared" si="43"/>
        <v>61025</v>
      </c>
      <c r="C1394" t="s">
        <v>595</v>
      </c>
      <c r="D1394" t="s">
        <v>172</v>
      </c>
      <c r="E1394">
        <v>487</v>
      </c>
      <c r="F1394">
        <v>48</v>
      </c>
      <c r="G1394" s="1">
        <f t="shared" si="42"/>
        <v>9.856262833675565E-2</v>
      </c>
      <c r="H1394" s="8">
        <f>IFERROR(VLOOKUP(G1394,Points!$E$2:$G$11,3,TRUE),"")</f>
        <v>5</v>
      </c>
      <c r="I1394" t="s">
        <v>6931</v>
      </c>
    </row>
    <row r="1395" spans="1:9" x14ac:dyDescent="0.3">
      <c r="A1395" t="s">
        <v>8331</v>
      </c>
      <c r="B1395" t="str">
        <f t="shared" si="43"/>
        <v>61100</v>
      </c>
      <c r="C1395" t="s">
        <v>594</v>
      </c>
      <c r="D1395" t="s">
        <v>12</v>
      </c>
      <c r="E1395">
        <v>439</v>
      </c>
      <c r="F1395">
        <v>97</v>
      </c>
      <c r="G1395" s="1">
        <f t="shared" si="42"/>
        <v>0.22095671981776766</v>
      </c>
      <c r="H1395" s="8">
        <f>IFERROR(VLOOKUP(G1395,Points!$E$2:$G$11,3,TRUE),"")</f>
        <v>30</v>
      </c>
      <c r="I1395" t="s">
        <v>6931</v>
      </c>
    </row>
    <row r="1396" spans="1:9" x14ac:dyDescent="0.3">
      <c r="A1396" t="s">
        <v>8332</v>
      </c>
      <c r="B1396" t="str">
        <f t="shared" si="43"/>
        <v>61150</v>
      </c>
      <c r="C1396" t="s">
        <v>593</v>
      </c>
      <c r="D1396" t="s">
        <v>17</v>
      </c>
      <c r="E1396">
        <v>205</v>
      </c>
      <c r="F1396">
        <v>26</v>
      </c>
      <c r="G1396" s="2">
        <f t="shared" si="42"/>
        <v>0.12682926829268293</v>
      </c>
      <c r="H1396" s="8">
        <f>IFERROR(VLOOKUP(G1396,Points!$E$2:$G$11,3,TRUE),"")</f>
        <v>10</v>
      </c>
      <c r="I1396" t="s">
        <v>6932</v>
      </c>
    </row>
    <row r="1397" spans="1:9" x14ac:dyDescent="0.3">
      <c r="A1397" t="s">
        <v>8333</v>
      </c>
      <c r="B1397" t="str">
        <f t="shared" si="43"/>
        <v>61175</v>
      </c>
      <c r="C1397" t="s">
        <v>593</v>
      </c>
      <c r="D1397" t="s">
        <v>109</v>
      </c>
      <c r="E1397">
        <v>400</v>
      </c>
      <c r="F1397">
        <v>43</v>
      </c>
      <c r="G1397" s="1">
        <f t="shared" si="42"/>
        <v>0.1075</v>
      </c>
      <c r="H1397" s="8">
        <f>IFERROR(VLOOKUP(G1397,Points!$E$2:$G$11,3,TRUE),"")</f>
        <v>5</v>
      </c>
      <c r="I1397" t="s">
        <v>6932</v>
      </c>
    </row>
    <row r="1398" spans="1:9" x14ac:dyDescent="0.3">
      <c r="A1398" t="s">
        <v>8334</v>
      </c>
      <c r="B1398" t="str">
        <f t="shared" si="43"/>
        <v>61200</v>
      </c>
      <c r="C1398" t="s">
        <v>592</v>
      </c>
      <c r="D1398" t="s">
        <v>23</v>
      </c>
      <c r="E1398">
        <v>483</v>
      </c>
      <c r="F1398">
        <v>159</v>
      </c>
      <c r="G1398" s="1">
        <f t="shared" si="42"/>
        <v>0.32919254658385094</v>
      </c>
      <c r="H1398" s="8">
        <f>IFERROR(VLOOKUP(G1398,Points!$E$2:$G$11,3,TRUE),"")</f>
        <v>65</v>
      </c>
      <c r="I1398" t="s">
        <v>6931</v>
      </c>
    </row>
    <row r="1399" spans="1:9" x14ac:dyDescent="0.3">
      <c r="A1399" t="s">
        <v>8335</v>
      </c>
      <c r="B1399" t="str">
        <f t="shared" si="43"/>
        <v>61325</v>
      </c>
      <c r="C1399" t="s">
        <v>591</v>
      </c>
      <c r="D1399" t="s">
        <v>90</v>
      </c>
      <c r="E1399">
        <v>179</v>
      </c>
      <c r="F1399">
        <v>15</v>
      </c>
      <c r="G1399" s="1">
        <f t="shared" ref="G1399:G1462" si="44">F1399/E1399</f>
        <v>8.3798882681564241E-2</v>
      </c>
      <c r="H1399" s="8">
        <f>IFERROR(VLOOKUP(G1399,Points!$E$2:$G$11,3,TRUE),"")</f>
        <v>5</v>
      </c>
      <c r="I1399" t="s">
        <v>6931</v>
      </c>
    </row>
    <row r="1400" spans="1:9" x14ac:dyDescent="0.3">
      <c r="A1400" t="s">
        <v>8336</v>
      </c>
      <c r="B1400" t="str">
        <f t="shared" ref="B1400:B1463" si="45">RIGHT(A1400,5)</f>
        <v>61250</v>
      </c>
      <c r="C1400" t="s">
        <v>590</v>
      </c>
      <c r="D1400" t="s">
        <v>184</v>
      </c>
      <c r="E1400">
        <v>420</v>
      </c>
      <c r="F1400">
        <v>73</v>
      </c>
      <c r="G1400" s="1">
        <f t="shared" si="44"/>
        <v>0.1738095238095238</v>
      </c>
      <c r="H1400" s="8">
        <f>IFERROR(VLOOKUP(G1400,Points!$E$2:$G$11,3,TRUE),"")</f>
        <v>20</v>
      </c>
      <c r="I1400" t="s">
        <v>6932</v>
      </c>
    </row>
    <row r="1401" spans="1:9" x14ac:dyDescent="0.3">
      <c r="A1401" t="s">
        <v>8337</v>
      </c>
      <c r="B1401" t="str">
        <f t="shared" si="45"/>
        <v>61375</v>
      </c>
      <c r="C1401" t="s">
        <v>589</v>
      </c>
      <c r="D1401" t="s">
        <v>48</v>
      </c>
      <c r="E1401">
        <v>21</v>
      </c>
      <c r="F1401">
        <v>4</v>
      </c>
      <c r="G1401" s="2">
        <f t="shared" si="44"/>
        <v>0.19047619047619047</v>
      </c>
      <c r="H1401" s="8">
        <f>IFERROR(VLOOKUP(G1401,Points!$E$2:$G$11,3,TRUE),"")</f>
        <v>20</v>
      </c>
      <c r="I1401" t="s">
        <v>6932</v>
      </c>
    </row>
    <row r="1402" spans="1:9" x14ac:dyDescent="0.3">
      <c r="A1402" t="s">
        <v>8338</v>
      </c>
      <c r="B1402" t="str">
        <f t="shared" si="45"/>
        <v>61450</v>
      </c>
      <c r="C1402" t="s">
        <v>588</v>
      </c>
      <c r="D1402" t="s">
        <v>17</v>
      </c>
      <c r="E1402">
        <v>143</v>
      </c>
      <c r="F1402">
        <v>41</v>
      </c>
      <c r="G1402" s="1">
        <f t="shared" si="44"/>
        <v>0.28671328671328672</v>
      </c>
      <c r="H1402" s="8">
        <f>IFERROR(VLOOKUP(G1402,Points!$E$2:$G$11,3,TRUE),"")</f>
        <v>50</v>
      </c>
      <c r="I1402" t="s">
        <v>6932</v>
      </c>
    </row>
    <row r="1403" spans="1:9" x14ac:dyDescent="0.3">
      <c r="A1403" t="s">
        <v>8339</v>
      </c>
      <c r="B1403" t="str">
        <f t="shared" si="45"/>
        <v>61425</v>
      </c>
      <c r="C1403" t="s">
        <v>587</v>
      </c>
      <c r="D1403" t="s">
        <v>17</v>
      </c>
      <c r="E1403">
        <v>96</v>
      </c>
      <c r="F1403">
        <v>63</v>
      </c>
      <c r="G1403" s="2">
        <f t="shared" si="44"/>
        <v>0.65625</v>
      </c>
      <c r="H1403" s="8">
        <f>IFERROR(VLOOKUP(G1403,Points!$E$2:$G$11,3,TRUE),"")</f>
        <v>100</v>
      </c>
      <c r="I1403" t="s">
        <v>6931</v>
      </c>
    </row>
    <row r="1404" spans="1:9" x14ac:dyDescent="0.3">
      <c r="A1404" t="s">
        <v>8340</v>
      </c>
      <c r="B1404" t="str">
        <f t="shared" si="45"/>
        <v>61525</v>
      </c>
      <c r="C1404" t="s">
        <v>586</v>
      </c>
      <c r="D1404" t="s">
        <v>48</v>
      </c>
      <c r="E1404">
        <v>96</v>
      </c>
      <c r="F1404">
        <v>10</v>
      </c>
      <c r="G1404" s="1">
        <f t="shared" si="44"/>
        <v>0.10416666666666667</v>
      </c>
      <c r="H1404" s="8">
        <f>IFERROR(VLOOKUP(G1404,Points!$E$2:$G$11,3,TRUE),"")</f>
        <v>5</v>
      </c>
      <c r="I1404" t="s">
        <v>6932</v>
      </c>
    </row>
    <row r="1405" spans="1:9" x14ac:dyDescent="0.3">
      <c r="A1405" t="s">
        <v>8341</v>
      </c>
      <c r="B1405" t="str">
        <f t="shared" si="45"/>
        <v>61600</v>
      </c>
      <c r="C1405" t="s">
        <v>585</v>
      </c>
      <c r="D1405" t="s">
        <v>102</v>
      </c>
      <c r="E1405">
        <v>33</v>
      </c>
      <c r="F1405">
        <v>7</v>
      </c>
      <c r="G1405" s="2">
        <f t="shared" si="44"/>
        <v>0.21212121212121213</v>
      </c>
      <c r="H1405" s="8">
        <f>IFERROR(VLOOKUP(G1405,Points!$E$2:$G$11,3,TRUE),"")</f>
        <v>30</v>
      </c>
      <c r="I1405" t="s">
        <v>6932</v>
      </c>
    </row>
    <row r="1406" spans="1:9" x14ac:dyDescent="0.3">
      <c r="A1406" t="s">
        <v>8342</v>
      </c>
      <c r="B1406" t="str">
        <f t="shared" si="45"/>
        <v>61625</v>
      </c>
      <c r="C1406" t="s">
        <v>584</v>
      </c>
      <c r="D1406" t="s">
        <v>29</v>
      </c>
      <c r="E1406">
        <v>822</v>
      </c>
      <c r="F1406">
        <v>135</v>
      </c>
      <c r="G1406" s="1">
        <f t="shared" si="44"/>
        <v>0.16423357664233576</v>
      </c>
      <c r="H1406" s="8">
        <f>IFERROR(VLOOKUP(G1406,Points!$E$2:$G$11,3,TRUE),"")</f>
        <v>20</v>
      </c>
      <c r="I1406" t="s">
        <v>6932</v>
      </c>
    </row>
    <row r="1407" spans="1:9" x14ac:dyDescent="0.3">
      <c r="A1407" t="s">
        <v>8343</v>
      </c>
      <c r="B1407" t="str">
        <f t="shared" si="45"/>
        <v>61675</v>
      </c>
      <c r="C1407" t="s">
        <v>1741</v>
      </c>
      <c r="D1407" t="s">
        <v>49</v>
      </c>
      <c r="E1407">
        <v>25</v>
      </c>
      <c r="F1407">
        <v>2</v>
      </c>
      <c r="G1407" s="1">
        <f t="shared" si="44"/>
        <v>0.08</v>
      </c>
      <c r="H1407" s="8">
        <f>IFERROR(VLOOKUP(G1407,Points!$E$2:$G$11,3,TRUE),"")</f>
        <v>5</v>
      </c>
      <c r="I1407" t="s">
        <v>6931</v>
      </c>
    </row>
    <row r="1408" spans="1:9" x14ac:dyDescent="0.3">
      <c r="A1408" t="s">
        <v>8344</v>
      </c>
      <c r="B1408" t="str">
        <f t="shared" si="45"/>
        <v>61700</v>
      </c>
      <c r="C1408" t="s">
        <v>583</v>
      </c>
      <c r="D1408" t="s">
        <v>49</v>
      </c>
      <c r="E1408">
        <v>239</v>
      </c>
      <c r="F1408">
        <v>64</v>
      </c>
      <c r="G1408" s="1">
        <f t="shared" si="44"/>
        <v>0.26778242677824265</v>
      </c>
      <c r="H1408" s="8">
        <f>IFERROR(VLOOKUP(G1408,Points!$E$2:$G$11,3,TRUE),"")</f>
        <v>40</v>
      </c>
      <c r="I1408" t="s">
        <v>6932</v>
      </c>
    </row>
    <row r="1409" spans="1:9" x14ac:dyDescent="0.3">
      <c r="A1409" t="s">
        <v>8345</v>
      </c>
      <c r="B1409" t="str">
        <f t="shared" si="45"/>
        <v>61750</v>
      </c>
      <c r="C1409" t="s">
        <v>1740</v>
      </c>
      <c r="D1409" t="s">
        <v>150</v>
      </c>
      <c r="E1409">
        <v>22</v>
      </c>
      <c r="F1409">
        <v>0</v>
      </c>
      <c r="G1409" s="2">
        <f t="shared" si="44"/>
        <v>0</v>
      </c>
      <c r="H1409" s="8">
        <f>IFERROR(VLOOKUP(G1409,Points!$E$2:$G$11,3,TRUE),"")</f>
        <v>0</v>
      </c>
      <c r="I1409" t="s">
        <v>6931</v>
      </c>
    </row>
    <row r="1410" spans="1:9" x14ac:dyDescent="0.3">
      <c r="A1410" t="s">
        <v>8346</v>
      </c>
      <c r="B1410" t="str">
        <f t="shared" si="45"/>
        <v>61775</v>
      </c>
      <c r="C1410" t="s">
        <v>582</v>
      </c>
      <c r="D1410" t="s">
        <v>150</v>
      </c>
      <c r="E1410">
        <v>171</v>
      </c>
      <c r="F1410">
        <v>51</v>
      </c>
      <c r="G1410" s="1">
        <f t="shared" si="44"/>
        <v>0.2982456140350877</v>
      </c>
      <c r="H1410" s="8">
        <f>IFERROR(VLOOKUP(G1410,Points!$E$2:$G$11,3,TRUE),"")</f>
        <v>50</v>
      </c>
      <c r="I1410" t="s">
        <v>6932</v>
      </c>
    </row>
    <row r="1411" spans="1:9" x14ac:dyDescent="0.3">
      <c r="A1411" t="s">
        <v>8347</v>
      </c>
      <c r="B1411" t="str">
        <f t="shared" si="45"/>
        <v>61800</v>
      </c>
      <c r="C1411" t="s">
        <v>1739</v>
      </c>
      <c r="D1411" t="s">
        <v>335</v>
      </c>
      <c r="E1411">
        <v>36</v>
      </c>
      <c r="F1411">
        <v>18</v>
      </c>
      <c r="G1411" s="1">
        <f t="shared" si="44"/>
        <v>0.5</v>
      </c>
      <c r="H1411" s="8">
        <f>IFERROR(VLOOKUP(G1411,Points!$E$2:$G$11,3,TRUE),"")</f>
        <v>100</v>
      </c>
      <c r="I1411" t="s">
        <v>6931</v>
      </c>
    </row>
    <row r="1412" spans="1:9" x14ac:dyDescent="0.3">
      <c r="A1412" t="s">
        <v>8348</v>
      </c>
      <c r="B1412" t="str">
        <f t="shared" si="45"/>
        <v>61825</v>
      </c>
      <c r="C1412" t="s">
        <v>581</v>
      </c>
      <c r="D1412" t="s">
        <v>335</v>
      </c>
      <c r="E1412">
        <v>47</v>
      </c>
      <c r="F1412">
        <v>20</v>
      </c>
      <c r="G1412" s="1">
        <f t="shared" si="44"/>
        <v>0.42553191489361702</v>
      </c>
      <c r="H1412" s="8">
        <f>IFERROR(VLOOKUP(G1412,Points!$E$2:$G$11,3,TRUE),"")</f>
        <v>100</v>
      </c>
      <c r="I1412" t="s">
        <v>6932</v>
      </c>
    </row>
    <row r="1413" spans="1:9" x14ac:dyDescent="0.3">
      <c r="A1413" t="s">
        <v>8349</v>
      </c>
      <c r="B1413" t="str">
        <f t="shared" si="45"/>
        <v>61900</v>
      </c>
      <c r="C1413" t="s">
        <v>580</v>
      </c>
      <c r="D1413" t="s">
        <v>222</v>
      </c>
      <c r="E1413">
        <v>373</v>
      </c>
      <c r="F1413">
        <v>50</v>
      </c>
      <c r="G1413" s="1">
        <f t="shared" si="44"/>
        <v>0.13404825737265416</v>
      </c>
      <c r="H1413" s="8">
        <f>IFERROR(VLOOKUP(G1413,Points!$E$2:$G$11,3,TRUE),"")</f>
        <v>10</v>
      </c>
      <c r="I1413" t="s">
        <v>6932</v>
      </c>
    </row>
    <row r="1414" spans="1:9" x14ac:dyDescent="0.3">
      <c r="A1414" t="s">
        <v>8350</v>
      </c>
      <c r="B1414" t="str">
        <f t="shared" si="45"/>
        <v>61950</v>
      </c>
      <c r="C1414" t="s">
        <v>579</v>
      </c>
      <c r="D1414" t="s">
        <v>168</v>
      </c>
      <c r="E1414">
        <v>230</v>
      </c>
      <c r="F1414">
        <v>21</v>
      </c>
      <c r="G1414" s="2">
        <f t="shared" si="44"/>
        <v>9.1304347826086957E-2</v>
      </c>
      <c r="H1414" s="8">
        <f>IFERROR(VLOOKUP(G1414,Points!$E$2:$G$11,3,TRUE),"")</f>
        <v>5</v>
      </c>
      <c r="I1414" t="s">
        <v>6932</v>
      </c>
    </row>
    <row r="1415" spans="1:9" x14ac:dyDescent="0.3">
      <c r="A1415" t="s">
        <v>8351</v>
      </c>
      <c r="B1415" t="str">
        <f t="shared" si="45"/>
        <v>61925</v>
      </c>
      <c r="C1415" t="s">
        <v>578</v>
      </c>
      <c r="D1415" t="s">
        <v>168</v>
      </c>
      <c r="E1415">
        <v>200</v>
      </c>
      <c r="F1415">
        <v>45</v>
      </c>
      <c r="G1415" s="1">
        <f t="shared" si="44"/>
        <v>0.22500000000000001</v>
      </c>
      <c r="H1415" s="8">
        <f>IFERROR(VLOOKUP(G1415,Points!$E$2:$G$11,3,TRUE),"")</f>
        <v>30</v>
      </c>
      <c r="I1415" t="s">
        <v>6931</v>
      </c>
    </row>
    <row r="1416" spans="1:9" x14ac:dyDescent="0.3">
      <c r="A1416" t="s">
        <v>8352</v>
      </c>
      <c r="B1416" t="str">
        <f t="shared" si="45"/>
        <v>62050</v>
      </c>
      <c r="C1416" t="s">
        <v>577</v>
      </c>
      <c r="D1416" t="s">
        <v>7</v>
      </c>
      <c r="E1416">
        <v>199</v>
      </c>
      <c r="F1416">
        <v>22</v>
      </c>
      <c r="G1416" s="2">
        <f t="shared" si="44"/>
        <v>0.11055276381909548</v>
      </c>
      <c r="H1416" s="8">
        <f>IFERROR(VLOOKUP(G1416,Points!$E$2:$G$11,3,TRUE),"")</f>
        <v>5</v>
      </c>
      <c r="I1416" t="s">
        <v>6932</v>
      </c>
    </row>
    <row r="1417" spans="1:9" x14ac:dyDescent="0.3">
      <c r="A1417" t="s">
        <v>8353</v>
      </c>
      <c r="B1417" t="str">
        <f t="shared" si="45"/>
        <v>62100</v>
      </c>
      <c r="C1417" t="s">
        <v>576</v>
      </c>
      <c r="D1417" t="s">
        <v>89</v>
      </c>
      <c r="E1417">
        <v>42</v>
      </c>
      <c r="F1417">
        <v>6</v>
      </c>
      <c r="G1417" s="2">
        <f t="shared" si="44"/>
        <v>0.14285714285714285</v>
      </c>
      <c r="H1417" s="8">
        <f>IFERROR(VLOOKUP(G1417,Points!$E$2:$G$11,3,TRUE),"")</f>
        <v>10</v>
      </c>
      <c r="I1417" t="s">
        <v>6932</v>
      </c>
    </row>
    <row r="1418" spans="1:9" x14ac:dyDescent="0.3">
      <c r="A1418" t="s">
        <v>8354</v>
      </c>
      <c r="B1418" t="str">
        <f t="shared" si="45"/>
        <v>62125</v>
      </c>
      <c r="C1418" t="s">
        <v>575</v>
      </c>
      <c r="D1418" t="s">
        <v>76</v>
      </c>
      <c r="E1418">
        <v>101</v>
      </c>
      <c r="F1418">
        <v>30</v>
      </c>
      <c r="G1418" s="1">
        <f t="shared" si="44"/>
        <v>0.29702970297029702</v>
      </c>
      <c r="H1418" s="8">
        <f>IFERROR(VLOOKUP(G1418,Points!$E$2:$G$11,3,TRUE),"")</f>
        <v>50</v>
      </c>
      <c r="I1418" t="s">
        <v>6932</v>
      </c>
    </row>
    <row r="1419" spans="1:9" x14ac:dyDescent="0.3">
      <c r="A1419" t="s">
        <v>8355</v>
      </c>
      <c r="B1419" t="str">
        <f t="shared" si="45"/>
        <v>62175</v>
      </c>
      <c r="C1419" t="s">
        <v>574</v>
      </c>
      <c r="D1419" t="s">
        <v>150</v>
      </c>
      <c r="E1419">
        <v>764</v>
      </c>
      <c r="F1419">
        <v>212</v>
      </c>
      <c r="G1419" s="2">
        <f t="shared" si="44"/>
        <v>0.27748691099476441</v>
      </c>
      <c r="H1419" s="8">
        <f>IFERROR(VLOOKUP(G1419,Points!$E$2:$G$11,3,TRUE),"")</f>
        <v>40</v>
      </c>
      <c r="I1419" t="s">
        <v>6931</v>
      </c>
    </row>
    <row r="1420" spans="1:9" x14ac:dyDescent="0.3">
      <c r="A1420" t="s">
        <v>8356</v>
      </c>
      <c r="B1420" t="str">
        <f t="shared" si="45"/>
        <v>62200</v>
      </c>
      <c r="C1420" t="s">
        <v>573</v>
      </c>
      <c r="D1420" t="s">
        <v>150</v>
      </c>
      <c r="E1420">
        <v>1308</v>
      </c>
      <c r="F1420">
        <v>106</v>
      </c>
      <c r="G1420" s="1">
        <f t="shared" si="44"/>
        <v>8.1039755351681952E-2</v>
      </c>
      <c r="H1420" s="8">
        <f>IFERROR(VLOOKUP(G1420,Points!$E$2:$G$11,3,TRUE),"")</f>
        <v>5</v>
      </c>
      <c r="I1420" t="s">
        <v>6932</v>
      </c>
    </row>
    <row r="1421" spans="1:9" x14ac:dyDescent="0.3">
      <c r="A1421" t="s">
        <v>8357</v>
      </c>
      <c r="B1421" t="str">
        <f t="shared" si="45"/>
        <v>62240</v>
      </c>
      <c r="C1421" t="s">
        <v>572</v>
      </c>
      <c r="D1421" t="s">
        <v>163</v>
      </c>
      <c r="E1421">
        <v>4714</v>
      </c>
      <c r="F1421">
        <v>262</v>
      </c>
      <c r="G1421" s="1">
        <f t="shared" si="44"/>
        <v>5.5579126007636828E-2</v>
      </c>
      <c r="H1421" s="8">
        <f>IFERROR(VLOOKUP(G1421,Points!$E$2:$G$11,3,TRUE),"")</f>
        <v>0</v>
      </c>
      <c r="I1421" t="s">
        <v>6931</v>
      </c>
    </row>
    <row r="1422" spans="1:9" x14ac:dyDescent="0.3">
      <c r="A1422" t="s">
        <v>8358</v>
      </c>
      <c r="B1422" t="str">
        <f t="shared" si="45"/>
        <v>62250</v>
      </c>
      <c r="C1422" t="s">
        <v>571</v>
      </c>
      <c r="D1422" t="s">
        <v>163</v>
      </c>
      <c r="E1422">
        <v>2077</v>
      </c>
      <c r="F1422">
        <v>194</v>
      </c>
      <c r="G1422" s="2">
        <f t="shared" si="44"/>
        <v>9.3403948001925849E-2</v>
      </c>
      <c r="H1422" s="8">
        <f>IFERROR(VLOOKUP(G1422,Points!$E$2:$G$11,3,TRUE),"")</f>
        <v>5</v>
      </c>
      <c r="I1422" t="s">
        <v>6931</v>
      </c>
    </row>
    <row r="1423" spans="1:9" x14ac:dyDescent="0.3">
      <c r="A1423" t="s">
        <v>8359</v>
      </c>
      <c r="B1423" t="str">
        <f t="shared" si="45"/>
        <v>62425</v>
      </c>
      <c r="C1423" t="s">
        <v>570</v>
      </c>
      <c r="D1423" t="s">
        <v>67</v>
      </c>
      <c r="E1423">
        <v>428</v>
      </c>
      <c r="F1423">
        <v>67</v>
      </c>
      <c r="G1423" s="1">
        <f t="shared" si="44"/>
        <v>0.15654205607476634</v>
      </c>
      <c r="H1423" s="8">
        <f>IFERROR(VLOOKUP(G1423,Points!$E$2:$G$11,3,TRUE),"")</f>
        <v>10</v>
      </c>
      <c r="I1423" t="s">
        <v>6932</v>
      </c>
    </row>
    <row r="1424" spans="1:9" x14ac:dyDescent="0.3">
      <c r="A1424" t="s">
        <v>8360</v>
      </c>
      <c r="B1424" t="str">
        <f t="shared" si="45"/>
        <v>62450</v>
      </c>
      <c r="C1424" t="s">
        <v>569</v>
      </c>
      <c r="D1424" t="s">
        <v>23</v>
      </c>
      <c r="E1424">
        <v>355</v>
      </c>
      <c r="F1424">
        <v>132</v>
      </c>
      <c r="G1424" s="1">
        <f t="shared" si="44"/>
        <v>0.37183098591549296</v>
      </c>
      <c r="H1424" s="8">
        <f>IFERROR(VLOOKUP(G1424,Points!$E$2:$G$11,3,TRUE),"")</f>
        <v>80</v>
      </c>
      <c r="I1424" t="s">
        <v>6931</v>
      </c>
    </row>
    <row r="1425" spans="1:9" x14ac:dyDescent="0.3">
      <c r="A1425" t="s">
        <v>8361</v>
      </c>
      <c r="B1425" t="str">
        <f t="shared" si="45"/>
        <v>62600</v>
      </c>
      <c r="C1425" t="s">
        <v>568</v>
      </c>
      <c r="D1425" t="s">
        <v>29</v>
      </c>
      <c r="E1425">
        <v>28</v>
      </c>
      <c r="F1425">
        <v>3</v>
      </c>
      <c r="G1425" s="1">
        <f t="shared" si="44"/>
        <v>0.10714285714285714</v>
      </c>
      <c r="H1425" s="8">
        <f>IFERROR(VLOOKUP(G1425,Points!$E$2:$G$11,3,TRUE),"")</f>
        <v>5</v>
      </c>
      <c r="I1425" t="s">
        <v>6932</v>
      </c>
    </row>
    <row r="1426" spans="1:9" x14ac:dyDescent="0.3">
      <c r="A1426" t="s">
        <v>8362</v>
      </c>
      <c r="B1426" t="str">
        <f t="shared" si="45"/>
        <v>62625</v>
      </c>
      <c r="C1426" t="s">
        <v>567</v>
      </c>
      <c r="D1426" t="s">
        <v>129</v>
      </c>
      <c r="E1426">
        <v>265</v>
      </c>
      <c r="F1426">
        <v>50</v>
      </c>
      <c r="G1426" s="1">
        <f t="shared" si="44"/>
        <v>0.18867924528301888</v>
      </c>
      <c r="H1426" s="8">
        <f>IFERROR(VLOOKUP(G1426,Points!$E$2:$G$11,3,TRUE),"")</f>
        <v>20</v>
      </c>
      <c r="I1426" t="s">
        <v>6932</v>
      </c>
    </row>
    <row r="1427" spans="1:9" x14ac:dyDescent="0.3">
      <c r="A1427" t="s">
        <v>8363</v>
      </c>
      <c r="B1427" t="str">
        <f t="shared" si="45"/>
        <v>62675</v>
      </c>
      <c r="C1427" t="s">
        <v>566</v>
      </c>
      <c r="D1427" t="s">
        <v>99</v>
      </c>
      <c r="E1427">
        <v>74</v>
      </c>
      <c r="F1427">
        <v>2</v>
      </c>
      <c r="G1427" s="2">
        <f t="shared" si="44"/>
        <v>2.7027027027027029E-2</v>
      </c>
      <c r="H1427" s="8">
        <f>IFERROR(VLOOKUP(G1427,Points!$E$2:$G$11,3,TRUE),"")</f>
        <v>0</v>
      </c>
      <c r="I1427" t="s">
        <v>6931</v>
      </c>
    </row>
    <row r="1428" spans="1:9" x14ac:dyDescent="0.3">
      <c r="A1428" t="s">
        <v>8364</v>
      </c>
      <c r="B1428" t="str">
        <f t="shared" si="45"/>
        <v>62650</v>
      </c>
      <c r="C1428" t="s">
        <v>565</v>
      </c>
      <c r="D1428" t="s">
        <v>99</v>
      </c>
      <c r="E1428">
        <v>287</v>
      </c>
      <c r="F1428">
        <v>101</v>
      </c>
      <c r="G1428" s="1">
        <f t="shared" si="44"/>
        <v>0.3519163763066202</v>
      </c>
      <c r="H1428" s="8">
        <f>IFERROR(VLOOKUP(G1428,Points!$E$2:$G$11,3,TRUE),"")</f>
        <v>65</v>
      </c>
      <c r="I1428" t="s">
        <v>6932</v>
      </c>
    </row>
    <row r="1429" spans="1:9" x14ac:dyDescent="0.3">
      <c r="A1429" t="s">
        <v>8365</v>
      </c>
      <c r="B1429" t="str">
        <f t="shared" si="45"/>
        <v>62700</v>
      </c>
      <c r="C1429" t="s">
        <v>564</v>
      </c>
      <c r="D1429" t="s">
        <v>182</v>
      </c>
      <c r="E1429">
        <v>61</v>
      </c>
      <c r="F1429">
        <v>6</v>
      </c>
      <c r="G1429" s="1">
        <f t="shared" si="44"/>
        <v>9.8360655737704916E-2</v>
      </c>
      <c r="H1429" s="8">
        <f>IFERROR(VLOOKUP(G1429,Points!$E$2:$G$11,3,TRUE),"")</f>
        <v>5</v>
      </c>
      <c r="I1429" t="s">
        <v>6932</v>
      </c>
    </row>
    <row r="1430" spans="1:9" x14ac:dyDescent="0.3">
      <c r="A1430" t="s">
        <v>8366</v>
      </c>
      <c r="B1430" t="str">
        <f t="shared" si="45"/>
        <v>62825</v>
      </c>
      <c r="C1430" t="s">
        <v>563</v>
      </c>
      <c r="D1430" t="s">
        <v>90</v>
      </c>
      <c r="E1430">
        <v>270</v>
      </c>
      <c r="F1430">
        <v>47</v>
      </c>
      <c r="G1430" s="1">
        <f t="shared" si="44"/>
        <v>0.17407407407407408</v>
      </c>
      <c r="H1430" s="8">
        <f>IFERROR(VLOOKUP(G1430,Points!$E$2:$G$11,3,TRUE),"")</f>
        <v>20</v>
      </c>
      <c r="I1430" t="s">
        <v>6932</v>
      </c>
    </row>
    <row r="1431" spans="1:9" x14ac:dyDescent="0.3">
      <c r="A1431" t="s">
        <v>8367</v>
      </c>
      <c r="B1431" t="str">
        <f t="shared" si="45"/>
        <v>62925</v>
      </c>
      <c r="C1431" t="s">
        <v>562</v>
      </c>
      <c r="D1431" t="s">
        <v>29</v>
      </c>
      <c r="E1431">
        <v>779</v>
      </c>
      <c r="F1431">
        <v>99</v>
      </c>
      <c r="G1431" s="2">
        <f t="shared" si="44"/>
        <v>0.12708600770218229</v>
      </c>
      <c r="H1431" s="8">
        <f>IFERROR(VLOOKUP(G1431,Points!$E$2:$G$11,3,TRUE),"")</f>
        <v>10</v>
      </c>
      <c r="I1431" t="s">
        <v>6932</v>
      </c>
    </row>
    <row r="1432" spans="1:9" x14ac:dyDescent="0.3">
      <c r="A1432" t="s">
        <v>8368</v>
      </c>
      <c r="B1432" t="str">
        <f t="shared" si="45"/>
        <v>62975</v>
      </c>
      <c r="C1432" t="s">
        <v>1738</v>
      </c>
      <c r="D1432" t="s">
        <v>85</v>
      </c>
      <c r="E1432">
        <v>38</v>
      </c>
      <c r="F1432">
        <v>17</v>
      </c>
      <c r="G1432" s="2">
        <f t="shared" si="44"/>
        <v>0.44736842105263158</v>
      </c>
      <c r="H1432" s="8">
        <f>IFERROR(VLOOKUP(G1432,Points!$E$2:$G$11,3,TRUE),"")</f>
        <v>100</v>
      </c>
      <c r="I1432" t="s">
        <v>6931</v>
      </c>
    </row>
    <row r="1433" spans="1:9" x14ac:dyDescent="0.3">
      <c r="A1433" t="s">
        <v>8369</v>
      </c>
      <c r="B1433" t="str">
        <f t="shared" si="45"/>
        <v>62950</v>
      </c>
      <c r="C1433" t="s">
        <v>561</v>
      </c>
      <c r="D1433" t="s">
        <v>74</v>
      </c>
      <c r="E1433">
        <v>467</v>
      </c>
      <c r="F1433">
        <v>65</v>
      </c>
      <c r="G1433" s="1">
        <f t="shared" si="44"/>
        <v>0.13918629550321199</v>
      </c>
      <c r="H1433" s="8">
        <f>IFERROR(VLOOKUP(G1433,Points!$E$2:$G$11,3,TRUE),"")</f>
        <v>10</v>
      </c>
      <c r="I1433" t="s">
        <v>6932</v>
      </c>
    </row>
    <row r="1434" spans="1:9" x14ac:dyDescent="0.3">
      <c r="A1434" t="s">
        <v>8370</v>
      </c>
      <c r="B1434" t="str">
        <f t="shared" si="45"/>
        <v>63000</v>
      </c>
      <c r="C1434" t="s">
        <v>560</v>
      </c>
      <c r="D1434" t="s">
        <v>8</v>
      </c>
      <c r="E1434">
        <v>344</v>
      </c>
      <c r="F1434">
        <v>41</v>
      </c>
      <c r="G1434" s="2">
        <f t="shared" si="44"/>
        <v>0.11918604651162791</v>
      </c>
      <c r="H1434" s="8">
        <f>IFERROR(VLOOKUP(G1434,Points!$E$2:$G$11,3,TRUE),"")</f>
        <v>5</v>
      </c>
      <c r="I1434" t="s">
        <v>6932</v>
      </c>
    </row>
    <row r="1435" spans="1:9" x14ac:dyDescent="0.3">
      <c r="A1435" t="s">
        <v>8371</v>
      </c>
      <c r="B1435" t="str">
        <f t="shared" si="45"/>
        <v>63075</v>
      </c>
      <c r="C1435" t="s">
        <v>559</v>
      </c>
      <c r="D1435" t="s">
        <v>19</v>
      </c>
      <c r="E1435">
        <v>820</v>
      </c>
      <c r="F1435">
        <v>96</v>
      </c>
      <c r="G1435" s="2">
        <f t="shared" si="44"/>
        <v>0.11707317073170732</v>
      </c>
      <c r="H1435" s="8">
        <f>IFERROR(VLOOKUP(G1435,Points!$E$2:$G$11,3,TRUE),"")</f>
        <v>5</v>
      </c>
      <c r="I1435" t="s">
        <v>6932</v>
      </c>
    </row>
    <row r="1436" spans="1:9" x14ac:dyDescent="0.3">
      <c r="A1436" t="s">
        <v>8372</v>
      </c>
      <c r="B1436" t="str">
        <f t="shared" si="45"/>
        <v>63100</v>
      </c>
      <c r="C1436" t="s">
        <v>558</v>
      </c>
      <c r="D1436" t="s">
        <v>39</v>
      </c>
      <c r="E1436">
        <v>203</v>
      </c>
      <c r="F1436">
        <v>50</v>
      </c>
      <c r="G1436" s="1">
        <f t="shared" si="44"/>
        <v>0.24630541871921183</v>
      </c>
      <c r="H1436" s="8">
        <f>IFERROR(VLOOKUP(G1436,Points!$E$2:$G$11,3,TRUE),"")</f>
        <v>40</v>
      </c>
      <c r="I1436" t="s">
        <v>6931</v>
      </c>
    </row>
    <row r="1437" spans="1:9" x14ac:dyDescent="0.3">
      <c r="A1437" t="s">
        <v>8373</v>
      </c>
      <c r="B1437" t="str">
        <f t="shared" si="45"/>
        <v>63125</v>
      </c>
      <c r="C1437" t="s">
        <v>557</v>
      </c>
      <c r="D1437" t="s">
        <v>35</v>
      </c>
      <c r="E1437">
        <v>231</v>
      </c>
      <c r="F1437">
        <v>29</v>
      </c>
      <c r="G1437" s="1">
        <f t="shared" si="44"/>
        <v>0.12554112554112554</v>
      </c>
      <c r="H1437" s="8">
        <f>IFERROR(VLOOKUP(G1437,Points!$E$2:$G$11,3,TRUE),"")</f>
        <v>10</v>
      </c>
      <c r="I1437" t="s">
        <v>6931</v>
      </c>
    </row>
    <row r="1438" spans="1:9" x14ac:dyDescent="0.3">
      <c r="A1438" t="s">
        <v>8374</v>
      </c>
      <c r="B1438" t="str">
        <f t="shared" si="45"/>
        <v>63175</v>
      </c>
      <c r="C1438" t="s">
        <v>556</v>
      </c>
      <c r="D1438" t="s">
        <v>85</v>
      </c>
      <c r="E1438">
        <v>200</v>
      </c>
      <c r="F1438">
        <v>25</v>
      </c>
      <c r="G1438" s="2">
        <f t="shared" si="44"/>
        <v>0.125</v>
      </c>
      <c r="H1438" s="8">
        <f>IFERROR(VLOOKUP(G1438,Points!$E$2:$G$11,3,TRUE),"")</f>
        <v>10</v>
      </c>
      <c r="I1438" t="s">
        <v>6932</v>
      </c>
    </row>
    <row r="1439" spans="1:9" x14ac:dyDescent="0.3">
      <c r="A1439" t="s">
        <v>8375</v>
      </c>
      <c r="B1439" t="str">
        <f t="shared" si="45"/>
        <v>63150</v>
      </c>
      <c r="C1439" t="s">
        <v>555</v>
      </c>
      <c r="D1439" t="s">
        <v>85</v>
      </c>
      <c r="E1439">
        <v>225</v>
      </c>
      <c r="F1439">
        <v>86</v>
      </c>
      <c r="G1439" s="1">
        <f t="shared" si="44"/>
        <v>0.38222222222222224</v>
      </c>
      <c r="H1439" s="8">
        <f>IFERROR(VLOOKUP(G1439,Points!$E$2:$G$11,3,TRUE),"")</f>
        <v>80</v>
      </c>
      <c r="I1439" t="s">
        <v>6931</v>
      </c>
    </row>
    <row r="1440" spans="1:9" x14ac:dyDescent="0.3">
      <c r="A1440" t="s">
        <v>8376</v>
      </c>
      <c r="B1440" t="str">
        <f t="shared" si="45"/>
        <v>63250</v>
      </c>
      <c r="C1440" t="s">
        <v>554</v>
      </c>
      <c r="D1440" t="s">
        <v>17</v>
      </c>
      <c r="E1440">
        <v>1574</v>
      </c>
      <c r="F1440">
        <v>379</v>
      </c>
      <c r="G1440" s="1">
        <f t="shared" si="44"/>
        <v>0.24078780177890724</v>
      </c>
      <c r="H1440" s="8">
        <f>IFERROR(VLOOKUP(G1440,Points!$E$2:$G$11,3,TRUE),"")</f>
        <v>40</v>
      </c>
      <c r="I1440" t="s">
        <v>6931</v>
      </c>
    </row>
    <row r="1441" spans="1:9" x14ac:dyDescent="0.3">
      <c r="A1441" t="s">
        <v>8377</v>
      </c>
      <c r="B1441" t="str">
        <f t="shared" si="45"/>
        <v>63275</v>
      </c>
      <c r="C1441" t="s">
        <v>553</v>
      </c>
      <c r="D1441" t="s">
        <v>17</v>
      </c>
      <c r="E1441">
        <v>554</v>
      </c>
      <c r="F1441">
        <v>72</v>
      </c>
      <c r="G1441" s="1">
        <f t="shared" si="44"/>
        <v>0.1299638989169675</v>
      </c>
      <c r="H1441" s="8">
        <f>IFERROR(VLOOKUP(G1441,Points!$E$2:$G$11,3,TRUE),"")</f>
        <v>10</v>
      </c>
      <c r="I1441" t="s">
        <v>6932</v>
      </c>
    </row>
    <row r="1442" spans="1:9" x14ac:dyDescent="0.3">
      <c r="A1442" t="s">
        <v>8378</v>
      </c>
      <c r="B1442" t="str">
        <f t="shared" si="45"/>
        <v>63300</v>
      </c>
      <c r="C1442" t="s">
        <v>552</v>
      </c>
      <c r="D1442" t="s">
        <v>109</v>
      </c>
      <c r="E1442">
        <v>5843</v>
      </c>
      <c r="F1442">
        <v>605</v>
      </c>
      <c r="G1442" s="1">
        <f t="shared" si="44"/>
        <v>0.10354270066746535</v>
      </c>
      <c r="H1442" s="8">
        <f>IFERROR(VLOOKUP(G1442,Points!$E$2:$G$11,3,TRUE),"")</f>
        <v>5</v>
      </c>
      <c r="I1442" t="s">
        <v>6931</v>
      </c>
    </row>
    <row r="1443" spans="1:9" x14ac:dyDescent="0.3">
      <c r="A1443" t="s">
        <v>8379</v>
      </c>
      <c r="B1443" t="str">
        <f t="shared" si="45"/>
        <v>63375</v>
      </c>
      <c r="C1443" t="s">
        <v>551</v>
      </c>
      <c r="D1443" t="s">
        <v>7</v>
      </c>
      <c r="E1443">
        <v>968</v>
      </c>
      <c r="F1443">
        <v>55</v>
      </c>
      <c r="G1443" s="1">
        <f t="shared" si="44"/>
        <v>5.6818181818181816E-2</v>
      </c>
      <c r="H1443" s="8">
        <f>IFERROR(VLOOKUP(G1443,Points!$E$2:$G$11,3,TRUE),"")</f>
        <v>0</v>
      </c>
      <c r="I1443" t="s">
        <v>6932</v>
      </c>
    </row>
    <row r="1444" spans="1:9" x14ac:dyDescent="0.3">
      <c r="A1444" t="s">
        <v>8380</v>
      </c>
      <c r="B1444" t="str">
        <f t="shared" si="45"/>
        <v>63400</v>
      </c>
      <c r="C1444" t="s">
        <v>550</v>
      </c>
      <c r="D1444" t="s">
        <v>75</v>
      </c>
      <c r="E1444">
        <v>1028</v>
      </c>
      <c r="F1444">
        <v>128</v>
      </c>
      <c r="G1444" s="2">
        <f t="shared" si="44"/>
        <v>0.1245136186770428</v>
      </c>
      <c r="H1444" s="8">
        <f>IFERROR(VLOOKUP(G1444,Points!$E$2:$G$11,3,TRUE),"")</f>
        <v>10</v>
      </c>
      <c r="I1444" t="s">
        <v>6932</v>
      </c>
    </row>
    <row r="1445" spans="1:9" x14ac:dyDescent="0.3">
      <c r="A1445" t="s">
        <v>8381</v>
      </c>
      <c r="B1445" t="str">
        <f t="shared" si="45"/>
        <v>63425</v>
      </c>
      <c r="C1445" t="s">
        <v>550</v>
      </c>
      <c r="D1445" t="s">
        <v>25</v>
      </c>
      <c r="E1445">
        <v>163</v>
      </c>
      <c r="F1445">
        <v>47</v>
      </c>
      <c r="G1445" s="2">
        <f t="shared" si="44"/>
        <v>0.28834355828220859</v>
      </c>
      <c r="H1445" s="8">
        <f>IFERROR(VLOOKUP(G1445,Points!$E$2:$G$11,3,TRUE),"")</f>
        <v>50</v>
      </c>
      <c r="I1445" t="s">
        <v>6932</v>
      </c>
    </row>
    <row r="1446" spans="1:9" x14ac:dyDescent="0.3">
      <c r="A1446" t="s">
        <v>8382</v>
      </c>
      <c r="B1446" t="str">
        <f t="shared" si="45"/>
        <v>63500</v>
      </c>
      <c r="C1446" t="s">
        <v>549</v>
      </c>
      <c r="D1446" t="s">
        <v>87</v>
      </c>
      <c r="E1446">
        <v>183</v>
      </c>
      <c r="F1446">
        <v>22</v>
      </c>
      <c r="G1446" s="1">
        <f t="shared" si="44"/>
        <v>0.12021857923497267</v>
      </c>
      <c r="H1446" s="8">
        <f>IFERROR(VLOOKUP(G1446,Points!$E$2:$G$11,3,TRUE),"")</f>
        <v>10</v>
      </c>
      <c r="I1446" t="s">
        <v>6932</v>
      </c>
    </row>
    <row r="1447" spans="1:9" x14ac:dyDescent="0.3">
      <c r="A1447" t="s">
        <v>8383</v>
      </c>
      <c r="B1447" t="str">
        <f t="shared" si="45"/>
        <v>63550</v>
      </c>
      <c r="C1447" t="s">
        <v>549</v>
      </c>
      <c r="D1447" t="s">
        <v>90</v>
      </c>
      <c r="E1447">
        <v>513</v>
      </c>
      <c r="F1447">
        <v>75</v>
      </c>
      <c r="G1447" s="2">
        <f t="shared" si="44"/>
        <v>0.14619883040935672</v>
      </c>
      <c r="H1447" s="8">
        <f>IFERROR(VLOOKUP(G1447,Points!$E$2:$G$11,3,TRUE),"")</f>
        <v>10</v>
      </c>
      <c r="I1447" t="s">
        <v>6932</v>
      </c>
    </row>
    <row r="1448" spans="1:9" x14ac:dyDescent="0.3">
      <c r="A1448" t="s">
        <v>8384</v>
      </c>
      <c r="B1448" t="str">
        <f t="shared" si="45"/>
        <v>63525</v>
      </c>
      <c r="C1448" t="s">
        <v>548</v>
      </c>
      <c r="D1448" t="s">
        <v>90</v>
      </c>
      <c r="E1448">
        <v>3650</v>
      </c>
      <c r="F1448">
        <v>579</v>
      </c>
      <c r="G1448" s="1">
        <f t="shared" si="44"/>
        <v>0.15863013698630138</v>
      </c>
      <c r="H1448" s="8">
        <f>IFERROR(VLOOKUP(G1448,Points!$E$2:$G$11,3,TRUE),"")</f>
        <v>10</v>
      </c>
      <c r="I1448" t="s">
        <v>6931</v>
      </c>
    </row>
    <row r="1449" spans="1:9" x14ac:dyDescent="0.3">
      <c r="A1449" t="s">
        <v>8385</v>
      </c>
      <c r="B1449" t="str">
        <f t="shared" si="45"/>
        <v>63600</v>
      </c>
      <c r="C1449" t="s">
        <v>547</v>
      </c>
      <c r="D1449" t="s">
        <v>219</v>
      </c>
      <c r="E1449">
        <v>127</v>
      </c>
      <c r="F1449">
        <v>13</v>
      </c>
      <c r="G1449" s="1">
        <f t="shared" si="44"/>
        <v>0.10236220472440945</v>
      </c>
      <c r="H1449" s="8">
        <f>IFERROR(VLOOKUP(G1449,Points!$E$2:$G$11,3,TRUE),"")</f>
        <v>5</v>
      </c>
      <c r="I1449" t="s">
        <v>6931</v>
      </c>
    </row>
    <row r="1450" spans="1:9" x14ac:dyDescent="0.3">
      <c r="A1450" t="s">
        <v>8386</v>
      </c>
      <c r="B1450" t="str">
        <f t="shared" si="45"/>
        <v>63625</v>
      </c>
      <c r="C1450" t="s">
        <v>546</v>
      </c>
      <c r="D1450" t="s">
        <v>67</v>
      </c>
      <c r="E1450">
        <v>118</v>
      </c>
      <c r="F1450">
        <v>12</v>
      </c>
      <c r="G1450" s="1">
        <f t="shared" si="44"/>
        <v>0.10169491525423729</v>
      </c>
      <c r="H1450" s="8">
        <f>IFERROR(VLOOKUP(G1450,Points!$E$2:$G$11,3,TRUE),"")</f>
        <v>5</v>
      </c>
      <c r="I1450" t="s">
        <v>6932</v>
      </c>
    </row>
    <row r="1451" spans="1:9" x14ac:dyDescent="0.3">
      <c r="A1451" t="s">
        <v>8387</v>
      </c>
      <c r="B1451" t="str">
        <f t="shared" si="45"/>
        <v>63700</v>
      </c>
      <c r="C1451" t="s">
        <v>545</v>
      </c>
      <c r="D1451" t="s">
        <v>71</v>
      </c>
      <c r="E1451">
        <v>2194</v>
      </c>
      <c r="F1451">
        <v>373</v>
      </c>
      <c r="G1451" s="1">
        <f t="shared" si="44"/>
        <v>0.17000911577028258</v>
      </c>
      <c r="H1451" s="8">
        <f>IFERROR(VLOOKUP(G1451,Points!$E$2:$G$11,3,TRUE),"")</f>
        <v>20</v>
      </c>
      <c r="I1451" t="s">
        <v>6931</v>
      </c>
    </row>
    <row r="1452" spans="1:9" x14ac:dyDescent="0.3">
      <c r="A1452" t="s">
        <v>8388</v>
      </c>
      <c r="B1452" t="str">
        <f t="shared" si="45"/>
        <v>63650</v>
      </c>
      <c r="C1452" t="s">
        <v>544</v>
      </c>
      <c r="D1452" t="s">
        <v>43</v>
      </c>
      <c r="E1452">
        <v>185</v>
      </c>
      <c r="F1452">
        <v>15</v>
      </c>
      <c r="G1452" s="1">
        <f t="shared" si="44"/>
        <v>8.1081081081081086E-2</v>
      </c>
      <c r="H1452" s="8">
        <f>IFERROR(VLOOKUP(G1452,Points!$E$2:$G$11,3,TRUE),"")</f>
        <v>5</v>
      </c>
      <c r="I1452" t="s">
        <v>6932</v>
      </c>
    </row>
    <row r="1453" spans="1:9" x14ac:dyDescent="0.3">
      <c r="A1453" t="s">
        <v>8389</v>
      </c>
      <c r="B1453" t="str">
        <f t="shared" si="45"/>
        <v>63675</v>
      </c>
      <c r="C1453" t="s">
        <v>544</v>
      </c>
      <c r="D1453" t="s">
        <v>218</v>
      </c>
      <c r="E1453">
        <v>291</v>
      </c>
      <c r="F1453">
        <v>54</v>
      </c>
      <c r="G1453" s="2">
        <f t="shared" si="44"/>
        <v>0.18556701030927836</v>
      </c>
      <c r="H1453" s="8">
        <f>IFERROR(VLOOKUP(G1453,Points!$E$2:$G$11,3,TRUE),"")</f>
        <v>20</v>
      </c>
      <c r="I1453" t="s">
        <v>6932</v>
      </c>
    </row>
    <row r="1454" spans="1:9" x14ac:dyDescent="0.3">
      <c r="A1454" t="s">
        <v>8390</v>
      </c>
      <c r="B1454" t="str">
        <f t="shared" si="45"/>
        <v>63725</v>
      </c>
      <c r="C1454" t="s">
        <v>544</v>
      </c>
      <c r="D1454" t="s">
        <v>71</v>
      </c>
      <c r="E1454">
        <v>983</v>
      </c>
      <c r="F1454">
        <v>85</v>
      </c>
      <c r="G1454" s="2">
        <f t="shared" si="44"/>
        <v>8.6469989827060015E-2</v>
      </c>
      <c r="H1454" s="8">
        <f>IFERROR(VLOOKUP(G1454,Points!$E$2:$G$11,3,TRUE),"")</f>
        <v>5</v>
      </c>
      <c r="I1454" t="s">
        <v>6932</v>
      </c>
    </row>
    <row r="1455" spans="1:9" x14ac:dyDescent="0.3">
      <c r="A1455" t="s">
        <v>8391</v>
      </c>
      <c r="B1455" t="str">
        <f t="shared" si="45"/>
        <v>63825</v>
      </c>
      <c r="C1455" t="s">
        <v>543</v>
      </c>
      <c r="D1455" t="s">
        <v>48</v>
      </c>
      <c r="E1455">
        <v>306</v>
      </c>
      <c r="F1455">
        <v>37</v>
      </c>
      <c r="G1455" s="1">
        <f t="shared" si="44"/>
        <v>0.12091503267973856</v>
      </c>
      <c r="H1455" s="8">
        <f>IFERROR(VLOOKUP(G1455,Points!$E$2:$G$11,3,TRUE),"")</f>
        <v>10</v>
      </c>
      <c r="I1455" t="s">
        <v>6932</v>
      </c>
    </row>
    <row r="1456" spans="1:9" x14ac:dyDescent="0.3">
      <c r="A1456" t="s">
        <v>8392</v>
      </c>
      <c r="B1456" t="str">
        <f t="shared" si="45"/>
        <v>63875</v>
      </c>
      <c r="C1456" t="s">
        <v>542</v>
      </c>
      <c r="D1456" t="s">
        <v>131</v>
      </c>
      <c r="E1456">
        <v>1267</v>
      </c>
      <c r="F1456">
        <v>65</v>
      </c>
      <c r="G1456" s="1">
        <f t="shared" si="44"/>
        <v>5.1302288871349647E-2</v>
      </c>
      <c r="H1456" s="8">
        <f>IFERROR(VLOOKUP(G1456,Points!$E$2:$G$11,3,TRUE),"")</f>
        <v>0</v>
      </c>
      <c r="I1456" t="s">
        <v>6932</v>
      </c>
    </row>
    <row r="1457" spans="1:9" x14ac:dyDescent="0.3">
      <c r="A1457" t="s">
        <v>8393</v>
      </c>
      <c r="B1457" t="str">
        <f t="shared" si="45"/>
        <v>63925</v>
      </c>
      <c r="C1457" t="s">
        <v>1737</v>
      </c>
      <c r="D1457" t="s">
        <v>90</v>
      </c>
      <c r="E1457">
        <v>175</v>
      </c>
      <c r="F1457">
        <v>13</v>
      </c>
      <c r="G1457" s="2">
        <f t="shared" si="44"/>
        <v>7.4285714285714288E-2</v>
      </c>
      <c r="H1457" s="8">
        <f>IFERROR(VLOOKUP(G1457,Points!$E$2:$G$11,3,TRUE),"")</f>
        <v>0</v>
      </c>
      <c r="I1457" t="s">
        <v>6931</v>
      </c>
    </row>
    <row r="1458" spans="1:9" x14ac:dyDescent="0.3">
      <c r="A1458" t="s">
        <v>8394</v>
      </c>
      <c r="B1458" t="str">
        <f t="shared" si="45"/>
        <v>63975</v>
      </c>
      <c r="C1458" t="s">
        <v>541</v>
      </c>
      <c r="D1458" t="s">
        <v>184</v>
      </c>
      <c r="E1458">
        <v>168</v>
      </c>
      <c r="F1458">
        <v>22</v>
      </c>
      <c r="G1458" s="2">
        <f t="shared" si="44"/>
        <v>0.13095238095238096</v>
      </c>
      <c r="H1458" s="8">
        <f>IFERROR(VLOOKUP(G1458,Points!$E$2:$G$11,3,TRUE),"")</f>
        <v>10</v>
      </c>
      <c r="I1458" t="s">
        <v>6931</v>
      </c>
    </row>
    <row r="1459" spans="1:9" x14ac:dyDescent="0.3">
      <c r="A1459" t="s">
        <v>8395</v>
      </c>
      <c r="B1459" t="str">
        <f t="shared" si="45"/>
        <v>64050</v>
      </c>
      <c r="C1459" t="s">
        <v>540</v>
      </c>
      <c r="D1459" t="s">
        <v>195</v>
      </c>
      <c r="E1459">
        <v>9</v>
      </c>
      <c r="F1459">
        <v>0</v>
      </c>
      <c r="G1459" s="1">
        <f t="shared" si="44"/>
        <v>0</v>
      </c>
      <c r="H1459" s="8">
        <f>IFERROR(VLOOKUP(G1459,Points!$E$2:$G$11,3,TRUE),"")</f>
        <v>0</v>
      </c>
      <c r="I1459" t="s">
        <v>6932</v>
      </c>
    </row>
    <row r="1460" spans="1:9" x14ac:dyDescent="0.3">
      <c r="A1460" t="s">
        <v>8396</v>
      </c>
      <c r="B1460" t="str">
        <f t="shared" si="45"/>
        <v>64200</v>
      </c>
      <c r="C1460" t="s">
        <v>539</v>
      </c>
      <c r="D1460" t="s">
        <v>39</v>
      </c>
      <c r="E1460">
        <v>394</v>
      </c>
      <c r="F1460">
        <v>96</v>
      </c>
      <c r="G1460" s="2">
        <f t="shared" si="44"/>
        <v>0.24365482233502539</v>
      </c>
      <c r="H1460" s="8">
        <f>IFERROR(VLOOKUP(G1460,Points!$E$2:$G$11,3,TRUE),"")</f>
        <v>40</v>
      </c>
      <c r="I1460" t="s">
        <v>6932</v>
      </c>
    </row>
    <row r="1461" spans="1:9" x14ac:dyDescent="0.3">
      <c r="A1461" t="s">
        <v>8397</v>
      </c>
      <c r="B1461" t="str">
        <f t="shared" si="45"/>
        <v>64175</v>
      </c>
      <c r="C1461" t="s">
        <v>538</v>
      </c>
      <c r="D1461" t="s">
        <v>39</v>
      </c>
      <c r="E1461">
        <v>506</v>
      </c>
      <c r="F1461">
        <v>159</v>
      </c>
      <c r="G1461" s="1">
        <f t="shared" si="44"/>
        <v>0.31422924901185773</v>
      </c>
      <c r="H1461" s="8">
        <f>IFERROR(VLOOKUP(G1461,Points!$E$2:$G$11,3,TRUE),"")</f>
        <v>50</v>
      </c>
      <c r="I1461" t="s">
        <v>6931</v>
      </c>
    </row>
    <row r="1462" spans="1:9" x14ac:dyDescent="0.3">
      <c r="A1462" t="s">
        <v>8398</v>
      </c>
      <c r="B1462" t="str">
        <f t="shared" si="45"/>
        <v>64450</v>
      </c>
      <c r="C1462" t="s">
        <v>537</v>
      </c>
      <c r="D1462" t="s">
        <v>167</v>
      </c>
      <c r="E1462">
        <v>3290</v>
      </c>
      <c r="F1462">
        <v>498</v>
      </c>
      <c r="G1462" s="2">
        <f t="shared" si="44"/>
        <v>0.1513677811550152</v>
      </c>
      <c r="H1462" s="8">
        <f>IFERROR(VLOOKUP(G1462,Points!$E$2:$G$11,3,TRUE),"")</f>
        <v>10</v>
      </c>
      <c r="I1462" t="s">
        <v>6931</v>
      </c>
    </row>
    <row r="1463" spans="1:9" x14ac:dyDescent="0.3">
      <c r="A1463" t="s">
        <v>8399</v>
      </c>
      <c r="B1463" t="str">
        <f t="shared" si="45"/>
        <v>64475</v>
      </c>
      <c r="C1463" t="s">
        <v>536</v>
      </c>
      <c r="D1463" t="s">
        <v>167</v>
      </c>
      <c r="E1463">
        <v>465</v>
      </c>
      <c r="F1463">
        <v>147</v>
      </c>
      <c r="G1463" s="1">
        <f t="shared" ref="G1463:G1526" si="46">F1463/E1463</f>
        <v>0.31612903225806449</v>
      </c>
      <c r="H1463" s="8">
        <f>IFERROR(VLOOKUP(G1463,Points!$E$2:$G$11,3,TRUE),"")</f>
        <v>50</v>
      </c>
      <c r="I1463" t="s">
        <v>6932</v>
      </c>
    </row>
    <row r="1464" spans="1:9" x14ac:dyDescent="0.3">
      <c r="A1464" t="s">
        <v>8400</v>
      </c>
      <c r="B1464" t="str">
        <f t="shared" ref="B1464:B1527" si="47">RIGHT(A1464,5)</f>
        <v>64500</v>
      </c>
      <c r="C1464" t="s">
        <v>1736</v>
      </c>
      <c r="D1464" t="s">
        <v>182</v>
      </c>
      <c r="E1464">
        <v>43</v>
      </c>
      <c r="F1464">
        <v>13</v>
      </c>
      <c r="G1464" s="1">
        <f t="shared" si="46"/>
        <v>0.30232558139534882</v>
      </c>
      <c r="H1464" s="8">
        <f>IFERROR(VLOOKUP(G1464,Points!$E$2:$G$11,3,TRUE),"")</f>
        <v>50</v>
      </c>
      <c r="I1464" t="s">
        <v>6931</v>
      </c>
    </row>
    <row r="1465" spans="1:9" x14ac:dyDescent="0.3">
      <c r="A1465" t="s">
        <v>8401</v>
      </c>
      <c r="B1465" t="str">
        <f t="shared" si="47"/>
        <v>64512</v>
      </c>
      <c r="C1465" t="s">
        <v>535</v>
      </c>
      <c r="D1465" t="s">
        <v>182</v>
      </c>
      <c r="E1465">
        <v>121</v>
      </c>
      <c r="F1465">
        <v>29</v>
      </c>
      <c r="G1465" s="1">
        <f t="shared" si="46"/>
        <v>0.23966942148760331</v>
      </c>
      <c r="H1465" s="8">
        <f>IFERROR(VLOOKUP(G1465,Points!$E$2:$G$11,3,TRUE),"")</f>
        <v>30</v>
      </c>
      <c r="I1465" t="s">
        <v>6932</v>
      </c>
    </row>
    <row r="1466" spans="1:9" x14ac:dyDescent="0.3">
      <c r="A1466" t="s">
        <v>8402</v>
      </c>
      <c r="B1466" t="str">
        <f t="shared" si="47"/>
        <v>64100</v>
      </c>
      <c r="C1466" t="s">
        <v>534</v>
      </c>
      <c r="D1466" t="s">
        <v>12</v>
      </c>
      <c r="E1466">
        <v>2390</v>
      </c>
      <c r="F1466">
        <v>627</v>
      </c>
      <c r="G1466" s="1">
        <f t="shared" si="46"/>
        <v>0.26234309623430963</v>
      </c>
      <c r="H1466" s="8">
        <f>IFERROR(VLOOKUP(G1466,Points!$E$2:$G$11,3,TRUE),"")</f>
        <v>40</v>
      </c>
      <c r="I1466" t="s">
        <v>6931</v>
      </c>
    </row>
    <row r="1467" spans="1:9" x14ac:dyDescent="0.3">
      <c r="A1467" t="s">
        <v>8403</v>
      </c>
      <c r="B1467" t="str">
        <f t="shared" si="47"/>
        <v>64225</v>
      </c>
      <c r="C1467" t="s">
        <v>533</v>
      </c>
      <c r="D1467" t="s">
        <v>218</v>
      </c>
      <c r="E1467">
        <v>272</v>
      </c>
      <c r="F1467">
        <v>19</v>
      </c>
      <c r="G1467" s="2">
        <f t="shared" si="46"/>
        <v>6.985294117647059E-2</v>
      </c>
      <c r="H1467" s="8">
        <f>IFERROR(VLOOKUP(G1467,Points!$E$2:$G$11,3,TRUE),"")</f>
        <v>0</v>
      </c>
      <c r="I1467" t="s">
        <v>6932</v>
      </c>
    </row>
    <row r="1468" spans="1:9" x14ac:dyDescent="0.3">
      <c r="A1468" t="s">
        <v>8404</v>
      </c>
      <c r="B1468" t="str">
        <f t="shared" si="47"/>
        <v>64275</v>
      </c>
      <c r="C1468" t="s">
        <v>532</v>
      </c>
      <c r="D1468" t="s">
        <v>150</v>
      </c>
      <c r="E1468">
        <v>557</v>
      </c>
      <c r="F1468">
        <v>81</v>
      </c>
      <c r="G1468" s="1">
        <f t="shared" si="46"/>
        <v>0.14542190305206462</v>
      </c>
      <c r="H1468" s="8">
        <f>IFERROR(VLOOKUP(G1468,Points!$E$2:$G$11,3,TRUE),"")</f>
        <v>10</v>
      </c>
      <c r="I1468" t="s">
        <v>6932</v>
      </c>
    </row>
    <row r="1469" spans="1:9" x14ac:dyDescent="0.3">
      <c r="A1469" t="s">
        <v>8405</v>
      </c>
      <c r="B1469" t="str">
        <f t="shared" si="47"/>
        <v>64375</v>
      </c>
      <c r="C1469" t="s">
        <v>531</v>
      </c>
      <c r="D1469" t="s">
        <v>79</v>
      </c>
      <c r="E1469">
        <v>241</v>
      </c>
      <c r="F1469">
        <v>27</v>
      </c>
      <c r="G1469" s="2">
        <f t="shared" si="46"/>
        <v>0.11203319502074689</v>
      </c>
      <c r="H1469" s="8">
        <f>IFERROR(VLOOKUP(G1469,Points!$E$2:$G$11,3,TRUE),"")</f>
        <v>5</v>
      </c>
      <c r="I1469" t="s">
        <v>6932</v>
      </c>
    </row>
    <row r="1470" spans="1:9" x14ac:dyDescent="0.3">
      <c r="A1470" t="s">
        <v>8406</v>
      </c>
      <c r="B1470" t="str">
        <f t="shared" si="47"/>
        <v>64425</v>
      </c>
      <c r="C1470" t="s">
        <v>531</v>
      </c>
      <c r="D1470" t="s">
        <v>15</v>
      </c>
      <c r="E1470">
        <v>200</v>
      </c>
      <c r="F1470">
        <v>19</v>
      </c>
      <c r="G1470" s="2">
        <f t="shared" si="46"/>
        <v>9.5000000000000001E-2</v>
      </c>
      <c r="H1470" s="8">
        <f>IFERROR(VLOOKUP(G1470,Points!$E$2:$G$11,3,TRUE),"")</f>
        <v>5</v>
      </c>
      <c r="I1470" t="s">
        <v>6932</v>
      </c>
    </row>
    <row r="1471" spans="1:9" x14ac:dyDescent="0.3">
      <c r="A1471" t="s">
        <v>8407</v>
      </c>
      <c r="B1471" t="str">
        <f t="shared" si="47"/>
        <v>64550</v>
      </c>
      <c r="C1471" t="s">
        <v>1735</v>
      </c>
      <c r="D1471" t="s">
        <v>48</v>
      </c>
      <c r="E1471">
        <v>106</v>
      </c>
      <c r="F1471">
        <v>15</v>
      </c>
      <c r="G1471" s="2">
        <f t="shared" si="46"/>
        <v>0.14150943396226415</v>
      </c>
      <c r="H1471" s="8">
        <f>IFERROR(VLOOKUP(G1471,Points!$E$2:$G$11,3,TRUE),"")</f>
        <v>10</v>
      </c>
      <c r="I1471" t="s">
        <v>6931</v>
      </c>
    </row>
    <row r="1472" spans="1:9" x14ac:dyDescent="0.3">
      <c r="A1472" t="s">
        <v>8408</v>
      </c>
      <c r="B1472" t="str">
        <f t="shared" si="47"/>
        <v>64650</v>
      </c>
      <c r="C1472" t="s">
        <v>530</v>
      </c>
      <c r="D1472" t="s">
        <v>17</v>
      </c>
      <c r="E1472">
        <v>209</v>
      </c>
      <c r="F1472">
        <v>30</v>
      </c>
      <c r="G1472" s="1">
        <f t="shared" si="46"/>
        <v>0.14354066985645933</v>
      </c>
      <c r="H1472" s="8">
        <f>IFERROR(VLOOKUP(G1472,Points!$E$2:$G$11,3,TRUE),"")</f>
        <v>10</v>
      </c>
      <c r="I1472" t="s">
        <v>6932</v>
      </c>
    </row>
    <row r="1473" spans="1:9" x14ac:dyDescent="0.3">
      <c r="A1473" t="s">
        <v>8409</v>
      </c>
      <c r="B1473" t="str">
        <f t="shared" si="47"/>
        <v>64625</v>
      </c>
      <c r="C1473" t="s">
        <v>529</v>
      </c>
      <c r="D1473" t="s">
        <v>17</v>
      </c>
      <c r="E1473">
        <v>184</v>
      </c>
      <c r="F1473">
        <v>31</v>
      </c>
      <c r="G1473" s="2">
        <f t="shared" si="46"/>
        <v>0.16847826086956522</v>
      </c>
      <c r="H1473" s="8">
        <f>IFERROR(VLOOKUP(G1473,Points!$E$2:$G$11,3,TRUE),"")</f>
        <v>20</v>
      </c>
      <c r="I1473" t="s">
        <v>6931</v>
      </c>
    </row>
    <row r="1474" spans="1:9" x14ac:dyDescent="0.3">
      <c r="A1474" t="s">
        <v>8410</v>
      </c>
      <c r="B1474" t="str">
        <f t="shared" si="47"/>
        <v>64700</v>
      </c>
      <c r="C1474" t="s">
        <v>1734</v>
      </c>
      <c r="D1474" t="s">
        <v>81</v>
      </c>
      <c r="E1474">
        <v>231</v>
      </c>
      <c r="F1474">
        <v>0</v>
      </c>
      <c r="G1474" s="2">
        <f t="shared" si="46"/>
        <v>0</v>
      </c>
      <c r="H1474" s="8">
        <f>IFERROR(VLOOKUP(G1474,Points!$E$2:$G$11,3,TRUE),"")</f>
        <v>0</v>
      </c>
      <c r="I1474" t="s">
        <v>6931</v>
      </c>
    </row>
    <row r="1475" spans="1:9" x14ac:dyDescent="0.3">
      <c r="A1475" t="s">
        <v>8411</v>
      </c>
      <c r="B1475" t="str">
        <f t="shared" si="47"/>
        <v>64675</v>
      </c>
      <c r="C1475" t="s">
        <v>528</v>
      </c>
      <c r="D1475" t="s">
        <v>27</v>
      </c>
      <c r="E1475">
        <v>79</v>
      </c>
      <c r="F1475">
        <v>8</v>
      </c>
      <c r="G1475" s="2">
        <f t="shared" si="46"/>
        <v>0.10126582278481013</v>
      </c>
      <c r="H1475" s="8">
        <f>IFERROR(VLOOKUP(G1475,Points!$E$2:$G$11,3,TRUE),"")</f>
        <v>5</v>
      </c>
      <c r="I1475" t="s">
        <v>6931</v>
      </c>
    </row>
    <row r="1476" spans="1:9" x14ac:dyDescent="0.3">
      <c r="A1476" t="s">
        <v>8412</v>
      </c>
      <c r="B1476" t="str">
        <f t="shared" si="47"/>
        <v>64775</v>
      </c>
      <c r="C1476" t="s">
        <v>527</v>
      </c>
      <c r="D1476" t="s">
        <v>150</v>
      </c>
      <c r="E1476">
        <v>453</v>
      </c>
      <c r="F1476">
        <v>122</v>
      </c>
      <c r="G1476" s="1">
        <f t="shared" si="46"/>
        <v>0.26931567328918321</v>
      </c>
      <c r="H1476" s="8">
        <f>IFERROR(VLOOKUP(G1476,Points!$E$2:$G$11,3,TRUE),"")</f>
        <v>40</v>
      </c>
      <c r="I1476" t="s">
        <v>6932</v>
      </c>
    </row>
    <row r="1477" spans="1:9" x14ac:dyDescent="0.3">
      <c r="A1477" t="s">
        <v>8413</v>
      </c>
      <c r="B1477" t="str">
        <f t="shared" si="47"/>
        <v>64750</v>
      </c>
      <c r="C1477" t="s">
        <v>526</v>
      </c>
      <c r="D1477" t="s">
        <v>150</v>
      </c>
      <c r="E1477">
        <v>81</v>
      </c>
      <c r="F1477">
        <v>14</v>
      </c>
      <c r="G1477" s="1">
        <f t="shared" si="46"/>
        <v>0.1728395061728395</v>
      </c>
      <c r="H1477" s="8">
        <f>IFERROR(VLOOKUP(G1477,Points!$E$2:$G$11,3,TRUE),"")</f>
        <v>20</v>
      </c>
      <c r="I1477" t="s">
        <v>6931</v>
      </c>
    </row>
    <row r="1478" spans="1:9" x14ac:dyDescent="0.3">
      <c r="A1478" t="s">
        <v>8414</v>
      </c>
      <c r="B1478" t="str">
        <f t="shared" si="47"/>
        <v>64825</v>
      </c>
      <c r="C1478" t="s">
        <v>1733</v>
      </c>
      <c r="D1478" t="s">
        <v>109</v>
      </c>
      <c r="E1478">
        <v>531</v>
      </c>
      <c r="F1478">
        <v>35</v>
      </c>
      <c r="G1478" s="2">
        <f t="shared" si="46"/>
        <v>6.5913370998116755E-2</v>
      </c>
      <c r="H1478" s="8">
        <f>IFERROR(VLOOKUP(G1478,Points!$E$2:$G$11,3,TRUE),"")</f>
        <v>0</v>
      </c>
      <c r="I1478" t="s">
        <v>6931</v>
      </c>
    </row>
    <row r="1479" spans="1:9" x14ac:dyDescent="0.3">
      <c r="A1479" t="s">
        <v>8415</v>
      </c>
      <c r="B1479" t="str">
        <f t="shared" si="47"/>
        <v>64950</v>
      </c>
      <c r="C1479" t="s">
        <v>1732</v>
      </c>
      <c r="D1479" t="s">
        <v>85</v>
      </c>
      <c r="E1479">
        <v>110</v>
      </c>
      <c r="F1479">
        <v>36</v>
      </c>
      <c r="G1479" s="2">
        <f t="shared" si="46"/>
        <v>0.32727272727272727</v>
      </c>
      <c r="H1479" s="8">
        <f>IFERROR(VLOOKUP(G1479,Points!$E$2:$G$11,3,TRUE),"")</f>
        <v>65</v>
      </c>
      <c r="I1479" t="s">
        <v>6931</v>
      </c>
    </row>
    <row r="1480" spans="1:9" x14ac:dyDescent="0.3">
      <c r="A1480" t="s">
        <v>8416</v>
      </c>
      <c r="B1480" t="str">
        <f t="shared" si="47"/>
        <v>64975</v>
      </c>
      <c r="C1480" t="s">
        <v>525</v>
      </c>
      <c r="D1480" t="s">
        <v>85</v>
      </c>
      <c r="E1480">
        <v>318</v>
      </c>
      <c r="F1480">
        <v>76</v>
      </c>
      <c r="G1480" s="1">
        <f t="shared" si="46"/>
        <v>0.2389937106918239</v>
      </c>
      <c r="H1480" s="8">
        <f>IFERROR(VLOOKUP(G1480,Points!$E$2:$G$11,3,TRUE),"")</f>
        <v>30</v>
      </c>
      <c r="I1480" t="s">
        <v>6932</v>
      </c>
    </row>
    <row r="1481" spans="1:9" x14ac:dyDescent="0.3">
      <c r="A1481" t="s">
        <v>8417</v>
      </c>
      <c r="B1481" t="str">
        <f t="shared" si="47"/>
        <v>64875</v>
      </c>
      <c r="C1481" t="s">
        <v>524</v>
      </c>
      <c r="D1481" t="s">
        <v>46</v>
      </c>
      <c r="E1481">
        <v>428</v>
      </c>
      <c r="F1481">
        <v>26</v>
      </c>
      <c r="G1481" s="1">
        <f t="shared" si="46"/>
        <v>6.0747663551401869E-2</v>
      </c>
      <c r="H1481" s="8">
        <f>IFERROR(VLOOKUP(G1481,Points!$E$2:$G$11,3,TRUE),"")</f>
        <v>0</v>
      </c>
      <c r="I1481" t="s">
        <v>6932</v>
      </c>
    </row>
    <row r="1482" spans="1:9" x14ac:dyDescent="0.3">
      <c r="A1482" t="s">
        <v>8418</v>
      </c>
      <c r="B1482" t="str">
        <f t="shared" si="47"/>
        <v>64900</v>
      </c>
      <c r="C1482" t="s">
        <v>523</v>
      </c>
      <c r="D1482" t="s">
        <v>12</v>
      </c>
      <c r="E1482">
        <v>671</v>
      </c>
      <c r="F1482">
        <v>78</v>
      </c>
      <c r="G1482" s="2">
        <f t="shared" si="46"/>
        <v>0.11624441132637854</v>
      </c>
      <c r="H1482" s="8">
        <f>IFERROR(VLOOKUP(G1482,Points!$E$2:$G$11,3,TRUE),"")</f>
        <v>5</v>
      </c>
      <c r="I1482" t="s">
        <v>6931</v>
      </c>
    </row>
    <row r="1483" spans="1:9" x14ac:dyDescent="0.3">
      <c r="A1483" t="s">
        <v>8419</v>
      </c>
      <c r="B1483" t="str">
        <f t="shared" si="47"/>
        <v>65050</v>
      </c>
      <c r="C1483" t="s">
        <v>522</v>
      </c>
      <c r="D1483" t="s">
        <v>144</v>
      </c>
      <c r="E1483">
        <v>1245</v>
      </c>
      <c r="F1483">
        <v>305</v>
      </c>
      <c r="G1483" s="1">
        <f t="shared" si="46"/>
        <v>0.24497991967871485</v>
      </c>
      <c r="H1483" s="8">
        <f>IFERROR(VLOOKUP(G1483,Points!$E$2:$G$11,3,TRUE),"")</f>
        <v>40</v>
      </c>
      <c r="I1483" t="s">
        <v>6931</v>
      </c>
    </row>
    <row r="1484" spans="1:9" x14ac:dyDescent="0.3">
      <c r="A1484" t="s">
        <v>8420</v>
      </c>
      <c r="B1484" t="str">
        <f t="shared" si="47"/>
        <v>65075</v>
      </c>
      <c r="C1484" t="s">
        <v>521</v>
      </c>
      <c r="D1484" t="s">
        <v>144</v>
      </c>
      <c r="E1484">
        <v>285</v>
      </c>
      <c r="F1484">
        <v>81</v>
      </c>
      <c r="G1484" s="2">
        <f t="shared" si="46"/>
        <v>0.28421052631578947</v>
      </c>
      <c r="H1484" s="8">
        <f>IFERROR(VLOOKUP(G1484,Points!$E$2:$G$11,3,TRUE),"")</f>
        <v>50</v>
      </c>
      <c r="I1484" t="s">
        <v>6932</v>
      </c>
    </row>
    <row r="1485" spans="1:9" x14ac:dyDescent="0.3">
      <c r="A1485" t="s">
        <v>8421</v>
      </c>
      <c r="B1485" t="str">
        <f t="shared" si="47"/>
        <v>65125</v>
      </c>
      <c r="C1485" t="s">
        <v>520</v>
      </c>
      <c r="D1485" t="s">
        <v>35</v>
      </c>
      <c r="E1485">
        <v>341</v>
      </c>
      <c r="F1485">
        <v>38</v>
      </c>
      <c r="G1485" s="1">
        <f t="shared" si="46"/>
        <v>0.11143695014662756</v>
      </c>
      <c r="H1485" s="8">
        <f>IFERROR(VLOOKUP(G1485,Points!$E$2:$G$11,3,TRUE),"")</f>
        <v>5</v>
      </c>
      <c r="I1485" t="s">
        <v>6932</v>
      </c>
    </row>
    <row r="1486" spans="1:9" x14ac:dyDescent="0.3">
      <c r="A1486" t="s">
        <v>8422</v>
      </c>
      <c r="B1486" t="str">
        <f t="shared" si="47"/>
        <v>65100</v>
      </c>
      <c r="C1486" t="s">
        <v>519</v>
      </c>
      <c r="D1486" t="s">
        <v>35</v>
      </c>
      <c r="E1486">
        <v>1234</v>
      </c>
      <c r="F1486">
        <v>204</v>
      </c>
      <c r="G1486" s="1">
        <f t="shared" si="46"/>
        <v>0.16531604538087522</v>
      </c>
      <c r="H1486" s="8">
        <f>IFERROR(VLOOKUP(G1486,Points!$E$2:$G$11,3,TRUE),"")</f>
        <v>20</v>
      </c>
      <c r="I1486" t="s">
        <v>6931</v>
      </c>
    </row>
    <row r="1487" spans="1:9" x14ac:dyDescent="0.3">
      <c r="A1487" t="s">
        <v>8423</v>
      </c>
      <c r="B1487" t="str">
        <f t="shared" si="47"/>
        <v>65175</v>
      </c>
      <c r="C1487" t="s">
        <v>518</v>
      </c>
      <c r="D1487" t="s">
        <v>210</v>
      </c>
      <c r="E1487">
        <v>144</v>
      </c>
      <c r="F1487">
        <v>38</v>
      </c>
      <c r="G1487" s="2">
        <f t="shared" si="46"/>
        <v>0.2638888888888889</v>
      </c>
      <c r="H1487" s="8">
        <f>IFERROR(VLOOKUP(G1487,Points!$E$2:$G$11,3,TRUE),"")</f>
        <v>40</v>
      </c>
      <c r="I1487" t="s">
        <v>6932</v>
      </c>
    </row>
    <row r="1488" spans="1:9" x14ac:dyDescent="0.3">
      <c r="A1488" t="s">
        <v>8424</v>
      </c>
      <c r="B1488" t="str">
        <f t="shared" si="47"/>
        <v>65150</v>
      </c>
      <c r="C1488" t="s">
        <v>517</v>
      </c>
      <c r="D1488" t="s">
        <v>210</v>
      </c>
      <c r="E1488">
        <v>119</v>
      </c>
      <c r="F1488">
        <v>56</v>
      </c>
      <c r="G1488" s="2">
        <f t="shared" si="46"/>
        <v>0.47058823529411764</v>
      </c>
      <c r="H1488" s="8">
        <f>IFERROR(VLOOKUP(G1488,Points!$E$2:$G$11,3,TRUE),"")</f>
        <v>100</v>
      </c>
      <c r="I1488" t="s">
        <v>6931</v>
      </c>
    </row>
    <row r="1489" spans="1:9" x14ac:dyDescent="0.3">
      <c r="A1489" t="s">
        <v>8425</v>
      </c>
      <c r="B1489" t="str">
        <f t="shared" si="47"/>
        <v>65200</v>
      </c>
      <c r="C1489" t="s">
        <v>516</v>
      </c>
      <c r="D1489" t="s">
        <v>210</v>
      </c>
      <c r="E1489">
        <v>408</v>
      </c>
      <c r="F1489">
        <v>69</v>
      </c>
      <c r="G1489" s="1">
        <f t="shared" si="46"/>
        <v>0.16911764705882354</v>
      </c>
      <c r="H1489" s="8">
        <f>IFERROR(VLOOKUP(G1489,Points!$E$2:$G$11,3,TRUE),"")</f>
        <v>20</v>
      </c>
      <c r="I1489" t="s">
        <v>6932</v>
      </c>
    </row>
    <row r="1490" spans="1:9" x14ac:dyDescent="0.3">
      <c r="A1490" t="s">
        <v>8426</v>
      </c>
      <c r="B1490" t="str">
        <f t="shared" si="47"/>
        <v>65350</v>
      </c>
      <c r="C1490" t="s">
        <v>515</v>
      </c>
      <c r="D1490" t="s">
        <v>23</v>
      </c>
      <c r="E1490">
        <v>153</v>
      </c>
      <c r="F1490">
        <v>27</v>
      </c>
      <c r="G1490" s="1">
        <f t="shared" si="46"/>
        <v>0.17647058823529413</v>
      </c>
      <c r="H1490" s="8">
        <f>IFERROR(VLOOKUP(G1490,Points!$E$2:$G$11,3,TRUE),"")</f>
        <v>20</v>
      </c>
      <c r="I1490" t="s">
        <v>6932</v>
      </c>
    </row>
    <row r="1491" spans="1:9" x14ac:dyDescent="0.3">
      <c r="A1491" t="s">
        <v>8427</v>
      </c>
      <c r="B1491" t="str">
        <f t="shared" si="47"/>
        <v>65325</v>
      </c>
      <c r="C1491" t="s">
        <v>514</v>
      </c>
      <c r="D1491" t="s">
        <v>23</v>
      </c>
      <c r="E1491">
        <v>101</v>
      </c>
      <c r="F1491">
        <v>30</v>
      </c>
      <c r="G1491" s="1">
        <f t="shared" si="46"/>
        <v>0.29702970297029702</v>
      </c>
      <c r="H1491" s="8">
        <f>IFERROR(VLOOKUP(G1491,Points!$E$2:$G$11,3,TRUE),"")</f>
        <v>50</v>
      </c>
      <c r="I1491" t="s">
        <v>6931</v>
      </c>
    </row>
    <row r="1492" spans="1:9" x14ac:dyDescent="0.3">
      <c r="A1492" t="s">
        <v>8428</v>
      </c>
      <c r="B1492" t="str">
        <f t="shared" si="47"/>
        <v>65375</v>
      </c>
      <c r="C1492" t="s">
        <v>513</v>
      </c>
      <c r="D1492" t="s">
        <v>219</v>
      </c>
      <c r="E1492">
        <v>1176</v>
      </c>
      <c r="F1492">
        <v>238</v>
      </c>
      <c r="G1492" s="1">
        <f t="shared" si="46"/>
        <v>0.20238095238095238</v>
      </c>
      <c r="H1492" s="8">
        <f>IFERROR(VLOOKUP(G1492,Points!$E$2:$G$11,3,TRUE),"")</f>
        <v>30</v>
      </c>
      <c r="I1492" t="s">
        <v>6931</v>
      </c>
    </row>
    <row r="1493" spans="1:9" x14ac:dyDescent="0.3">
      <c r="A1493" t="s">
        <v>8429</v>
      </c>
      <c r="B1493" t="str">
        <f t="shared" si="47"/>
        <v>65425</v>
      </c>
      <c r="C1493" t="s">
        <v>512</v>
      </c>
      <c r="D1493" t="s">
        <v>67</v>
      </c>
      <c r="E1493">
        <v>206</v>
      </c>
      <c r="F1493">
        <v>8</v>
      </c>
      <c r="G1493" s="1">
        <f t="shared" si="46"/>
        <v>3.8834951456310676E-2</v>
      </c>
      <c r="H1493" s="8">
        <f>IFERROR(VLOOKUP(G1493,Points!$E$2:$G$11,3,TRUE),"")</f>
        <v>0</v>
      </c>
      <c r="I1493" t="s">
        <v>6932</v>
      </c>
    </row>
    <row r="1494" spans="1:9" x14ac:dyDescent="0.3">
      <c r="A1494" t="s">
        <v>8430</v>
      </c>
      <c r="B1494" t="str">
        <f t="shared" si="47"/>
        <v>65450</v>
      </c>
      <c r="C1494" t="s">
        <v>511</v>
      </c>
      <c r="D1494" t="s">
        <v>290</v>
      </c>
      <c r="E1494">
        <v>342</v>
      </c>
      <c r="F1494">
        <v>92</v>
      </c>
      <c r="G1494" s="2">
        <f t="shared" si="46"/>
        <v>0.26900584795321636</v>
      </c>
      <c r="H1494" s="8">
        <f>IFERROR(VLOOKUP(G1494,Points!$E$2:$G$11,3,TRUE),"")</f>
        <v>40</v>
      </c>
      <c r="I1494" t="s">
        <v>6932</v>
      </c>
    </row>
    <row r="1495" spans="1:9" x14ac:dyDescent="0.3">
      <c r="A1495" t="s">
        <v>8431</v>
      </c>
      <c r="B1495" t="str">
        <f t="shared" si="47"/>
        <v>65500</v>
      </c>
      <c r="C1495" t="s">
        <v>511</v>
      </c>
      <c r="D1495" t="s">
        <v>99</v>
      </c>
      <c r="E1495">
        <v>265</v>
      </c>
      <c r="F1495">
        <v>38</v>
      </c>
      <c r="G1495" s="1">
        <f t="shared" si="46"/>
        <v>0.14339622641509434</v>
      </c>
      <c r="H1495" s="8">
        <f>IFERROR(VLOOKUP(G1495,Points!$E$2:$G$11,3,TRUE),"")</f>
        <v>10</v>
      </c>
      <c r="I1495" t="s">
        <v>6932</v>
      </c>
    </row>
    <row r="1496" spans="1:9" x14ac:dyDescent="0.3">
      <c r="A1496" t="s">
        <v>8432</v>
      </c>
      <c r="B1496" t="str">
        <f t="shared" si="47"/>
        <v>65550</v>
      </c>
      <c r="C1496" t="s">
        <v>510</v>
      </c>
      <c r="D1496" t="s">
        <v>48</v>
      </c>
      <c r="E1496">
        <v>86</v>
      </c>
      <c r="F1496">
        <v>18</v>
      </c>
      <c r="G1496" s="1">
        <f t="shared" si="46"/>
        <v>0.20930232558139536</v>
      </c>
      <c r="H1496" s="8">
        <f>IFERROR(VLOOKUP(G1496,Points!$E$2:$G$11,3,TRUE),"")</f>
        <v>30</v>
      </c>
      <c r="I1496" t="s">
        <v>6932</v>
      </c>
    </row>
    <row r="1497" spans="1:9" x14ac:dyDescent="0.3">
      <c r="A1497" t="s">
        <v>8433</v>
      </c>
      <c r="B1497" t="str">
        <f t="shared" si="47"/>
        <v>65575</v>
      </c>
      <c r="C1497" t="s">
        <v>509</v>
      </c>
      <c r="D1497" t="s">
        <v>7</v>
      </c>
      <c r="E1497">
        <v>178</v>
      </c>
      <c r="F1497">
        <v>18</v>
      </c>
      <c r="G1497" s="2">
        <f t="shared" si="46"/>
        <v>0.10112359550561797</v>
      </c>
      <c r="H1497" s="8">
        <f>IFERROR(VLOOKUP(G1497,Points!$E$2:$G$11,3,TRUE),"")</f>
        <v>5</v>
      </c>
      <c r="I1497" t="s">
        <v>6932</v>
      </c>
    </row>
    <row r="1498" spans="1:9" x14ac:dyDescent="0.3">
      <c r="A1498" t="s">
        <v>8434</v>
      </c>
      <c r="B1498" t="str">
        <f t="shared" si="47"/>
        <v>65600</v>
      </c>
      <c r="C1498" t="s">
        <v>508</v>
      </c>
      <c r="D1498" t="s">
        <v>319</v>
      </c>
      <c r="E1498">
        <v>256</v>
      </c>
      <c r="F1498">
        <v>78</v>
      </c>
      <c r="G1498" s="2">
        <f t="shared" si="46"/>
        <v>0.3046875</v>
      </c>
      <c r="H1498" s="8">
        <f>IFERROR(VLOOKUP(G1498,Points!$E$2:$G$11,3,TRUE),"")</f>
        <v>50</v>
      </c>
      <c r="I1498" t="s">
        <v>6931</v>
      </c>
    </row>
    <row r="1499" spans="1:9" x14ac:dyDescent="0.3">
      <c r="A1499" t="s">
        <v>8435</v>
      </c>
      <c r="B1499" t="str">
        <f t="shared" si="47"/>
        <v>65625</v>
      </c>
      <c r="C1499" t="s">
        <v>507</v>
      </c>
      <c r="D1499" t="s">
        <v>319</v>
      </c>
      <c r="E1499">
        <v>380</v>
      </c>
      <c r="F1499">
        <v>64</v>
      </c>
      <c r="G1499" s="1">
        <f t="shared" si="46"/>
        <v>0.16842105263157894</v>
      </c>
      <c r="H1499" s="8">
        <f>IFERROR(VLOOKUP(G1499,Points!$E$2:$G$11,3,TRUE),"")</f>
        <v>20</v>
      </c>
      <c r="I1499" t="s">
        <v>6932</v>
      </c>
    </row>
    <row r="1500" spans="1:9" x14ac:dyDescent="0.3">
      <c r="A1500" t="s">
        <v>8436</v>
      </c>
      <c r="B1500" t="str">
        <f t="shared" si="47"/>
        <v>65700</v>
      </c>
      <c r="C1500" t="s">
        <v>506</v>
      </c>
      <c r="D1500" t="s">
        <v>11</v>
      </c>
      <c r="E1500">
        <v>75</v>
      </c>
      <c r="F1500">
        <v>23</v>
      </c>
      <c r="G1500" s="2">
        <f t="shared" si="46"/>
        <v>0.30666666666666664</v>
      </c>
      <c r="H1500" s="8">
        <f>IFERROR(VLOOKUP(G1500,Points!$E$2:$G$11,3,TRUE),"")</f>
        <v>50</v>
      </c>
      <c r="I1500" t="s">
        <v>6932</v>
      </c>
    </row>
    <row r="1501" spans="1:9" x14ac:dyDescent="0.3">
      <c r="A1501" t="s">
        <v>8437</v>
      </c>
      <c r="B1501" t="str">
        <f t="shared" si="47"/>
        <v>65675</v>
      </c>
      <c r="C1501" t="s">
        <v>505</v>
      </c>
      <c r="D1501" t="s">
        <v>19</v>
      </c>
      <c r="E1501">
        <v>740</v>
      </c>
      <c r="F1501">
        <v>174</v>
      </c>
      <c r="G1501" s="1">
        <f t="shared" si="46"/>
        <v>0.23513513513513515</v>
      </c>
      <c r="H1501" s="8">
        <f>IFERROR(VLOOKUP(G1501,Points!$E$2:$G$11,3,TRUE),"")</f>
        <v>30</v>
      </c>
      <c r="I1501" t="s">
        <v>6931</v>
      </c>
    </row>
    <row r="1502" spans="1:9" x14ac:dyDescent="0.3">
      <c r="A1502" t="s">
        <v>8438</v>
      </c>
      <c r="B1502" t="str">
        <f t="shared" si="47"/>
        <v>65725</v>
      </c>
      <c r="C1502" t="s">
        <v>1731</v>
      </c>
      <c r="D1502" t="s">
        <v>49</v>
      </c>
      <c r="E1502">
        <v>53</v>
      </c>
      <c r="F1502">
        <v>16</v>
      </c>
      <c r="G1502" s="2">
        <f t="shared" si="46"/>
        <v>0.30188679245283018</v>
      </c>
      <c r="H1502" s="8">
        <f>IFERROR(VLOOKUP(G1502,Points!$E$2:$G$11,3,TRUE),"")</f>
        <v>50</v>
      </c>
      <c r="I1502" t="s">
        <v>6931</v>
      </c>
    </row>
    <row r="1503" spans="1:9" x14ac:dyDescent="0.3">
      <c r="A1503" t="s">
        <v>8439</v>
      </c>
      <c r="B1503" t="str">
        <f t="shared" si="47"/>
        <v>65825</v>
      </c>
      <c r="C1503" t="s">
        <v>504</v>
      </c>
      <c r="D1503" t="s">
        <v>290</v>
      </c>
      <c r="E1503">
        <v>282</v>
      </c>
      <c r="F1503">
        <v>69</v>
      </c>
      <c r="G1503" s="1">
        <f t="shared" si="46"/>
        <v>0.24468085106382978</v>
      </c>
      <c r="H1503" s="8">
        <f>IFERROR(VLOOKUP(G1503,Points!$E$2:$G$11,3,TRUE),"")</f>
        <v>40</v>
      </c>
      <c r="I1503" t="s">
        <v>6932</v>
      </c>
    </row>
    <row r="1504" spans="1:9" x14ac:dyDescent="0.3">
      <c r="A1504" t="s">
        <v>8440</v>
      </c>
      <c r="B1504" t="str">
        <f t="shared" si="47"/>
        <v>66000</v>
      </c>
      <c r="C1504" t="s">
        <v>503</v>
      </c>
      <c r="D1504" t="s">
        <v>3</v>
      </c>
      <c r="E1504">
        <v>18506</v>
      </c>
      <c r="F1504">
        <v>6505</v>
      </c>
      <c r="G1504" s="1">
        <f t="shared" si="46"/>
        <v>0.35150761915054579</v>
      </c>
      <c r="H1504" s="8">
        <f>IFERROR(VLOOKUP(G1504,Points!$E$2:$G$11,3,TRUE),"")</f>
        <v>65</v>
      </c>
      <c r="I1504" t="s">
        <v>6931</v>
      </c>
    </row>
    <row r="1505" spans="1:9" x14ac:dyDescent="0.3">
      <c r="A1505" t="s">
        <v>8441</v>
      </c>
      <c r="B1505" t="str">
        <f t="shared" si="47"/>
        <v>66075</v>
      </c>
      <c r="C1505" t="s">
        <v>502</v>
      </c>
      <c r="D1505" t="s">
        <v>57</v>
      </c>
      <c r="E1505">
        <v>138</v>
      </c>
      <c r="F1505">
        <v>45</v>
      </c>
      <c r="G1505" s="2">
        <f t="shared" si="46"/>
        <v>0.32608695652173914</v>
      </c>
      <c r="H1505" s="8">
        <f>IFERROR(VLOOKUP(G1505,Points!$E$2:$G$11,3,TRUE),"")</f>
        <v>65</v>
      </c>
      <c r="I1505" t="s">
        <v>6932</v>
      </c>
    </row>
    <row r="1506" spans="1:9" x14ac:dyDescent="0.3">
      <c r="A1506" t="s">
        <v>8442</v>
      </c>
      <c r="B1506" t="str">
        <f t="shared" si="47"/>
        <v>66050</v>
      </c>
      <c r="C1506" t="s">
        <v>501</v>
      </c>
      <c r="D1506" t="s">
        <v>57</v>
      </c>
      <c r="E1506">
        <v>60</v>
      </c>
      <c r="F1506">
        <v>11</v>
      </c>
      <c r="G1506" s="2">
        <f t="shared" si="46"/>
        <v>0.18333333333333332</v>
      </c>
      <c r="H1506" s="8">
        <f>IFERROR(VLOOKUP(G1506,Points!$E$2:$G$11,3,TRUE),"")</f>
        <v>20</v>
      </c>
      <c r="I1506" t="s">
        <v>6931</v>
      </c>
    </row>
    <row r="1507" spans="1:9" x14ac:dyDescent="0.3">
      <c r="A1507" t="s">
        <v>8443</v>
      </c>
      <c r="B1507" t="str">
        <f t="shared" si="47"/>
        <v>66125</v>
      </c>
      <c r="C1507" t="s">
        <v>500</v>
      </c>
      <c r="D1507" t="s">
        <v>109</v>
      </c>
      <c r="E1507">
        <v>1071</v>
      </c>
      <c r="F1507">
        <v>82</v>
      </c>
      <c r="G1507" s="1">
        <f t="shared" si="46"/>
        <v>7.6563958916900099E-2</v>
      </c>
      <c r="H1507" s="8">
        <f>IFERROR(VLOOKUP(G1507,Points!$E$2:$G$11,3,TRUE),"")</f>
        <v>0</v>
      </c>
      <c r="I1507" t="s">
        <v>6932</v>
      </c>
    </row>
    <row r="1508" spans="1:9" x14ac:dyDescent="0.3">
      <c r="A1508" t="s">
        <v>8444</v>
      </c>
      <c r="B1508" t="str">
        <f t="shared" si="47"/>
        <v>66175</v>
      </c>
      <c r="C1508" t="s">
        <v>499</v>
      </c>
      <c r="D1508" t="s">
        <v>12</v>
      </c>
      <c r="E1508">
        <v>248</v>
      </c>
      <c r="F1508">
        <v>55</v>
      </c>
      <c r="G1508" s="2">
        <f t="shared" si="46"/>
        <v>0.22177419354838709</v>
      </c>
      <c r="H1508" s="8">
        <f>IFERROR(VLOOKUP(G1508,Points!$E$2:$G$11,3,TRUE),"")</f>
        <v>30</v>
      </c>
      <c r="I1508" t="s">
        <v>6932</v>
      </c>
    </row>
    <row r="1509" spans="1:9" x14ac:dyDescent="0.3">
      <c r="A1509" t="s">
        <v>8445</v>
      </c>
      <c r="B1509" t="str">
        <f t="shared" si="47"/>
        <v>66150</v>
      </c>
      <c r="C1509" t="s">
        <v>498</v>
      </c>
      <c r="D1509" t="s">
        <v>79</v>
      </c>
      <c r="E1509">
        <v>385</v>
      </c>
      <c r="F1509">
        <v>122</v>
      </c>
      <c r="G1509" s="2">
        <f t="shared" si="46"/>
        <v>0.31688311688311688</v>
      </c>
      <c r="H1509" s="8">
        <f>IFERROR(VLOOKUP(G1509,Points!$E$2:$G$11,3,TRUE),"")</f>
        <v>50</v>
      </c>
      <c r="I1509" t="s">
        <v>6931</v>
      </c>
    </row>
    <row r="1510" spans="1:9" x14ac:dyDescent="0.3">
      <c r="A1510" t="s">
        <v>8446</v>
      </c>
      <c r="B1510" t="str">
        <f t="shared" si="47"/>
        <v>66200</v>
      </c>
      <c r="C1510" t="s">
        <v>497</v>
      </c>
      <c r="D1510" t="s">
        <v>71</v>
      </c>
      <c r="E1510">
        <v>428</v>
      </c>
      <c r="F1510">
        <v>52</v>
      </c>
      <c r="G1510" s="1">
        <f t="shared" si="46"/>
        <v>0.12149532710280374</v>
      </c>
      <c r="H1510" s="8">
        <f>IFERROR(VLOOKUP(G1510,Points!$E$2:$G$11,3,TRUE),"")</f>
        <v>10</v>
      </c>
      <c r="I1510" t="s">
        <v>6931</v>
      </c>
    </row>
    <row r="1511" spans="1:9" x14ac:dyDescent="0.3">
      <c r="A1511" t="s">
        <v>8447</v>
      </c>
      <c r="B1511" t="str">
        <f t="shared" si="47"/>
        <v>66275</v>
      </c>
      <c r="C1511" t="s">
        <v>496</v>
      </c>
      <c r="D1511" t="s">
        <v>27</v>
      </c>
      <c r="E1511">
        <v>190</v>
      </c>
      <c r="F1511">
        <v>35</v>
      </c>
      <c r="G1511" s="1">
        <f t="shared" si="46"/>
        <v>0.18421052631578946</v>
      </c>
      <c r="H1511" s="8">
        <f>IFERROR(VLOOKUP(G1511,Points!$E$2:$G$11,3,TRUE),"")</f>
        <v>20</v>
      </c>
      <c r="I1511" t="s">
        <v>6932</v>
      </c>
    </row>
    <row r="1512" spans="1:9" x14ac:dyDescent="0.3">
      <c r="A1512" t="s">
        <v>8448</v>
      </c>
      <c r="B1512" t="str">
        <f t="shared" si="47"/>
        <v>66350</v>
      </c>
      <c r="C1512" t="s">
        <v>495</v>
      </c>
      <c r="D1512" t="s">
        <v>3</v>
      </c>
      <c r="E1512">
        <v>1181</v>
      </c>
      <c r="F1512">
        <v>133</v>
      </c>
      <c r="G1512" s="1">
        <f t="shared" si="46"/>
        <v>0.1126164267569856</v>
      </c>
      <c r="H1512" s="8">
        <f>IFERROR(VLOOKUP(G1512,Points!$E$2:$G$11,3,TRUE),"")</f>
        <v>5</v>
      </c>
      <c r="I1512" t="s">
        <v>6931</v>
      </c>
    </row>
    <row r="1513" spans="1:9" x14ac:dyDescent="0.3">
      <c r="A1513" t="s">
        <v>8449</v>
      </c>
      <c r="B1513" t="str">
        <f t="shared" si="47"/>
        <v>66450</v>
      </c>
      <c r="C1513" t="s">
        <v>494</v>
      </c>
      <c r="D1513" t="s">
        <v>94</v>
      </c>
      <c r="E1513">
        <v>67</v>
      </c>
      <c r="F1513">
        <v>28</v>
      </c>
      <c r="G1513" s="2">
        <f t="shared" si="46"/>
        <v>0.41791044776119401</v>
      </c>
      <c r="H1513" s="8">
        <f>IFERROR(VLOOKUP(G1513,Points!$E$2:$G$11,3,TRUE),"")</f>
        <v>100</v>
      </c>
      <c r="I1513" t="s">
        <v>6931</v>
      </c>
    </row>
    <row r="1514" spans="1:9" x14ac:dyDescent="0.3">
      <c r="A1514" t="s">
        <v>8450</v>
      </c>
      <c r="B1514" t="str">
        <f t="shared" si="47"/>
        <v>66550</v>
      </c>
      <c r="C1514" t="s">
        <v>493</v>
      </c>
      <c r="D1514" t="s">
        <v>76</v>
      </c>
      <c r="E1514">
        <v>602</v>
      </c>
      <c r="F1514">
        <v>55</v>
      </c>
      <c r="G1514" s="2">
        <f t="shared" si="46"/>
        <v>9.1362126245847178E-2</v>
      </c>
      <c r="H1514" s="8">
        <f>IFERROR(VLOOKUP(G1514,Points!$E$2:$G$11,3,TRUE),"")</f>
        <v>5</v>
      </c>
      <c r="I1514" t="s">
        <v>6932</v>
      </c>
    </row>
    <row r="1515" spans="1:9" x14ac:dyDescent="0.3">
      <c r="A1515" t="s">
        <v>8451</v>
      </c>
      <c r="B1515" t="str">
        <f t="shared" si="47"/>
        <v>66700</v>
      </c>
      <c r="C1515" t="s">
        <v>492</v>
      </c>
      <c r="D1515" t="s">
        <v>129</v>
      </c>
      <c r="E1515">
        <v>389</v>
      </c>
      <c r="F1515">
        <v>29</v>
      </c>
      <c r="G1515" s="1">
        <f t="shared" si="46"/>
        <v>7.4550128534704371E-2</v>
      </c>
      <c r="H1515" s="8">
        <f>IFERROR(VLOOKUP(G1515,Points!$E$2:$G$11,3,TRUE),"")</f>
        <v>0</v>
      </c>
      <c r="I1515" t="s">
        <v>6932</v>
      </c>
    </row>
    <row r="1516" spans="1:9" x14ac:dyDescent="0.3">
      <c r="A1516" t="s">
        <v>8452</v>
      </c>
      <c r="B1516" t="str">
        <f t="shared" si="47"/>
        <v>66750</v>
      </c>
      <c r="C1516" t="s">
        <v>491</v>
      </c>
      <c r="D1516" t="s">
        <v>49</v>
      </c>
      <c r="E1516">
        <v>197</v>
      </c>
      <c r="F1516">
        <v>41</v>
      </c>
      <c r="G1516" s="2">
        <f t="shared" si="46"/>
        <v>0.20812182741116753</v>
      </c>
      <c r="H1516" s="8">
        <f>IFERROR(VLOOKUP(G1516,Points!$E$2:$G$11,3,TRUE),"")</f>
        <v>30</v>
      </c>
      <c r="I1516" t="s">
        <v>6932</v>
      </c>
    </row>
    <row r="1517" spans="1:9" x14ac:dyDescent="0.3">
      <c r="A1517" t="s">
        <v>8453</v>
      </c>
      <c r="B1517" t="str">
        <f t="shared" si="47"/>
        <v>66625</v>
      </c>
      <c r="C1517" t="s">
        <v>490</v>
      </c>
      <c r="D1517" t="s">
        <v>85</v>
      </c>
      <c r="E1517">
        <v>285</v>
      </c>
      <c r="F1517">
        <v>57</v>
      </c>
      <c r="G1517" s="2">
        <f t="shared" si="46"/>
        <v>0.2</v>
      </c>
      <c r="H1517" s="8">
        <f>IFERROR(VLOOKUP(G1517,Points!$E$2:$G$11,3,TRUE),"")</f>
        <v>30</v>
      </c>
      <c r="I1517" t="s">
        <v>6931</v>
      </c>
    </row>
    <row r="1518" spans="1:9" x14ac:dyDescent="0.3">
      <c r="A1518" t="s">
        <v>8454</v>
      </c>
      <c r="B1518" t="str">
        <f t="shared" si="47"/>
        <v>66800</v>
      </c>
      <c r="C1518" t="s">
        <v>489</v>
      </c>
      <c r="D1518" t="s">
        <v>35</v>
      </c>
      <c r="E1518">
        <v>2700</v>
      </c>
      <c r="F1518">
        <v>608</v>
      </c>
      <c r="G1518" s="1">
        <f t="shared" si="46"/>
        <v>0.22518518518518518</v>
      </c>
      <c r="H1518" s="8">
        <f>IFERROR(VLOOKUP(G1518,Points!$E$2:$G$11,3,TRUE),"")</f>
        <v>30</v>
      </c>
      <c r="I1518" t="s">
        <v>6931</v>
      </c>
    </row>
    <row r="1519" spans="1:9" x14ac:dyDescent="0.3">
      <c r="A1519" t="s">
        <v>8455</v>
      </c>
      <c r="B1519" t="str">
        <f t="shared" si="47"/>
        <v>66825</v>
      </c>
      <c r="C1519" t="s">
        <v>488</v>
      </c>
      <c r="D1519" t="s">
        <v>35</v>
      </c>
      <c r="E1519">
        <v>347</v>
      </c>
      <c r="F1519">
        <v>44</v>
      </c>
      <c r="G1519" s="1">
        <f t="shared" si="46"/>
        <v>0.12680115273775217</v>
      </c>
      <c r="H1519" s="8">
        <f>IFERROR(VLOOKUP(G1519,Points!$E$2:$G$11,3,TRUE),"")</f>
        <v>10</v>
      </c>
      <c r="I1519" t="s">
        <v>6932</v>
      </c>
    </row>
    <row r="1520" spans="1:9" x14ac:dyDescent="0.3">
      <c r="A1520" t="s">
        <v>8456</v>
      </c>
      <c r="B1520" t="str">
        <f t="shared" si="47"/>
        <v>66875</v>
      </c>
      <c r="C1520" t="s">
        <v>487</v>
      </c>
      <c r="D1520" t="s">
        <v>97</v>
      </c>
      <c r="E1520">
        <v>287</v>
      </c>
      <c r="F1520">
        <v>34</v>
      </c>
      <c r="G1520" s="1">
        <f t="shared" si="46"/>
        <v>0.11846689895470383</v>
      </c>
      <c r="H1520" s="8">
        <f>IFERROR(VLOOKUP(G1520,Points!$E$2:$G$11,3,TRUE),"")</f>
        <v>5</v>
      </c>
      <c r="I1520" t="s">
        <v>6931</v>
      </c>
    </row>
    <row r="1521" spans="1:9" x14ac:dyDescent="0.3">
      <c r="A1521" t="s">
        <v>8457</v>
      </c>
      <c r="B1521" t="str">
        <f t="shared" si="47"/>
        <v>66900</v>
      </c>
      <c r="C1521" t="s">
        <v>486</v>
      </c>
      <c r="D1521" t="s">
        <v>79</v>
      </c>
      <c r="E1521">
        <v>218</v>
      </c>
      <c r="F1521">
        <v>52</v>
      </c>
      <c r="G1521" s="2">
        <f t="shared" si="46"/>
        <v>0.23853211009174313</v>
      </c>
      <c r="H1521" s="8">
        <f>IFERROR(VLOOKUP(G1521,Points!$E$2:$G$11,3,TRUE),"")</f>
        <v>30</v>
      </c>
      <c r="I1521" t="s">
        <v>6931</v>
      </c>
    </row>
    <row r="1522" spans="1:9" x14ac:dyDescent="0.3">
      <c r="A1522" t="s">
        <v>8458</v>
      </c>
      <c r="B1522" t="str">
        <f t="shared" si="47"/>
        <v>66950</v>
      </c>
      <c r="C1522" t="s">
        <v>485</v>
      </c>
      <c r="D1522" t="s">
        <v>87</v>
      </c>
      <c r="E1522">
        <v>314</v>
      </c>
      <c r="F1522">
        <v>32</v>
      </c>
      <c r="G1522" s="2">
        <f t="shared" si="46"/>
        <v>0.10191082802547771</v>
      </c>
      <c r="H1522" s="8">
        <f>IFERROR(VLOOKUP(G1522,Points!$E$2:$G$11,3,TRUE),"")</f>
        <v>5</v>
      </c>
      <c r="I1522" t="s">
        <v>6932</v>
      </c>
    </row>
    <row r="1523" spans="1:9" x14ac:dyDescent="0.3">
      <c r="A1523" t="s">
        <v>8459</v>
      </c>
      <c r="B1523" t="str">
        <f t="shared" si="47"/>
        <v>67000</v>
      </c>
      <c r="C1523" t="s">
        <v>484</v>
      </c>
      <c r="D1523" t="s">
        <v>39</v>
      </c>
      <c r="E1523">
        <v>60</v>
      </c>
      <c r="F1523">
        <v>6</v>
      </c>
      <c r="G1523" s="1">
        <f t="shared" si="46"/>
        <v>0.1</v>
      </c>
      <c r="H1523" s="8">
        <f>IFERROR(VLOOKUP(G1523,Points!$E$2:$G$11,3,TRUE),"")</f>
        <v>5</v>
      </c>
      <c r="I1523" t="s">
        <v>6932</v>
      </c>
    </row>
    <row r="1524" spans="1:9" x14ac:dyDescent="0.3">
      <c r="A1524" t="s">
        <v>8460</v>
      </c>
      <c r="B1524" t="str">
        <f t="shared" si="47"/>
        <v>67025</v>
      </c>
      <c r="C1524" t="s">
        <v>483</v>
      </c>
      <c r="D1524" t="s">
        <v>8</v>
      </c>
      <c r="E1524">
        <v>166</v>
      </c>
      <c r="F1524">
        <v>33</v>
      </c>
      <c r="G1524" s="2">
        <f t="shared" si="46"/>
        <v>0.19879518072289157</v>
      </c>
      <c r="H1524" s="8">
        <f>IFERROR(VLOOKUP(G1524,Points!$E$2:$G$11,3,TRUE),"")</f>
        <v>20</v>
      </c>
      <c r="I1524" t="s">
        <v>6932</v>
      </c>
    </row>
    <row r="1525" spans="1:9" x14ac:dyDescent="0.3">
      <c r="A1525" t="s">
        <v>8461</v>
      </c>
      <c r="B1525" t="str">
        <f t="shared" si="47"/>
        <v>67050</v>
      </c>
      <c r="C1525" t="s">
        <v>1730</v>
      </c>
      <c r="D1525" t="s">
        <v>57</v>
      </c>
      <c r="E1525">
        <v>92</v>
      </c>
      <c r="F1525">
        <v>36</v>
      </c>
      <c r="G1525" s="1">
        <f t="shared" si="46"/>
        <v>0.39130434782608697</v>
      </c>
      <c r="H1525" s="8">
        <f>IFERROR(VLOOKUP(G1525,Points!$E$2:$G$11,3,TRUE),"")</f>
        <v>80</v>
      </c>
      <c r="I1525" t="s">
        <v>6931</v>
      </c>
    </row>
    <row r="1526" spans="1:9" x14ac:dyDescent="0.3">
      <c r="A1526" t="s">
        <v>8462</v>
      </c>
      <c r="B1526" t="str">
        <f t="shared" si="47"/>
        <v>67100</v>
      </c>
      <c r="C1526" t="s">
        <v>482</v>
      </c>
      <c r="D1526" t="s">
        <v>11</v>
      </c>
      <c r="E1526">
        <v>58</v>
      </c>
      <c r="F1526">
        <v>13</v>
      </c>
      <c r="G1526" s="1">
        <f t="shared" si="46"/>
        <v>0.22413793103448276</v>
      </c>
      <c r="H1526" s="8">
        <f>IFERROR(VLOOKUP(G1526,Points!$E$2:$G$11,3,TRUE),"")</f>
        <v>30</v>
      </c>
      <c r="I1526" t="s">
        <v>6931</v>
      </c>
    </row>
    <row r="1527" spans="1:9" x14ac:dyDescent="0.3">
      <c r="A1527" t="s">
        <v>8463</v>
      </c>
      <c r="B1527" t="str">
        <f t="shared" si="47"/>
        <v>67150</v>
      </c>
      <c r="C1527" t="s">
        <v>481</v>
      </c>
      <c r="D1527" t="s">
        <v>71</v>
      </c>
      <c r="E1527">
        <v>685</v>
      </c>
      <c r="F1527">
        <v>39</v>
      </c>
      <c r="G1527" s="2">
        <f t="shared" ref="G1527:G1590" si="48">F1527/E1527</f>
        <v>5.6934306569343063E-2</v>
      </c>
      <c r="H1527" s="8">
        <f>IFERROR(VLOOKUP(G1527,Points!$E$2:$G$11,3,TRUE),"")</f>
        <v>0</v>
      </c>
      <c r="I1527" t="s">
        <v>6932</v>
      </c>
    </row>
    <row r="1528" spans="1:9" x14ac:dyDescent="0.3">
      <c r="A1528" t="s">
        <v>8464</v>
      </c>
      <c r="B1528" t="str">
        <f t="shared" ref="B1528:B1591" si="49">RIGHT(A1528,5)</f>
        <v>67200</v>
      </c>
      <c r="C1528" t="s">
        <v>480</v>
      </c>
      <c r="D1528" t="s">
        <v>29</v>
      </c>
      <c r="E1528">
        <v>1832</v>
      </c>
      <c r="F1528">
        <v>520</v>
      </c>
      <c r="G1528" s="2">
        <f t="shared" si="48"/>
        <v>0.28384279475982532</v>
      </c>
      <c r="H1528" s="8">
        <f>IFERROR(VLOOKUP(G1528,Points!$E$2:$G$11,3,TRUE),"")</f>
        <v>50</v>
      </c>
      <c r="I1528" t="s">
        <v>6931</v>
      </c>
    </row>
    <row r="1529" spans="1:9" x14ac:dyDescent="0.3">
      <c r="A1529" t="s">
        <v>8465</v>
      </c>
      <c r="B1529" t="str">
        <f t="shared" si="49"/>
        <v>67250</v>
      </c>
      <c r="C1529" t="s">
        <v>479</v>
      </c>
      <c r="D1529" t="s">
        <v>87</v>
      </c>
      <c r="E1529">
        <v>308</v>
      </c>
      <c r="F1529">
        <v>52</v>
      </c>
      <c r="G1529" s="1">
        <f t="shared" si="48"/>
        <v>0.16883116883116883</v>
      </c>
      <c r="H1529" s="8">
        <f>IFERROR(VLOOKUP(G1529,Points!$E$2:$G$11,3,TRUE),"")</f>
        <v>20</v>
      </c>
      <c r="I1529" t="s">
        <v>6932</v>
      </c>
    </row>
    <row r="1530" spans="1:9" x14ac:dyDescent="0.3">
      <c r="A1530" t="s">
        <v>8466</v>
      </c>
      <c r="B1530" t="str">
        <f t="shared" si="49"/>
        <v>67300</v>
      </c>
      <c r="C1530" t="s">
        <v>478</v>
      </c>
      <c r="D1530" t="s">
        <v>89</v>
      </c>
      <c r="E1530">
        <v>228</v>
      </c>
      <c r="F1530">
        <v>43</v>
      </c>
      <c r="G1530" s="2">
        <f t="shared" si="48"/>
        <v>0.18859649122807018</v>
      </c>
      <c r="H1530" s="8">
        <f>IFERROR(VLOOKUP(G1530,Points!$E$2:$G$11,3,TRUE),"")</f>
        <v>20</v>
      </c>
      <c r="I1530" t="s">
        <v>6932</v>
      </c>
    </row>
    <row r="1531" spans="1:9" x14ac:dyDescent="0.3">
      <c r="A1531" t="s">
        <v>8467</v>
      </c>
      <c r="B1531" t="str">
        <f t="shared" si="49"/>
        <v>67275</v>
      </c>
      <c r="C1531" t="s">
        <v>477</v>
      </c>
      <c r="D1531" t="s">
        <v>89</v>
      </c>
      <c r="E1531">
        <v>225</v>
      </c>
      <c r="F1531">
        <v>57</v>
      </c>
      <c r="G1531" s="1">
        <f t="shared" si="48"/>
        <v>0.25333333333333335</v>
      </c>
      <c r="H1531" s="8">
        <f>IFERROR(VLOOKUP(G1531,Points!$E$2:$G$11,3,TRUE),"")</f>
        <v>40</v>
      </c>
      <c r="I1531" t="s">
        <v>6931</v>
      </c>
    </row>
    <row r="1532" spans="1:9" x14ac:dyDescent="0.3">
      <c r="A1532" t="s">
        <v>8468</v>
      </c>
      <c r="B1532" t="str">
        <f t="shared" si="49"/>
        <v>67320</v>
      </c>
      <c r="C1532" t="s">
        <v>1729</v>
      </c>
      <c r="D1532" t="s">
        <v>87</v>
      </c>
      <c r="E1532">
        <v>1914</v>
      </c>
      <c r="F1532">
        <v>216</v>
      </c>
      <c r="G1532" s="1">
        <f t="shared" si="48"/>
        <v>0.11285266457680251</v>
      </c>
      <c r="H1532" s="8">
        <f>IFERROR(VLOOKUP(G1532,Points!$E$2:$G$11,3,TRUE),"")</f>
        <v>5</v>
      </c>
      <c r="I1532" t="s">
        <v>6931</v>
      </c>
    </row>
    <row r="1533" spans="1:9" x14ac:dyDescent="0.3">
      <c r="A1533" t="s">
        <v>8469</v>
      </c>
      <c r="B1533" t="str">
        <f t="shared" si="49"/>
        <v>67325</v>
      </c>
      <c r="C1533" t="s">
        <v>476</v>
      </c>
      <c r="D1533" t="s">
        <v>87</v>
      </c>
      <c r="E1533">
        <v>2276</v>
      </c>
      <c r="F1533">
        <v>268</v>
      </c>
      <c r="G1533" s="1">
        <f t="shared" si="48"/>
        <v>0.11775043936731107</v>
      </c>
      <c r="H1533" s="8">
        <f>IFERROR(VLOOKUP(G1533,Points!$E$2:$G$11,3,TRUE),"")</f>
        <v>5</v>
      </c>
      <c r="I1533" t="s">
        <v>6932</v>
      </c>
    </row>
    <row r="1534" spans="1:9" x14ac:dyDescent="0.3">
      <c r="A1534" t="s">
        <v>8470</v>
      </c>
      <c r="B1534" t="str">
        <f t="shared" si="49"/>
        <v>67350</v>
      </c>
      <c r="C1534" t="s">
        <v>475</v>
      </c>
      <c r="D1534" t="s">
        <v>210</v>
      </c>
      <c r="E1534">
        <v>2062</v>
      </c>
      <c r="F1534">
        <v>528</v>
      </c>
      <c r="G1534" s="2">
        <f t="shared" si="48"/>
        <v>0.25606207565470418</v>
      </c>
      <c r="H1534" s="8">
        <f>IFERROR(VLOOKUP(G1534,Points!$E$2:$G$11,3,TRUE),"")</f>
        <v>40</v>
      </c>
      <c r="I1534" t="s">
        <v>6931</v>
      </c>
    </row>
    <row r="1535" spans="1:9" x14ac:dyDescent="0.3">
      <c r="A1535" t="s">
        <v>8471</v>
      </c>
      <c r="B1535" t="str">
        <f t="shared" si="49"/>
        <v>67375</v>
      </c>
      <c r="C1535" t="s">
        <v>474</v>
      </c>
      <c r="D1535" t="s">
        <v>210</v>
      </c>
      <c r="E1535">
        <v>996</v>
      </c>
      <c r="F1535">
        <v>87</v>
      </c>
      <c r="G1535" s="1">
        <f t="shared" si="48"/>
        <v>8.7349397590361449E-2</v>
      </c>
      <c r="H1535" s="8">
        <f>IFERROR(VLOOKUP(G1535,Points!$E$2:$G$11,3,TRUE),"")</f>
        <v>5</v>
      </c>
      <c r="I1535" t="s">
        <v>6932</v>
      </c>
    </row>
    <row r="1536" spans="1:9" x14ac:dyDescent="0.3">
      <c r="A1536" t="s">
        <v>8472</v>
      </c>
      <c r="B1536" t="str">
        <f t="shared" si="49"/>
        <v>67425</v>
      </c>
      <c r="C1536" t="s">
        <v>473</v>
      </c>
      <c r="D1536" t="s">
        <v>290</v>
      </c>
      <c r="E1536">
        <v>53</v>
      </c>
      <c r="F1536">
        <v>10</v>
      </c>
      <c r="G1536" s="2">
        <f t="shared" si="48"/>
        <v>0.18867924528301888</v>
      </c>
      <c r="H1536" s="8">
        <f>IFERROR(VLOOKUP(G1536,Points!$E$2:$G$11,3,TRUE),"")</f>
        <v>20</v>
      </c>
      <c r="I1536" t="s">
        <v>6932</v>
      </c>
    </row>
    <row r="1537" spans="1:9" x14ac:dyDescent="0.3">
      <c r="A1537" t="s">
        <v>8473</v>
      </c>
      <c r="B1537" t="str">
        <f t="shared" si="49"/>
        <v>67500</v>
      </c>
      <c r="C1537" t="s">
        <v>473</v>
      </c>
      <c r="D1537" t="s">
        <v>39</v>
      </c>
      <c r="E1537">
        <v>452</v>
      </c>
      <c r="F1537">
        <v>94</v>
      </c>
      <c r="G1537" s="1">
        <f t="shared" si="48"/>
        <v>0.20796460176991149</v>
      </c>
      <c r="H1537" s="8">
        <f>IFERROR(VLOOKUP(G1537,Points!$E$2:$G$11,3,TRUE),"")</f>
        <v>30</v>
      </c>
      <c r="I1537" t="s">
        <v>6932</v>
      </c>
    </row>
    <row r="1538" spans="1:9" x14ac:dyDescent="0.3">
      <c r="A1538" t="s">
        <v>8474</v>
      </c>
      <c r="B1538" t="str">
        <f t="shared" si="49"/>
        <v>67475</v>
      </c>
      <c r="C1538" t="s">
        <v>472</v>
      </c>
      <c r="D1538" t="s">
        <v>131</v>
      </c>
      <c r="E1538">
        <v>4002</v>
      </c>
      <c r="F1538">
        <v>411</v>
      </c>
      <c r="G1538" s="1">
        <f t="shared" si="48"/>
        <v>0.10269865067466268</v>
      </c>
      <c r="H1538" s="8">
        <f>IFERROR(VLOOKUP(G1538,Points!$E$2:$G$11,3,TRUE),"")</f>
        <v>5</v>
      </c>
      <c r="I1538" t="s">
        <v>6931</v>
      </c>
    </row>
    <row r="1539" spans="1:9" x14ac:dyDescent="0.3">
      <c r="A1539" t="s">
        <v>8475</v>
      </c>
      <c r="B1539" t="str">
        <f t="shared" si="49"/>
        <v>67550</v>
      </c>
      <c r="C1539" t="s">
        <v>471</v>
      </c>
      <c r="D1539" t="s">
        <v>85</v>
      </c>
      <c r="E1539">
        <v>191</v>
      </c>
      <c r="F1539">
        <v>58</v>
      </c>
      <c r="G1539" s="1">
        <f t="shared" si="48"/>
        <v>0.30366492146596857</v>
      </c>
      <c r="H1539" s="8">
        <f>IFERROR(VLOOKUP(G1539,Points!$E$2:$G$11,3,TRUE),"")</f>
        <v>50</v>
      </c>
      <c r="I1539" t="s">
        <v>6932</v>
      </c>
    </row>
    <row r="1540" spans="1:9" x14ac:dyDescent="0.3">
      <c r="A1540" t="s">
        <v>8476</v>
      </c>
      <c r="B1540" t="str">
        <f t="shared" si="49"/>
        <v>67625</v>
      </c>
      <c r="C1540" t="s">
        <v>470</v>
      </c>
      <c r="D1540" t="s">
        <v>1</v>
      </c>
      <c r="E1540">
        <v>1133</v>
      </c>
      <c r="F1540">
        <v>300</v>
      </c>
      <c r="G1540" s="1">
        <f t="shared" si="48"/>
        <v>0.26478375992939102</v>
      </c>
      <c r="H1540" s="8">
        <f>IFERROR(VLOOKUP(G1540,Points!$E$2:$G$11,3,TRUE),"")</f>
        <v>40</v>
      </c>
      <c r="I1540" t="s">
        <v>6931</v>
      </c>
    </row>
    <row r="1541" spans="1:9" x14ac:dyDescent="0.3">
      <c r="A1541" t="s">
        <v>8477</v>
      </c>
      <c r="B1541" t="str">
        <f t="shared" si="49"/>
        <v>67575</v>
      </c>
      <c r="C1541" t="s">
        <v>469</v>
      </c>
      <c r="D1541" t="s">
        <v>1</v>
      </c>
      <c r="E1541">
        <v>385</v>
      </c>
      <c r="F1541">
        <v>28</v>
      </c>
      <c r="G1541" s="1">
        <f t="shared" si="48"/>
        <v>7.2727272727272724E-2</v>
      </c>
      <c r="H1541" s="8">
        <f>IFERROR(VLOOKUP(G1541,Points!$E$2:$G$11,3,TRUE),"")</f>
        <v>0</v>
      </c>
      <c r="I1541" t="s">
        <v>6932</v>
      </c>
    </row>
    <row r="1542" spans="1:9" x14ac:dyDescent="0.3">
      <c r="A1542" t="s">
        <v>8478</v>
      </c>
      <c r="B1542" t="str">
        <f t="shared" si="49"/>
        <v>67600</v>
      </c>
      <c r="C1542" t="s">
        <v>469</v>
      </c>
      <c r="D1542" t="s">
        <v>73</v>
      </c>
      <c r="E1542">
        <v>42</v>
      </c>
      <c r="F1542">
        <v>11</v>
      </c>
      <c r="G1542" s="1">
        <f t="shared" si="48"/>
        <v>0.26190476190476192</v>
      </c>
      <c r="H1542" s="8">
        <f>IFERROR(VLOOKUP(G1542,Points!$E$2:$G$11,3,TRUE),"")</f>
        <v>40</v>
      </c>
      <c r="I1542" t="s">
        <v>6932</v>
      </c>
    </row>
    <row r="1543" spans="1:9" x14ac:dyDescent="0.3">
      <c r="A1543" t="s">
        <v>8479</v>
      </c>
      <c r="B1543" t="str">
        <f t="shared" si="49"/>
        <v>67650</v>
      </c>
      <c r="C1543" t="s">
        <v>468</v>
      </c>
      <c r="D1543" t="s">
        <v>25</v>
      </c>
      <c r="E1543">
        <v>1105</v>
      </c>
      <c r="F1543">
        <v>192</v>
      </c>
      <c r="G1543" s="2">
        <f t="shared" si="48"/>
        <v>0.17375565610859728</v>
      </c>
      <c r="H1543" s="8">
        <f>IFERROR(VLOOKUP(G1543,Points!$E$2:$G$11,3,TRUE),"")</f>
        <v>20</v>
      </c>
      <c r="I1543" t="s">
        <v>6932</v>
      </c>
    </row>
    <row r="1544" spans="1:9" x14ac:dyDescent="0.3">
      <c r="A1544" t="s">
        <v>8480</v>
      </c>
      <c r="B1544" t="str">
        <f t="shared" si="49"/>
        <v>67675</v>
      </c>
      <c r="C1544" t="s">
        <v>468</v>
      </c>
      <c r="D1544" t="s">
        <v>49</v>
      </c>
      <c r="E1544">
        <v>568</v>
      </c>
      <c r="F1544">
        <v>46</v>
      </c>
      <c r="G1544" s="1">
        <f t="shared" si="48"/>
        <v>8.098591549295775E-2</v>
      </c>
      <c r="H1544" s="8">
        <f>IFERROR(VLOOKUP(G1544,Points!$E$2:$G$11,3,TRUE),"")</f>
        <v>5</v>
      </c>
      <c r="I1544" t="s">
        <v>6932</v>
      </c>
    </row>
    <row r="1545" spans="1:9" x14ac:dyDescent="0.3">
      <c r="A1545" t="s">
        <v>8481</v>
      </c>
      <c r="B1545" t="str">
        <f t="shared" si="49"/>
        <v>67725</v>
      </c>
      <c r="C1545" t="s">
        <v>468</v>
      </c>
      <c r="D1545" t="s">
        <v>81</v>
      </c>
      <c r="E1545">
        <v>451</v>
      </c>
      <c r="F1545">
        <v>70</v>
      </c>
      <c r="G1545" s="1">
        <f t="shared" si="48"/>
        <v>0.15521064301552107</v>
      </c>
      <c r="H1545" s="8">
        <f>IFERROR(VLOOKUP(G1545,Points!$E$2:$G$11,3,TRUE),"")</f>
        <v>10</v>
      </c>
      <c r="I1545" t="s">
        <v>6932</v>
      </c>
    </row>
    <row r="1546" spans="1:9" x14ac:dyDescent="0.3">
      <c r="A1546" t="s">
        <v>8482</v>
      </c>
      <c r="B1546" t="str">
        <f t="shared" si="49"/>
        <v>67775</v>
      </c>
      <c r="C1546" t="s">
        <v>467</v>
      </c>
      <c r="D1546" t="s">
        <v>1</v>
      </c>
      <c r="E1546">
        <v>171</v>
      </c>
      <c r="F1546">
        <v>79</v>
      </c>
      <c r="G1546" s="2">
        <f t="shared" si="48"/>
        <v>0.46198830409356723</v>
      </c>
      <c r="H1546" s="8">
        <f>IFERROR(VLOOKUP(G1546,Points!$E$2:$G$11,3,TRUE),"")</f>
        <v>100</v>
      </c>
      <c r="I1546" t="s">
        <v>6932</v>
      </c>
    </row>
    <row r="1547" spans="1:9" x14ac:dyDescent="0.3">
      <c r="A1547" t="s">
        <v>8483</v>
      </c>
      <c r="B1547" t="str">
        <f t="shared" si="49"/>
        <v>67800</v>
      </c>
      <c r="C1547" t="s">
        <v>466</v>
      </c>
      <c r="D1547" t="s">
        <v>76</v>
      </c>
      <c r="E1547">
        <v>51</v>
      </c>
      <c r="F1547">
        <v>20</v>
      </c>
      <c r="G1547" s="1">
        <f t="shared" si="48"/>
        <v>0.39215686274509803</v>
      </c>
      <c r="H1547" s="8">
        <f>IFERROR(VLOOKUP(G1547,Points!$E$2:$G$11,3,TRUE),"")</f>
        <v>80</v>
      </c>
      <c r="I1547" t="s">
        <v>6931</v>
      </c>
    </row>
    <row r="1548" spans="1:9" x14ac:dyDescent="0.3">
      <c r="A1548" t="s">
        <v>8484</v>
      </c>
      <c r="B1548" t="str">
        <f t="shared" si="49"/>
        <v>67850</v>
      </c>
      <c r="C1548" t="s">
        <v>465</v>
      </c>
      <c r="D1548" t="s">
        <v>15</v>
      </c>
      <c r="E1548">
        <v>114</v>
      </c>
      <c r="F1548">
        <v>20</v>
      </c>
      <c r="G1548" s="1">
        <f t="shared" si="48"/>
        <v>0.17543859649122806</v>
      </c>
      <c r="H1548" s="8">
        <f>IFERROR(VLOOKUP(G1548,Points!$E$2:$G$11,3,TRUE),"")</f>
        <v>20</v>
      </c>
      <c r="I1548" t="s">
        <v>6932</v>
      </c>
    </row>
    <row r="1549" spans="1:9" x14ac:dyDescent="0.3">
      <c r="A1549" t="s">
        <v>8485</v>
      </c>
      <c r="B1549" t="str">
        <f t="shared" si="49"/>
        <v>67900</v>
      </c>
      <c r="C1549" t="s">
        <v>464</v>
      </c>
      <c r="D1549" t="s">
        <v>11</v>
      </c>
      <c r="E1549">
        <v>163</v>
      </c>
      <c r="F1549">
        <v>19</v>
      </c>
      <c r="G1549" s="2">
        <f t="shared" si="48"/>
        <v>0.1165644171779141</v>
      </c>
      <c r="H1549" s="8">
        <f>IFERROR(VLOOKUP(G1549,Points!$E$2:$G$11,3,TRUE),"")</f>
        <v>5</v>
      </c>
      <c r="I1549" t="s">
        <v>6932</v>
      </c>
    </row>
    <row r="1550" spans="1:9" x14ac:dyDescent="0.3">
      <c r="A1550" t="s">
        <v>8486</v>
      </c>
      <c r="B1550" t="str">
        <f t="shared" si="49"/>
        <v>67875</v>
      </c>
      <c r="C1550" t="s">
        <v>463</v>
      </c>
      <c r="D1550" t="s">
        <v>11</v>
      </c>
      <c r="E1550">
        <v>150</v>
      </c>
      <c r="F1550">
        <v>28</v>
      </c>
      <c r="G1550" s="2">
        <f t="shared" si="48"/>
        <v>0.18666666666666668</v>
      </c>
      <c r="H1550" s="8">
        <f>IFERROR(VLOOKUP(G1550,Points!$E$2:$G$11,3,TRUE),"")</f>
        <v>20</v>
      </c>
      <c r="I1550" t="s">
        <v>6931</v>
      </c>
    </row>
    <row r="1551" spans="1:9" x14ac:dyDescent="0.3">
      <c r="A1551" t="s">
        <v>8487</v>
      </c>
      <c r="B1551" t="str">
        <f t="shared" si="49"/>
        <v>67950</v>
      </c>
      <c r="C1551" t="s">
        <v>462</v>
      </c>
      <c r="D1551" t="s">
        <v>87</v>
      </c>
      <c r="E1551">
        <v>290</v>
      </c>
      <c r="F1551">
        <v>26</v>
      </c>
      <c r="G1551" s="1">
        <f t="shared" si="48"/>
        <v>8.9655172413793102E-2</v>
      </c>
      <c r="H1551" s="8">
        <f>IFERROR(VLOOKUP(G1551,Points!$E$2:$G$11,3,TRUE),"")</f>
        <v>5</v>
      </c>
      <c r="I1551" t="s">
        <v>6932</v>
      </c>
    </row>
    <row r="1552" spans="1:9" x14ac:dyDescent="0.3">
      <c r="A1552" t="s">
        <v>8488</v>
      </c>
      <c r="B1552" t="str">
        <f t="shared" si="49"/>
        <v>68075</v>
      </c>
      <c r="C1552" t="s">
        <v>461</v>
      </c>
      <c r="D1552" t="s">
        <v>87</v>
      </c>
      <c r="E1552">
        <v>448</v>
      </c>
      <c r="F1552">
        <v>41</v>
      </c>
      <c r="G1552" s="2">
        <f t="shared" si="48"/>
        <v>9.1517857142857137E-2</v>
      </c>
      <c r="H1552" s="8">
        <f>IFERROR(VLOOKUP(G1552,Points!$E$2:$G$11,3,TRUE),"")</f>
        <v>5</v>
      </c>
      <c r="I1552" t="s">
        <v>6932</v>
      </c>
    </row>
    <row r="1553" spans="1:9" x14ac:dyDescent="0.3">
      <c r="A1553" t="s">
        <v>8489</v>
      </c>
      <c r="B1553" t="str">
        <f t="shared" si="49"/>
        <v>68100</v>
      </c>
      <c r="C1553" t="s">
        <v>460</v>
      </c>
      <c r="D1553" t="s">
        <v>12</v>
      </c>
      <c r="E1553">
        <v>294</v>
      </c>
      <c r="F1553">
        <v>50</v>
      </c>
      <c r="G1553" s="1">
        <f t="shared" si="48"/>
        <v>0.17006802721088435</v>
      </c>
      <c r="H1553" s="8">
        <f>IFERROR(VLOOKUP(G1553,Points!$E$2:$G$11,3,TRUE),"")</f>
        <v>20</v>
      </c>
      <c r="I1553" t="s">
        <v>6931</v>
      </c>
    </row>
    <row r="1554" spans="1:9" x14ac:dyDescent="0.3">
      <c r="A1554" t="s">
        <v>8490</v>
      </c>
      <c r="B1554" t="str">
        <f t="shared" si="49"/>
        <v>68175</v>
      </c>
      <c r="C1554" t="s">
        <v>459</v>
      </c>
      <c r="D1554" t="s">
        <v>155</v>
      </c>
      <c r="E1554">
        <v>1560</v>
      </c>
      <c r="F1554">
        <v>258</v>
      </c>
      <c r="G1554" s="2">
        <f t="shared" si="48"/>
        <v>0.16538461538461538</v>
      </c>
      <c r="H1554" s="8">
        <f>IFERROR(VLOOKUP(G1554,Points!$E$2:$G$11,3,TRUE),"")</f>
        <v>20</v>
      </c>
      <c r="I1554" t="s">
        <v>6931</v>
      </c>
    </row>
    <row r="1555" spans="1:9" x14ac:dyDescent="0.3">
      <c r="A1555" t="s">
        <v>8491</v>
      </c>
      <c r="B1555" t="str">
        <f t="shared" si="49"/>
        <v>68200</v>
      </c>
      <c r="C1555" t="s">
        <v>458</v>
      </c>
      <c r="D1555" t="s">
        <v>155</v>
      </c>
      <c r="E1555">
        <v>418</v>
      </c>
      <c r="F1555">
        <v>44</v>
      </c>
      <c r="G1555" s="1">
        <f t="shared" si="48"/>
        <v>0.10526315789473684</v>
      </c>
      <c r="H1555" s="8">
        <f>IFERROR(VLOOKUP(G1555,Points!$E$2:$G$11,3,TRUE),"")</f>
        <v>5</v>
      </c>
      <c r="I1555" t="s">
        <v>6932</v>
      </c>
    </row>
    <row r="1556" spans="1:9" x14ac:dyDescent="0.3">
      <c r="A1556" t="s">
        <v>8492</v>
      </c>
      <c r="B1556" t="str">
        <f t="shared" si="49"/>
        <v>68275</v>
      </c>
      <c r="C1556" t="s">
        <v>457</v>
      </c>
      <c r="D1556" t="s">
        <v>219</v>
      </c>
      <c r="E1556">
        <v>3145</v>
      </c>
      <c r="F1556">
        <v>430</v>
      </c>
      <c r="G1556" s="2">
        <f t="shared" si="48"/>
        <v>0.13672496025437203</v>
      </c>
      <c r="H1556" s="8">
        <f>IFERROR(VLOOKUP(G1556,Points!$E$2:$G$11,3,TRUE),"")</f>
        <v>10</v>
      </c>
      <c r="I1556" t="s">
        <v>6931</v>
      </c>
    </row>
    <row r="1557" spans="1:9" x14ac:dyDescent="0.3">
      <c r="A1557" t="s">
        <v>8493</v>
      </c>
      <c r="B1557" t="str">
        <f t="shared" si="49"/>
        <v>68300</v>
      </c>
      <c r="C1557" t="s">
        <v>456</v>
      </c>
      <c r="D1557" t="s">
        <v>219</v>
      </c>
      <c r="E1557">
        <v>665</v>
      </c>
      <c r="F1557">
        <v>36</v>
      </c>
      <c r="G1557" s="2">
        <f t="shared" si="48"/>
        <v>5.4135338345864661E-2</v>
      </c>
      <c r="H1557" s="8">
        <f>IFERROR(VLOOKUP(G1557,Points!$E$2:$G$11,3,TRUE),"")</f>
        <v>0</v>
      </c>
      <c r="I1557" t="s">
        <v>6932</v>
      </c>
    </row>
    <row r="1558" spans="1:9" x14ac:dyDescent="0.3">
      <c r="A1558" t="s">
        <v>8494</v>
      </c>
      <c r="B1558" t="str">
        <f t="shared" si="49"/>
        <v>68325</v>
      </c>
      <c r="C1558" t="s">
        <v>455</v>
      </c>
      <c r="D1558" t="s">
        <v>101</v>
      </c>
      <c r="E1558">
        <v>499</v>
      </c>
      <c r="F1558">
        <v>26</v>
      </c>
      <c r="G1558" s="1">
        <f t="shared" si="48"/>
        <v>5.2104208416833664E-2</v>
      </c>
      <c r="H1558" s="8">
        <f>IFERROR(VLOOKUP(G1558,Points!$E$2:$G$11,3,TRUE),"")</f>
        <v>0</v>
      </c>
      <c r="I1558" t="s">
        <v>6931</v>
      </c>
    </row>
    <row r="1559" spans="1:9" x14ac:dyDescent="0.3">
      <c r="A1559" t="s">
        <v>8495</v>
      </c>
      <c r="B1559" t="str">
        <f t="shared" si="49"/>
        <v>68400</v>
      </c>
      <c r="C1559" t="s">
        <v>454</v>
      </c>
      <c r="D1559" t="s">
        <v>222</v>
      </c>
      <c r="E1559">
        <v>261</v>
      </c>
      <c r="F1559">
        <v>63</v>
      </c>
      <c r="G1559" s="1">
        <f t="shared" si="48"/>
        <v>0.2413793103448276</v>
      </c>
      <c r="H1559" s="8">
        <f>IFERROR(VLOOKUP(G1559,Points!$E$2:$G$11,3,TRUE),"")</f>
        <v>40</v>
      </c>
      <c r="I1559" t="s">
        <v>6932</v>
      </c>
    </row>
    <row r="1560" spans="1:9" x14ac:dyDescent="0.3">
      <c r="A1560" t="s">
        <v>8496</v>
      </c>
      <c r="B1560" t="str">
        <f t="shared" si="49"/>
        <v>68475</v>
      </c>
      <c r="C1560" t="s">
        <v>453</v>
      </c>
      <c r="D1560" t="s">
        <v>25</v>
      </c>
      <c r="E1560">
        <v>502</v>
      </c>
      <c r="F1560">
        <v>86</v>
      </c>
      <c r="G1560" s="2">
        <f t="shared" si="48"/>
        <v>0.17131474103585656</v>
      </c>
      <c r="H1560" s="8">
        <f>IFERROR(VLOOKUP(G1560,Points!$E$2:$G$11,3,TRUE),"")</f>
        <v>20</v>
      </c>
      <c r="I1560" t="s">
        <v>6931</v>
      </c>
    </row>
    <row r="1561" spans="1:9" x14ac:dyDescent="0.3">
      <c r="A1561" t="s">
        <v>8497</v>
      </c>
      <c r="B1561" t="str">
        <f t="shared" si="49"/>
        <v>68550</v>
      </c>
      <c r="C1561" t="s">
        <v>452</v>
      </c>
      <c r="D1561" t="s">
        <v>3</v>
      </c>
      <c r="E1561">
        <v>1094</v>
      </c>
      <c r="F1561">
        <v>76</v>
      </c>
      <c r="G1561" s="1">
        <f t="shared" si="48"/>
        <v>6.9469835466179158E-2</v>
      </c>
      <c r="H1561" s="8">
        <f>IFERROR(VLOOKUP(G1561,Points!$E$2:$G$11,3,TRUE),"")</f>
        <v>0</v>
      </c>
      <c r="I1561" t="s">
        <v>6931</v>
      </c>
    </row>
    <row r="1562" spans="1:9" x14ac:dyDescent="0.3">
      <c r="A1562" t="s">
        <v>8498</v>
      </c>
      <c r="B1562" t="str">
        <f t="shared" si="49"/>
        <v>68700</v>
      </c>
      <c r="C1562" t="s">
        <v>451</v>
      </c>
      <c r="D1562" t="s">
        <v>76</v>
      </c>
      <c r="E1562">
        <v>297</v>
      </c>
      <c r="F1562">
        <v>45</v>
      </c>
      <c r="G1562" s="2">
        <f t="shared" si="48"/>
        <v>0.15151515151515152</v>
      </c>
      <c r="H1562" s="8">
        <f>IFERROR(VLOOKUP(G1562,Points!$E$2:$G$11,3,TRUE),"")</f>
        <v>10</v>
      </c>
      <c r="I1562" t="s">
        <v>6932</v>
      </c>
    </row>
    <row r="1563" spans="1:9" x14ac:dyDescent="0.3">
      <c r="A1563" t="s">
        <v>8499</v>
      </c>
      <c r="B1563" t="str">
        <f t="shared" si="49"/>
        <v>68775</v>
      </c>
      <c r="C1563" t="s">
        <v>450</v>
      </c>
      <c r="D1563" t="s">
        <v>219</v>
      </c>
      <c r="E1563">
        <v>113</v>
      </c>
      <c r="F1563">
        <v>11</v>
      </c>
      <c r="G1563" s="1">
        <f t="shared" si="48"/>
        <v>9.7345132743362831E-2</v>
      </c>
      <c r="H1563" s="8">
        <f>IFERROR(VLOOKUP(G1563,Points!$E$2:$G$11,3,TRUE),"")</f>
        <v>5</v>
      </c>
      <c r="I1563" t="s">
        <v>6932</v>
      </c>
    </row>
    <row r="1564" spans="1:9" x14ac:dyDescent="0.3">
      <c r="A1564" t="s">
        <v>8500</v>
      </c>
      <c r="B1564" t="str">
        <f t="shared" si="49"/>
        <v>68800</v>
      </c>
      <c r="C1564" t="s">
        <v>1728</v>
      </c>
      <c r="D1564" t="s">
        <v>76</v>
      </c>
      <c r="E1564">
        <v>52</v>
      </c>
      <c r="F1564">
        <v>13</v>
      </c>
      <c r="G1564" s="1">
        <f t="shared" si="48"/>
        <v>0.25</v>
      </c>
      <c r="H1564" s="8">
        <f>IFERROR(VLOOKUP(G1564,Points!$E$2:$G$11,3,TRUE),"")</f>
        <v>40</v>
      </c>
      <c r="I1564" t="s">
        <v>6931</v>
      </c>
    </row>
    <row r="1565" spans="1:9" x14ac:dyDescent="0.3">
      <c r="A1565" t="s">
        <v>8501</v>
      </c>
      <c r="B1565" t="str">
        <f t="shared" si="49"/>
        <v>68825</v>
      </c>
      <c r="C1565" t="s">
        <v>449</v>
      </c>
      <c r="D1565" t="s">
        <v>74</v>
      </c>
      <c r="E1565">
        <v>240</v>
      </c>
      <c r="F1565">
        <v>35</v>
      </c>
      <c r="G1565" s="1">
        <f t="shared" si="48"/>
        <v>0.14583333333333334</v>
      </c>
      <c r="H1565" s="8">
        <f>IFERROR(VLOOKUP(G1565,Points!$E$2:$G$11,3,TRUE),"")</f>
        <v>10</v>
      </c>
      <c r="I1565" t="s">
        <v>6932</v>
      </c>
    </row>
    <row r="1566" spans="1:9" x14ac:dyDescent="0.3">
      <c r="A1566" t="s">
        <v>8502</v>
      </c>
      <c r="B1566" t="str">
        <f t="shared" si="49"/>
        <v>68975</v>
      </c>
      <c r="C1566" t="s">
        <v>448</v>
      </c>
      <c r="D1566" t="s">
        <v>35</v>
      </c>
      <c r="E1566">
        <v>99</v>
      </c>
      <c r="F1566">
        <v>22</v>
      </c>
      <c r="G1566" s="2">
        <f t="shared" si="48"/>
        <v>0.22222222222222221</v>
      </c>
      <c r="H1566" s="8">
        <f>IFERROR(VLOOKUP(G1566,Points!$E$2:$G$11,3,TRUE),"")</f>
        <v>30</v>
      </c>
      <c r="I1566" t="s">
        <v>6931</v>
      </c>
    </row>
    <row r="1567" spans="1:9" x14ac:dyDescent="0.3">
      <c r="A1567" t="s">
        <v>8503</v>
      </c>
      <c r="B1567" t="str">
        <f t="shared" si="49"/>
        <v>68600</v>
      </c>
      <c r="C1567" t="s">
        <v>447</v>
      </c>
      <c r="D1567" t="s">
        <v>218</v>
      </c>
      <c r="E1567">
        <v>722</v>
      </c>
      <c r="F1567">
        <v>259</v>
      </c>
      <c r="G1567" s="1">
        <f t="shared" si="48"/>
        <v>0.3587257617728532</v>
      </c>
      <c r="H1567" s="8">
        <f>IFERROR(VLOOKUP(G1567,Points!$E$2:$G$11,3,TRUE),"")</f>
        <v>65</v>
      </c>
      <c r="I1567" t="s">
        <v>6932</v>
      </c>
    </row>
    <row r="1568" spans="1:9" x14ac:dyDescent="0.3">
      <c r="A1568" t="s">
        <v>8504</v>
      </c>
      <c r="B1568" t="str">
        <f t="shared" si="49"/>
        <v>68625</v>
      </c>
      <c r="C1568" t="s">
        <v>447</v>
      </c>
      <c r="D1568" t="s">
        <v>39</v>
      </c>
      <c r="E1568">
        <v>219</v>
      </c>
      <c r="F1568">
        <v>31</v>
      </c>
      <c r="G1568" s="1">
        <f t="shared" si="48"/>
        <v>0.14155251141552511</v>
      </c>
      <c r="H1568" s="8">
        <f>IFERROR(VLOOKUP(G1568,Points!$E$2:$G$11,3,TRUE),"")</f>
        <v>10</v>
      </c>
      <c r="I1568" t="s">
        <v>6932</v>
      </c>
    </row>
    <row r="1569" spans="1:9" x14ac:dyDescent="0.3">
      <c r="A1569" t="s">
        <v>8505</v>
      </c>
      <c r="B1569" t="str">
        <f t="shared" si="49"/>
        <v>68675</v>
      </c>
      <c r="C1569" t="s">
        <v>446</v>
      </c>
      <c r="D1569" t="s">
        <v>1</v>
      </c>
      <c r="E1569">
        <v>178</v>
      </c>
      <c r="F1569">
        <v>26</v>
      </c>
      <c r="G1569" s="2">
        <f t="shared" si="48"/>
        <v>0.14606741573033707</v>
      </c>
      <c r="H1569" s="8">
        <f>IFERROR(VLOOKUP(G1569,Points!$E$2:$G$11,3,TRUE),"")</f>
        <v>10</v>
      </c>
      <c r="I1569" t="s">
        <v>6932</v>
      </c>
    </row>
    <row r="1570" spans="1:9" x14ac:dyDescent="0.3">
      <c r="A1570" t="s">
        <v>8506</v>
      </c>
      <c r="B1570" t="str">
        <f t="shared" si="49"/>
        <v>68725</v>
      </c>
      <c r="C1570" t="s">
        <v>445</v>
      </c>
      <c r="D1570" t="s">
        <v>7</v>
      </c>
      <c r="E1570">
        <v>62</v>
      </c>
      <c r="F1570">
        <v>16</v>
      </c>
      <c r="G1570" s="1">
        <f t="shared" si="48"/>
        <v>0.25806451612903225</v>
      </c>
      <c r="H1570" s="8">
        <f>IFERROR(VLOOKUP(G1570,Points!$E$2:$G$11,3,TRUE),"")</f>
        <v>40</v>
      </c>
      <c r="I1570" t="s">
        <v>6931</v>
      </c>
    </row>
    <row r="1571" spans="1:9" x14ac:dyDescent="0.3">
      <c r="A1571" t="s">
        <v>8507</v>
      </c>
      <c r="B1571" t="str">
        <f t="shared" si="49"/>
        <v>68875</v>
      </c>
      <c r="C1571" t="s">
        <v>444</v>
      </c>
      <c r="D1571" t="s">
        <v>19</v>
      </c>
      <c r="E1571">
        <v>499</v>
      </c>
      <c r="F1571">
        <v>73</v>
      </c>
      <c r="G1571" s="2">
        <f t="shared" si="48"/>
        <v>0.14629258517034069</v>
      </c>
      <c r="H1571" s="8">
        <f>IFERROR(VLOOKUP(G1571,Points!$E$2:$G$11,3,TRUE),"")</f>
        <v>10</v>
      </c>
      <c r="I1571" t="s">
        <v>6932</v>
      </c>
    </row>
    <row r="1572" spans="1:9" x14ac:dyDescent="0.3">
      <c r="A1572" t="s">
        <v>8508</v>
      </c>
      <c r="B1572" t="str">
        <f t="shared" si="49"/>
        <v>68925</v>
      </c>
      <c r="C1572" t="s">
        <v>444</v>
      </c>
      <c r="D1572" t="s">
        <v>97</v>
      </c>
      <c r="E1572">
        <v>331</v>
      </c>
      <c r="F1572">
        <v>22</v>
      </c>
      <c r="G1572" s="1">
        <f t="shared" si="48"/>
        <v>6.6465256797583083E-2</v>
      </c>
      <c r="H1572" s="8">
        <f>IFERROR(VLOOKUP(G1572,Points!$E$2:$G$11,3,TRUE),"")</f>
        <v>0</v>
      </c>
      <c r="I1572" t="s">
        <v>6932</v>
      </c>
    </row>
    <row r="1573" spans="1:9" x14ac:dyDescent="0.3">
      <c r="A1573" t="s">
        <v>8509</v>
      </c>
      <c r="B1573" t="str">
        <f t="shared" si="49"/>
        <v>68900</v>
      </c>
      <c r="C1573" t="s">
        <v>443</v>
      </c>
      <c r="D1573" t="s">
        <v>125</v>
      </c>
      <c r="E1573">
        <v>170</v>
      </c>
      <c r="F1573">
        <v>53</v>
      </c>
      <c r="G1573" s="1">
        <f t="shared" si="48"/>
        <v>0.31176470588235294</v>
      </c>
      <c r="H1573" s="8">
        <f>IFERROR(VLOOKUP(G1573,Points!$E$2:$G$11,3,TRUE),"")</f>
        <v>50</v>
      </c>
      <c r="I1573" t="s">
        <v>6931</v>
      </c>
    </row>
    <row r="1574" spans="1:9" x14ac:dyDescent="0.3">
      <c r="A1574" t="s">
        <v>8510</v>
      </c>
      <c r="B1574" t="str">
        <f t="shared" si="49"/>
        <v>69175</v>
      </c>
      <c r="C1574" t="s">
        <v>442</v>
      </c>
      <c r="D1574" t="s">
        <v>48</v>
      </c>
      <c r="E1574">
        <v>411</v>
      </c>
      <c r="F1574">
        <v>44</v>
      </c>
      <c r="G1574" s="1">
        <f t="shared" si="48"/>
        <v>0.1070559610705596</v>
      </c>
      <c r="H1574" s="8">
        <f>IFERROR(VLOOKUP(G1574,Points!$E$2:$G$11,3,TRUE),"")</f>
        <v>5</v>
      </c>
      <c r="I1574" t="s">
        <v>6932</v>
      </c>
    </row>
    <row r="1575" spans="1:9" x14ac:dyDescent="0.3">
      <c r="A1575" t="s">
        <v>8511</v>
      </c>
      <c r="B1575" t="str">
        <f t="shared" si="49"/>
        <v>69300</v>
      </c>
      <c r="C1575" t="s">
        <v>1727</v>
      </c>
      <c r="D1575" t="s">
        <v>172</v>
      </c>
      <c r="E1575">
        <v>180</v>
      </c>
      <c r="F1575">
        <v>7</v>
      </c>
      <c r="G1575" s="1">
        <f t="shared" si="48"/>
        <v>3.888888888888889E-2</v>
      </c>
      <c r="H1575" s="8">
        <f>IFERROR(VLOOKUP(G1575,Points!$E$2:$G$11,3,TRUE),"")</f>
        <v>0</v>
      </c>
      <c r="I1575" t="s">
        <v>6931</v>
      </c>
    </row>
    <row r="1576" spans="1:9" x14ac:dyDescent="0.3">
      <c r="A1576" t="s">
        <v>8512</v>
      </c>
      <c r="B1576" t="str">
        <f t="shared" si="49"/>
        <v>69275</v>
      </c>
      <c r="C1576" t="s">
        <v>441</v>
      </c>
      <c r="D1576" t="s">
        <v>290</v>
      </c>
      <c r="E1576">
        <v>1157</v>
      </c>
      <c r="F1576">
        <v>101</v>
      </c>
      <c r="G1576" s="1">
        <f t="shared" si="48"/>
        <v>8.729472774416594E-2</v>
      </c>
      <c r="H1576" s="8">
        <f>IFERROR(VLOOKUP(G1576,Points!$E$2:$G$11,3,TRUE),"")</f>
        <v>5</v>
      </c>
      <c r="I1576" t="s">
        <v>6932</v>
      </c>
    </row>
    <row r="1577" spans="1:9" x14ac:dyDescent="0.3">
      <c r="A1577" t="s">
        <v>8513</v>
      </c>
      <c r="B1577" t="str">
        <f t="shared" si="49"/>
        <v>69325</v>
      </c>
      <c r="C1577" t="s">
        <v>440</v>
      </c>
      <c r="D1577" t="s">
        <v>41</v>
      </c>
      <c r="E1577">
        <v>50</v>
      </c>
      <c r="F1577">
        <v>2</v>
      </c>
      <c r="G1577" s="2">
        <f t="shared" si="48"/>
        <v>0.04</v>
      </c>
      <c r="H1577" s="8">
        <f>IFERROR(VLOOKUP(G1577,Points!$E$2:$G$11,3,TRUE),"")</f>
        <v>0</v>
      </c>
      <c r="I1577" t="s">
        <v>6932</v>
      </c>
    </row>
    <row r="1578" spans="1:9" x14ac:dyDescent="0.3">
      <c r="A1578" t="s">
        <v>8514</v>
      </c>
      <c r="B1578" t="str">
        <f t="shared" si="49"/>
        <v>69400</v>
      </c>
      <c r="C1578" t="s">
        <v>440</v>
      </c>
      <c r="D1578" t="s">
        <v>89</v>
      </c>
      <c r="E1578">
        <v>109</v>
      </c>
      <c r="F1578">
        <v>18</v>
      </c>
      <c r="G1578" s="2">
        <f t="shared" si="48"/>
        <v>0.16513761467889909</v>
      </c>
      <c r="H1578" s="8">
        <f>IFERROR(VLOOKUP(G1578,Points!$E$2:$G$11,3,TRUE),"")</f>
        <v>20</v>
      </c>
      <c r="I1578" t="s">
        <v>6932</v>
      </c>
    </row>
    <row r="1579" spans="1:9" x14ac:dyDescent="0.3">
      <c r="A1579" t="s">
        <v>8515</v>
      </c>
      <c r="B1579" t="str">
        <f t="shared" si="49"/>
        <v>69425</v>
      </c>
      <c r="C1579" t="s">
        <v>439</v>
      </c>
      <c r="D1579" t="s">
        <v>85</v>
      </c>
      <c r="E1579">
        <v>169</v>
      </c>
      <c r="F1579">
        <v>30</v>
      </c>
      <c r="G1579" s="1">
        <f t="shared" si="48"/>
        <v>0.17751479289940827</v>
      </c>
      <c r="H1579" s="8">
        <f>IFERROR(VLOOKUP(G1579,Points!$E$2:$G$11,3,TRUE),"")</f>
        <v>20</v>
      </c>
      <c r="I1579" t="s">
        <v>6932</v>
      </c>
    </row>
    <row r="1580" spans="1:9" x14ac:dyDescent="0.3">
      <c r="A1580" t="s">
        <v>8516</v>
      </c>
      <c r="B1580" t="str">
        <f t="shared" si="49"/>
        <v>69550</v>
      </c>
      <c r="C1580" t="s">
        <v>438</v>
      </c>
      <c r="D1580" t="s">
        <v>155</v>
      </c>
      <c r="E1580">
        <v>189</v>
      </c>
      <c r="F1580">
        <v>12</v>
      </c>
      <c r="G1580" s="2">
        <f t="shared" si="48"/>
        <v>6.3492063492063489E-2</v>
      </c>
      <c r="H1580" s="8">
        <f>IFERROR(VLOOKUP(G1580,Points!$E$2:$G$11,3,TRUE),"")</f>
        <v>0</v>
      </c>
      <c r="I1580" t="s">
        <v>6932</v>
      </c>
    </row>
    <row r="1581" spans="1:9" x14ac:dyDescent="0.3">
      <c r="A1581" t="s">
        <v>8517</v>
      </c>
      <c r="B1581" t="str">
        <f t="shared" si="49"/>
        <v>69525</v>
      </c>
      <c r="C1581" t="s">
        <v>437</v>
      </c>
      <c r="D1581" t="s">
        <v>155</v>
      </c>
      <c r="E1581">
        <v>294</v>
      </c>
      <c r="F1581">
        <v>23</v>
      </c>
      <c r="G1581" s="1">
        <f t="shared" si="48"/>
        <v>7.8231292517006806E-2</v>
      </c>
      <c r="H1581" s="8">
        <f>IFERROR(VLOOKUP(G1581,Points!$E$2:$G$11,3,TRUE),"")</f>
        <v>0</v>
      </c>
      <c r="I1581" t="s">
        <v>6931</v>
      </c>
    </row>
    <row r="1582" spans="1:9" x14ac:dyDescent="0.3">
      <c r="A1582" t="s">
        <v>8518</v>
      </c>
      <c r="B1582" t="str">
        <f t="shared" si="49"/>
        <v>69575</v>
      </c>
      <c r="C1582" t="s">
        <v>436</v>
      </c>
      <c r="D1582" t="s">
        <v>90</v>
      </c>
      <c r="E1582">
        <v>131</v>
      </c>
      <c r="F1582">
        <v>42</v>
      </c>
      <c r="G1582" s="1">
        <f t="shared" si="48"/>
        <v>0.32061068702290074</v>
      </c>
      <c r="H1582" s="8">
        <f>IFERROR(VLOOKUP(G1582,Points!$E$2:$G$11,3,TRUE),"")</f>
        <v>65</v>
      </c>
      <c r="I1582" t="s">
        <v>6931</v>
      </c>
    </row>
    <row r="1583" spans="1:9" x14ac:dyDescent="0.3">
      <c r="A1583" t="s">
        <v>8519</v>
      </c>
      <c r="B1583" t="str">
        <f t="shared" si="49"/>
        <v>69625</v>
      </c>
      <c r="C1583" t="s">
        <v>435</v>
      </c>
      <c r="D1583" t="s">
        <v>195</v>
      </c>
      <c r="E1583">
        <v>39</v>
      </c>
      <c r="F1583">
        <v>13</v>
      </c>
      <c r="G1583" s="1">
        <f t="shared" si="48"/>
        <v>0.33333333333333331</v>
      </c>
      <c r="H1583" s="8">
        <f>IFERROR(VLOOKUP(G1583,Points!$E$2:$G$11,3,TRUE),"")</f>
        <v>65</v>
      </c>
      <c r="I1583" t="s">
        <v>6932</v>
      </c>
    </row>
    <row r="1584" spans="1:9" x14ac:dyDescent="0.3">
      <c r="A1584" t="s">
        <v>8520</v>
      </c>
      <c r="B1584" t="str">
        <f t="shared" si="49"/>
        <v>69725</v>
      </c>
      <c r="C1584" t="s">
        <v>434</v>
      </c>
      <c r="D1584" t="s">
        <v>87</v>
      </c>
      <c r="E1584">
        <v>1391</v>
      </c>
      <c r="F1584">
        <v>116</v>
      </c>
      <c r="G1584" s="2">
        <f t="shared" si="48"/>
        <v>8.3393242271746951E-2</v>
      </c>
      <c r="H1584" s="8">
        <f>IFERROR(VLOOKUP(G1584,Points!$E$2:$G$11,3,TRUE),"")</f>
        <v>5</v>
      </c>
      <c r="I1584" t="s">
        <v>6931</v>
      </c>
    </row>
    <row r="1585" spans="1:9" x14ac:dyDescent="0.3">
      <c r="A1585" t="s">
        <v>8521</v>
      </c>
      <c r="B1585" t="str">
        <f t="shared" si="49"/>
        <v>69750</v>
      </c>
      <c r="C1585" t="s">
        <v>433</v>
      </c>
      <c r="D1585" t="s">
        <v>57</v>
      </c>
      <c r="E1585">
        <v>322</v>
      </c>
      <c r="F1585">
        <v>41</v>
      </c>
      <c r="G1585" s="1">
        <f t="shared" si="48"/>
        <v>0.12732919254658384</v>
      </c>
      <c r="H1585" s="8">
        <f>IFERROR(VLOOKUP(G1585,Points!$E$2:$G$11,3,TRUE),"")</f>
        <v>10</v>
      </c>
      <c r="I1585" t="s">
        <v>6932</v>
      </c>
    </row>
    <row r="1586" spans="1:9" x14ac:dyDescent="0.3">
      <c r="A1586" t="s">
        <v>8522</v>
      </c>
      <c r="B1586" t="str">
        <f t="shared" si="49"/>
        <v>69850</v>
      </c>
      <c r="C1586" t="s">
        <v>432</v>
      </c>
      <c r="D1586" t="s">
        <v>7</v>
      </c>
      <c r="E1586">
        <v>593</v>
      </c>
      <c r="F1586">
        <v>31</v>
      </c>
      <c r="G1586" s="1">
        <f t="shared" si="48"/>
        <v>5.2276559865092748E-2</v>
      </c>
      <c r="H1586" s="8">
        <f>IFERROR(VLOOKUP(G1586,Points!$E$2:$G$11,3,TRUE),"")</f>
        <v>0</v>
      </c>
      <c r="I1586" t="s">
        <v>6932</v>
      </c>
    </row>
    <row r="1587" spans="1:9" x14ac:dyDescent="0.3">
      <c r="A1587" t="s">
        <v>8523</v>
      </c>
      <c r="B1587" t="str">
        <f t="shared" si="49"/>
        <v>69900</v>
      </c>
      <c r="C1587" t="s">
        <v>431</v>
      </c>
      <c r="D1587" t="s">
        <v>9</v>
      </c>
      <c r="E1587">
        <v>436</v>
      </c>
      <c r="F1587">
        <v>86</v>
      </c>
      <c r="G1587" s="1">
        <f t="shared" si="48"/>
        <v>0.19724770642201836</v>
      </c>
      <c r="H1587" s="8">
        <f>IFERROR(VLOOKUP(G1587,Points!$E$2:$G$11,3,TRUE),"")</f>
        <v>20</v>
      </c>
      <c r="I1587" t="s">
        <v>6932</v>
      </c>
    </row>
    <row r="1588" spans="1:9" x14ac:dyDescent="0.3">
      <c r="A1588" t="s">
        <v>8524</v>
      </c>
      <c r="B1588" t="str">
        <f t="shared" si="49"/>
        <v>69950</v>
      </c>
      <c r="C1588" t="s">
        <v>1726</v>
      </c>
      <c r="D1588" t="s">
        <v>79</v>
      </c>
      <c r="E1588">
        <v>36</v>
      </c>
      <c r="F1588">
        <v>10</v>
      </c>
      <c r="G1588" s="2">
        <f t="shared" si="48"/>
        <v>0.27777777777777779</v>
      </c>
      <c r="H1588" s="8">
        <f>IFERROR(VLOOKUP(G1588,Points!$E$2:$G$11,3,TRUE),"")</f>
        <v>40</v>
      </c>
      <c r="I1588" t="s">
        <v>6931</v>
      </c>
    </row>
    <row r="1589" spans="1:9" x14ac:dyDescent="0.3">
      <c r="A1589" t="s">
        <v>8525</v>
      </c>
      <c r="B1589" t="str">
        <f t="shared" si="49"/>
        <v>69962</v>
      </c>
      <c r="C1589" t="s">
        <v>430</v>
      </c>
      <c r="D1589" t="s">
        <v>79</v>
      </c>
      <c r="E1589">
        <v>543</v>
      </c>
      <c r="F1589">
        <v>56</v>
      </c>
      <c r="G1589" s="1">
        <f t="shared" si="48"/>
        <v>0.10313075506445672</v>
      </c>
      <c r="H1589" s="8">
        <f>IFERROR(VLOOKUP(G1589,Points!$E$2:$G$11,3,TRUE),"")</f>
        <v>5</v>
      </c>
      <c r="I1589" t="s">
        <v>6932</v>
      </c>
    </row>
    <row r="1590" spans="1:9" x14ac:dyDescent="0.3">
      <c r="A1590" t="s">
        <v>8526</v>
      </c>
      <c r="B1590" t="str">
        <f t="shared" si="49"/>
        <v>69975</v>
      </c>
      <c r="C1590" t="s">
        <v>429</v>
      </c>
      <c r="D1590" t="s">
        <v>31</v>
      </c>
      <c r="E1590">
        <v>221</v>
      </c>
      <c r="F1590">
        <v>33</v>
      </c>
      <c r="G1590" s="1">
        <f t="shared" si="48"/>
        <v>0.14932126696832579</v>
      </c>
      <c r="H1590" s="8">
        <f>IFERROR(VLOOKUP(G1590,Points!$E$2:$G$11,3,TRUE),"")</f>
        <v>10</v>
      </c>
      <c r="I1590" t="s">
        <v>6932</v>
      </c>
    </row>
    <row r="1591" spans="1:9" x14ac:dyDescent="0.3">
      <c r="A1591" t="s">
        <v>8527</v>
      </c>
      <c r="B1591" t="str">
        <f t="shared" si="49"/>
        <v>70025</v>
      </c>
      <c r="C1591" t="s">
        <v>428</v>
      </c>
      <c r="D1591" t="s">
        <v>39</v>
      </c>
      <c r="E1591">
        <v>324</v>
      </c>
      <c r="F1591">
        <v>47</v>
      </c>
      <c r="G1591" s="1">
        <f t="shared" ref="G1591:G1654" si="50">F1591/E1591</f>
        <v>0.14506172839506173</v>
      </c>
      <c r="H1591" s="8">
        <f>IFERROR(VLOOKUP(G1591,Points!$E$2:$G$11,3,TRUE),"")</f>
        <v>10</v>
      </c>
      <c r="I1591" t="s">
        <v>6932</v>
      </c>
    </row>
    <row r="1592" spans="1:9" x14ac:dyDescent="0.3">
      <c r="A1592" t="s">
        <v>8528</v>
      </c>
      <c r="B1592" t="str">
        <f t="shared" ref="B1592:B1655" si="51">RIGHT(A1592,5)</f>
        <v>70000</v>
      </c>
      <c r="C1592" t="s">
        <v>427</v>
      </c>
      <c r="D1592" t="s">
        <v>39</v>
      </c>
      <c r="E1592">
        <v>132</v>
      </c>
      <c r="F1592">
        <v>35</v>
      </c>
      <c r="G1592" s="1">
        <f t="shared" si="50"/>
        <v>0.26515151515151514</v>
      </c>
      <c r="H1592" s="8">
        <f>IFERROR(VLOOKUP(G1592,Points!$E$2:$G$11,3,TRUE),"")</f>
        <v>40</v>
      </c>
      <c r="I1592" t="s">
        <v>6931</v>
      </c>
    </row>
    <row r="1593" spans="1:9" x14ac:dyDescent="0.3">
      <c r="A1593" t="s">
        <v>8529</v>
      </c>
      <c r="B1593" t="str">
        <f t="shared" si="51"/>
        <v>70200</v>
      </c>
      <c r="C1593" t="s">
        <v>426</v>
      </c>
      <c r="D1593" t="s">
        <v>25</v>
      </c>
      <c r="E1593">
        <v>138</v>
      </c>
      <c r="F1593">
        <v>7</v>
      </c>
      <c r="G1593" s="1">
        <f t="shared" si="50"/>
        <v>5.0724637681159424E-2</v>
      </c>
      <c r="H1593" s="8">
        <f>IFERROR(VLOOKUP(G1593,Points!$E$2:$G$11,3,TRUE),"")</f>
        <v>0</v>
      </c>
      <c r="I1593" t="s">
        <v>6932</v>
      </c>
    </row>
    <row r="1594" spans="1:9" x14ac:dyDescent="0.3">
      <c r="A1594" t="s">
        <v>8530</v>
      </c>
      <c r="B1594" t="str">
        <f t="shared" si="51"/>
        <v>70125</v>
      </c>
      <c r="C1594" t="s">
        <v>425</v>
      </c>
      <c r="D1594" t="s">
        <v>46</v>
      </c>
      <c r="E1594">
        <v>399</v>
      </c>
      <c r="F1594">
        <v>80</v>
      </c>
      <c r="G1594" s="1">
        <f t="shared" si="50"/>
        <v>0.20050125313283207</v>
      </c>
      <c r="H1594" s="8">
        <f>IFERROR(VLOOKUP(G1594,Points!$E$2:$G$11,3,TRUE),"")</f>
        <v>30</v>
      </c>
      <c r="I1594" t="s">
        <v>6932</v>
      </c>
    </row>
    <row r="1595" spans="1:9" x14ac:dyDescent="0.3">
      <c r="A1595" t="s">
        <v>8531</v>
      </c>
      <c r="B1595" t="str">
        <f t="shared" si="51"/>
        <v>70225</v>
      </c>
      <c r="C1595" t="s">
        <v>424</v>
      </c>
      <c r="D1595" t="s">
        <v>41</v>
      </c>
      <c r="E1595">
        <v>138</v>
      </c>
      <c r="F1595">
        <v>47</v>
      </c>
      <c r="G1595" s="1">
        <f t="shared" si="50"/>
        <v>0.34057971014492755</v>
      </c>
      <c r="H1595" s="8">
        <f>IFERROR(VLOOKUP(G1595,Points!$E$2:$G$11,3,TRUE),"")</f>
        <v>65</v>
      </c>
      <c r="I1595" t="s">
        <v>6932</v>
      </c>
    </row>
    <row r="1596" spans="1:9" x14ac:dyDescent="0.3">
      <c r="A1596" t="s">
        <v>8532</v>
      </c>
      <c r="B1596" t="str">
        <f t="shared" si="51"/>
        <v>70275</v>
      </c>
      <c r="C1596" t="s">
        <v>424</v>
      </c>
      <c r="D1596" t="s">
        <v>73</v>
      </c>
      <c r="E1596">
        <v>202</v>
      </c>
      <c r="F1596">
        <v>42</v>
      </c>
      <c r="G1596" s="1">
        <f t="shared" si="50"/>
        <v>0.20792079207920791</v>
      </c>
      <c r="H1596" s="8">
        <f>IFERROR(VLOOKUP(G1596,Points!$E$2:$G$11,3,TRUE),"")</f>
        <v>30</v>
      </c>
      <c r="I1596" t="s">
        <v>6932</v>
      </c>
    </row>
    <row r="1597" spans="1:9" x14ac:dyDescent="0.3">
      <c r="A1597" t="s">
        <v>8533</v>
      </c>
      <c r="B1597" t="str">
        <f t="shared" si="51"/>
        <v>70300</v>
      </c>
      <c r="C1597" t="s">
        <v>423</v>
      </c>
      <c r="D1597" t="s">
        <v>182</v>
      </c>
      <c r="E1597">
        <v>345</v>
      </c>
      <c r="F1597">
        <v>149</v>
      </c>
      <c r="G1597" s="2">
        <f t="shared" si="50"/>
        <v>0.43188405797101448</v>
      </c>
      <c r="H1597" s="8">
        <f>IFERROR(VLOOKUP(G1597,Points!$E$2:$G$11,3,TRUE),"")</f>
        <v>100</v>
      </c>
      <c r="I1597" t="s">
        <v>6932</v>
      </c>
    </row>
    <row r="1598" spans="1:9" x14ac:dyDescent="0.3">
      <c r="A1598" t="s">
        <v>8534</v>
      </c>
      <c r="B1598" t="str">
        <f t="shared" si="51"/>
        <v>70325</v>
      </c>
      <c r="C1598" t="s">
        <v>423</v>
      </c>
      <c r="D1598" t="s">
        <v>74</v>
      </c>
      <c r="E1598">
        <v>282</v>
      </c>
      <c r="F1598">
        <v>31</v>
      </c>
      <c r="G1598" s="1">
        <f t="shared" si="50"/>
        <v>0.1099290780141844</v>
      </c>
      <c r="H1598" s="8">
        <f>IFERROR(VLOOKUP(G1598,Points!$E$2:$G$11,3,TRUE),"")</f>
        <v>5</v>
      </c>
      <c r="I1598" t="s">
        <v>6932</v>
      </c>
    </row>
    <row r="1599" spans="1:9" x14ac:dyDescent="0.3">
      <c r="A1599" t="s">
        <v>8535</v>
      </c>
      <c r="B1599" t="str">
        <f t="shared" si="51"/>
        <v>70350</v>
      </c>
      <c r="C1599" t="s">
        <v>423</v>
      </c>
      <c r="D1599" t="s">
        <v>71</v>
      </c>
      <c r="E1599">
        <v>124</v>
      </c>
      <c r="F1599">
        <v>10</v>
      </c>
      <c r="G1599" s="1">
        <f t="shared" si="50"/>
        <v>8.0645161290322578E-2</v>
      </c>
      <c r="H1599" s="8">
        <f>IFERROR(VLOOKUP(G1599,Points!$E$2:$G$11,3,TRUE),"")</f>
        <v>5</v>
      </c>
      <c r="I1599" t="s">
        <v>6932</v>
      </c>
    </row>
    <row r="1600" spans="1:9" x14ac:dyDescent="0.3">
      <c r="A1600" t="s">
        <v>8536</v>
      </c>
      <c r="B1600" t="str">
        <f t="shared" si="51"/>
        <v>70400</v>
      </c>
      <c r="C1600" t="s">
        <v>422</v>
      </c>
      <c r="D1600" t="s">
        <v>7</v>
      </c>
      <c r="E1600">
        <v>517</v>
      </c>
      <c r="F1600">
        <v>22</v>
      </c>
      <c r="G1600" s="1">
        <f t="shared" si="50"/>
        <v>4.2553191489361701E-2</v>
      </c>
      <c r="H1600" s="8">
        <f>IFERROR(VLOOKUP(G1600,Points!$E$2:$G$11,3,TRUE),"")</f>
        <v>0</v>
      </c>
      <c r="I1600" t="s">
        <v>6932</v>
      </c>
    </row>
    <row r="1601" spans="1:9" x14ac:dyDescent="0.3">
      <c r="A1601" t="s">
        <v>8537</v>
      </c>
      <c r="B1601" t="str">
        <f t="shared" si="51"/>
        <v>71163</v>
      </c>
      <c r="C1601" t="s">
        <v>421</v>
      </c>
      <c r="D1601" t="s">
        <v>109</v>
      </c>
      <c r="E1601">
        <v>3837</v>
      </c>
      <c r="F1601">
        <v>480</v>
      </c>
      <c r="G1601" s="1">
        <f t="shared" si="50"/>
        <v>0.12509773260359655</v>
      </c>
      <c r="H1601" s="8">
        <f>IFERROR(VLOOKUP(G1601,Points!$E$2:$G$11,3,TRUE),"")</f>
        <v>10</v>
      </c>
      <c r="I1601" t="s">
        <v>6931</v>
      </c>
    </row>
    <row r="1602" spans="1:9" x14ac:dyDescent="0.3">
      <c r="A1602" t="s">
        <v>8538</v>
      </c>
      <c r="B1602" t="str">
        <f t="shared" si="51"/>
        <v>71150</v>
      </c>
      <c r="C1602" t="s">
        <v>420</v>
      </c>
      <c r="D1602" t="s">
        <v>219</v>
      </c>
      <c r="E1602">
        <v>116</v>
      </c>
      <c r="F1602">
        <v>16</v>
      </c>
      <c r="G1602" s="1">
        <f t="shared" si="50"/>
        <v>0.13793103448275862</v>
      </c>
      <c r="H1602" s="8">
        <f>IFERROR(VLOOKUP(G1602,Points!$E$2:$G$11,3,TRUE),"")</f>
        <v>10</v>
      </c>
      <c r="I1602" t="s">
        <v>6932</v>
      </c>
    </row>
    <row r="1603" spans="1:9" x14ac:dyDescent="0.3">
      <c r="A1603" t="s">
        <v>8539</v>
      </c>
      <c r="B1603" t="str">
        <f t="shared" si="51"/>
        <v>71275</v>
      </c>
      <c r="C1603" t="s">
        <v>419</v>
      </c>
      <c r="D1603" t="s">
        <v>31</v>
      </c>
      <c r="E1603">
        <v>288</v>
      </c>
      <c r="F1603">
        <v>52</v>
      </c>
      <c r="G1603" s="1">
        <f t="shared" si="50"/>
        <v>0.18055555555555555</v>
      </c>
      <c r="H1603" s="8">
        <f>IFERROR(VLOOKUP(G1603,Points!$E$2:$G$11,3,TRUE),"")</f>
        <v>20</v>
      </c>
      <c r="I1603" t="s">
        <v>6932</v>
      </c>
    </row>
    <row r="1604" spans="1:9" x14ac:dyDescent="0.3">
      <c r="A1604" t="s">
        <v>8540</v>
      </c>
      <c r="B1604" t="str">
        <f t="shared" si="51"/>
        <v>71350</v>
      </c>
      <c r="C1604" t="s">
        <v>418</v>
      </c>
      <c r="D1604" t="s">
        <v>102</v>
      </c>
      <c r="E1604">
        <v>316</v>
      </c>
      <c r="F1604">
        <v>114</v>
      </c>
      <c r="G1604" s="2">
        <f t="shared" si="50"/>
        <v>0.36075949367088606</v>
      </c>
      <c r="H1604" s="8">
        <f>IFERROR(VLOOKUP(G1604,Points!$E$2:$G$11,3,TRUE),"")</f>
        <v>80</v>
      </c>
      <c r="I1604" t="s">
        <v>6932</v>
      </c>
    </row>
    <row r="1605" spans="1:9" x14ac:dyDescent="0.3">
      <c r="A1605" t="s">
        <v>8541</v>
      </c>
      <c r="B1605" t="str">
        <f t="shared" si="51"/>
        <v>71425</v>
      </c>
      <c r="C1605" t="s">
        <v>417</v>
      </c>
      <c r="D1605" t="s">
        <v>76</v>
      </c>
      <c r="E1605">
        <v>155</v>
      </c>
      <c r="F1605">
        <v>35</v>
      </c>
      <c r="G1605" s="2">
        <f t="shared" si="50"/>
        <v>0.22580645161290322</v>
      </c>
      <c r="H1605" s="8">
        <f>IFERROR(VLOOKUP(G1605,Points!$E$2:$G$11,3,TRUE),"")</f>
        <v>30</v>
      </c>
      <c r="I1605" t="s">
        <v>6932</v>
      </c>
    </row>
    <row r="1606" spans="1:9" x14ac:dyDescent="0.3">
      <c r="A1606" t="s">
        <v>8542</v>
      </c>
      <c r="B1606" t="str">
        <f t="shared" si="51"/>
        <v>71450</v>
      </c>
      <c r="C1606" t="s">
        <v>416</v>
      </c>
      <c r="D1606" t="s">
        <v>41</v>
      </c>
      <c r="E1606">
        <v>159</v>
      </c>
      <c r="F1606">
        <v>36</v>
      </c>
      <c r="G1606" s="1">
        <f t="shared" si="50"/>
        <v>0.22641509433962265</v>
      </c>
      <c r="H1606" s="8">
        <f>IFERROR(VLOOKUP(G1606,Points!$E$2:$G$11,3,TRUE),"")</f>
        <v>30</v>
      </c>
      <c r="I1606" t="s">
        <v>6932</v>
      </c>
    </row>
    <row r="1607" spans="1:9" x14ac:dyDescent="0.3">
      <c r="A1607" t="s">
        <v>8543</v>
      </c>
      <c r="B1607" t="str">
        <f t="shared" si="51"/>
        <v>71500</v>
      </c>
      <c r="C1607" t="s">
        <v>416</v>
      </c>
      <c r="D1607" t="s">
        <v>57</v>
      </c>
      <c r="E1607">
        <v>305</v>
      </c>
      <c r="F1607">
        <v>43</v>
      </c>
      <c r="G1607" s="1">
        <f t="shared" si="50"/>
        <v>0.14098360655737704</v>
      </c>
      <c r="H1607" s="8">
        <f>IFERROR(VLOOKUP(G1607,Points!$E$2:$G$11,3,TRUE),"")</f>
        <v>10</v>
      </c>
      <c r="I1607" t="s">
        <v>6932</v>
      </c>
    </row>
    <row r="1608" spans="1:9" x14ac:dyDescent="0.3">
      <c r="A1608" t="s">
        <v>8544</v>
      </c>
      <c r="B1608" t="str">
        <f t="shared" si="51"/>
        <v>71512</v>
      </c>
      <c r="C1608" t="s">
        <v>1725</v>
      </c>
      <c r="D1608" t="s">
        <v>261</v>
      </c>
      <c r="E1608">
        <v>38</v>
      </c>
      <c r="F1608">
        <v>34</v>
      </c>
      <c r="G1608" s="2">
        <f t="shared" si="50"/>
        <v>0.89473684210526316</v>
      </c>
      <c r="H1608" s="8">
        <f>IFERROR(VLOOKUP(G1608,Points!$E$2:$G$11,3,TRUE),"")</f>
        <v>100</v>
      </c>
      <c r="I1608" t="s">
        <v>6931</v>
      </c>
    </row>
    <row r="1609" spans="1:9" x14ac:dyDescent="0.3">
      <c r="A1609" t="s">
        <v>8545</v>
      </c>
      <c r="B1609" t="str">
        <f t="shared" si="51"/>
        <v>71585</v>
      </c>
      <c r="C1609" t="s">
        <v>1724</v>
      </c>
      <c r="D1609" t="s">
        <v>17</v>
      </c>
      <c r="E1609">
        <v>95</v>
      </c>
      <c r="F1609">
        <v>4</v>
      </c>
      <c r="G1609" s="1">
        <f t="shared" si="50"/>
        <v>4.2105263157894736E-2</v>
      </c>
      <c r="H1609" s="8">
        <f>IFERROR(VLOOKUP(G1609,Points!$E$2:$G$11,3,TRUE),"")</f>
        <v>0</v>
      </c>
      <c r="I1609" t="s">
        <v>6931</v>
      </c>
    </row>
    <row r="1610" spans="1:9" x14ac:dyDescent="0.3">
      <c r="A1610" t="s">
        <v>8546</v>
      </c>
      <c r="B1610" t="str">
        <f t="shared" si="51"/>
        <v>71600</v>
      </c>
      <c r="C1610" t="s">
        <v>415</v>
      </c>
      <c r="D1610" t="s">
        <v>39</v>
      </c>
      <c r="E1610">
        <v>1638</v>
      </c>
      <c r="F1610">
        <v>232</v>
      </c>
      <c r="G1610" s="2">
        <f t="shared" si="50"/>
        <v>0.14163614163614163</v>
      </c>
      <c r="H1610" s="8">
        <f>IFERROR(VLOOKUP(G1610,Points!$E$2:$G$11,3,TRUE),"")</f>
        <v>10</v>
      </c>
      <c r="I1610" t="s">
        <v>6932</v>
      </c>
    </row>
    <row r="1611" spans="1:9" x14ac:dyDescent="0.3">
      <c r="A1611" t="s">
        <v>8547</v>
      </c>
      <c r="B1611" t="str">
        <f t="shared" si="51"/>
        <v>71637</v>
      </c>
      <c r="C1611" t="s">
        <v>414</v>
      </c>
      <c r="D1611" t="s">
        <v>238</v>
      </c>
      <c r="E1611">
        <v>121</v>
      </c>
      <c r="F1611">
        <v>18</v>
      </c>
      <c r="G1611" s="1">
        <f t="shared" si="50"/>
        <v>0.1487603305785124</v>
      </c>
      <c r="H1611" s="8">
        <f>IFERROR(VLOOKUP(G1611,Points!$E$2:$G$11,3,TRUE),"")</f>
        <v>10</v>
      </c>
      <c r="I1611" t="s">
        <v>6932</v>
      </c>
    </row>
    <row r="1612" spans="1:9" x14ac:dyDescent="0.3">
      <c r="A1612" t="s">
        <v>8548</v>
      </c>
      <c r="B1612" t="str">
        <f t="shared" si="51"/>
        <v>71650</v>
      </c>
      <c r="C1612" t="s">
        <v>413</v>
      </c>
      <c r="D1612" t="s">
        <v>35</v>
      </c>
      <c r="E1612">
        <v>898</v>
      </c>
      <c r="F1612">
        <v>114</v>
      </c>
      <c r="G1612" s="2">
        <f t="shared" si="50"/>
        <v>0.12694877505567928</v>
      </c>
      <c r="H1612" s="8">
        <f>IFERROR(VLOOKUP(G1612,Points!$E$2:$G$11,3,TRUE),"")</f>
        <v>10</v>
      </c>
      <c r="I1612" t="s">
        <v>6931</v>
      </c>
    </row>
    <row r="1613" spans="1:9" x14ac:dyDescent="0.3">
      <c r="A1613" t="s">
        <v>8549</v>
      </c>
      <c r="B1613" t="str">
        <f t="shared" si="51"/>
        <v>71725</v>
      </c>
      <c r="C1613" t="s">
        <v>412</v>
      </c>
      <c r="D1613" t="s">
        <v>167</v>
      </c>
      <c r="E1613">
        <v>514</v>
      </c>
      <c r="F1613">
        <v>62</v>
      </c>
      <c r="G1613" s="1">
        <f t="shared" si="50"/>
        <v>0.12062256809338522</v>
      </c>
      <c r="H1613" s="8">
        <f>IFERROR(VLOOKUP(G1613,Points!$E$2:$G$11,3,TRUE),"")</f>
        <v>10</v>
      </c>
      <c r="I1613" t="s">
        <v>6932</v>
      </c>
    </row>
    <row r="1614" spans="1:9" x14ac:dyDescent="0.3">
      <c r="A1614" t="s">
        <v>8550</v>
      </c>
      <c r="B1614" t="str">
        <f t="shared" si="51"/>
        <v>71700</v>
      </c>
      <c r="C1614" t="s">
        <v>411</v>
      </c>
      <c r="D1614" t="s">
        <v>167</v>
      </c>
      <c r="E1614">
        <v>1062</v>
      </c>
      <c r="F1614">
        <v>134</v>
      </c>
      <c r="G1614" s="2">
        <f t="shared" si="50"/>
        <v>0.12617702448210924</v>
      </c>
      <c r="H1614" s="8">
        <f>IFERROR(VLOOKUP(G1614,Points!$E$2:$G$11,3,TRUE),"")</f>
        <v>10</v>
      </c>
      <c r="I1614" t="s">
        <v>6931</v>
      </c>
    </row>
    <row r="1615" spans="1:9" x14ac:dyDescent="0.3">
      <c r="A1615" t="s">
        <v>8551</v>
      </c>
      <c r="B1615" t="str">
        <f t="shared" si="51"/>
        <v>71825</v>
      </c>
      <c r="C1615" t="s">
        <v>410</v>
      </c>
      <c r="D1615" t="s">
        <v>85</v>
      </c>
      <c r="E1615">
        <v>268</v>
      </c>
      <c r="F1615">
        <v>52</v>
      </c>
      <c r="G1615" s="1">
        <f t="shared" si="50"/>
        <v>0.19402985074626866</v>
      </c>
      <c r="H1615" s="8">
        <f>IFERROR(VLOOKUP(G1615,Points!$E$2:$G$11,3,TRUE),"")</f>
        <v>20</v>
      </c>
      <c r="I1615" t="s">
        <v>6932</v>
      </c>
    </row>
    <row r="1616" spans="1:9" x14ac:dyDescent="0.3">
      <c r="A1616" t="s">
        <v>8552</v>
      </c>
      <c r="B1616" t="str">
        <f t="shared" si="51"/>
        <v>71850</v>
      </c>
      <c r="C1616" t="s">
        <v>1723</v>
      </c>
      <c r="D1616" t="s">
        <v>335</v>
      </c>
      <c r="E1616">
        <v>20</v>
      </c>
      <c r="F1616">
        <v>9</v>
      </c>
      <c r="G1616" s="2">
        <f t="shared" si="50"/>
        <v>0.45</v>
      </c>
      <c r="H1616" s="8">
        <f>IFERROR(VLOOKUP(G1616,Points!$E$2:$G$11,3,TRUE),"")</f>
        <v>100</v>
      </c>
      <c r="I1616" t="s">
        <v>6931</v>
      </c>
    </row>
    <row r="1617" spans="1:9" x14ac:dyDescent="0.3">
      <c r="A1617" t="s">
        <v>8553</v>
      </c>
      <c r="B1617" t="str">
        <f t="shared" si="51"/>
        <v>71875</v>
      </c>
      <c r="C1617" t="s">
        <v>409</v>
      </c>
      <c r="D1617" t="s">
        <v>335</v>
      </c>
      <c r="E1617">
        <v>145</v>
      </c>
      <c r="F1617">
        <v>23</v>
      </c>
      <c r="G1617" s="1">
        <f t="shared" si="50"/>
        <v>0.15862068965517243</v>
      </c>
      <c r="H1617" s="8">
        <f>IFERROR(VLOOKUP(G1617,Points!$E$2:$G$11,3,TRUE),"")</f>
        <v>10</v>
      </c>
      <c r="I1617" t="s">
        <v>6932</v>
      </c>
    </row>
    <row r="1618" spans="1:9" x14ac:dyDescent="0.3">
      <c r="A1618" t="s">
        <v>8554</v>
      </c>
      <c r="B1618" t="str">
        <f t="shared" si="51"/>
        <v>71950</v>
      </c>
      <c r="C1618" t="s">
        <v>1722</v>
      </c>
      <c r="D1618" t="s">
        <v>67</v>
      </c>
      <c r="E1618">
        <v>38</v>
      </c>
      <c r="F1618">
        <v>5</v>
      </c>
      <c r="G1618" s="1">
        <f t="shared" si="50"/>
        <v>0.13157894736842105</v>
      </c>
      <c r="H1618" s="8">
        <f>IFERROR(VLOOKUP(G1618,Points!$E$2:$G$11,3,TRUE),"")</f>
        <v>10</v>
      </c>
      <c r="I1618" t="s">
        <v>6931</v>
      </c>
    </row>
    <row r="1619" spans="1:9" x14ac:dyDescent="0.3">
      <c r="A1619" t="s">
        <v>8555</v>
      </c>
      <c r="B1619" t="str">
        <f t="shared" si="51"/>
        <v>72000</v>
      </c>
      <c r="C1619" t="s">
        <v>408</v>
      </c>
      <c r="D1619" t="s">
        <v>9</v>
      </c>
      <c r="E1619">
        <v>423</v>
      </c>
      <c r="F1619">
        <v>106</v>
      </c>
      <c r="G1619" s="1">
        <f t="shared" si="50"/>
        <v>0.25059101654846333</v>
      </c>
      <c r="H1619" s="8">
        <f>IFERROR(VLOOKUP(G1619,Points!$E$2:$G$11,3,TRUE),"")</f>
        <v>40</v>
      </c>
      <c r="I1619" t="s">
        <v>6932</v>
      </c>
    </row>
    <row r="1620" spans="1:9" x14ac:dyDescent="0.3">
      <c r="A1620" t="s">
        <v>8556</v>
      </c>
      <c r="B1620" t="str">
        <f t="shared" si="51"/>
        <v>71975</v>
      </c>
      <c r="C1620" t="s">
        <v>407</v>
      </c>
      <c r="D1620" t="s">
        <v>9</v>
      </c>
      <c r="E1620">
        <v>111</v>
      </c>
      <c r="F1620">
        <v>31</v>
      </c>
      <c r="G1620" s="2">
        <f t="shared" si="50"/>
        <v>0.27927927927927926</v>
      </c>
      <c r="H1620" s="8">
        <f>IFERROR(VLOOKUP(G1620,Points!$E$2:$G$11,3,TRUE),"")</f>
        <v>40</v>
      </c>
      <c r="I1620" t="s">
        <v>6931</v>
      </c>
    </row>
    <row r="1621" spans="1:9" x14ac:dyDescent="0.3">
      <c r="A1621" t="s">
        <v>8557</v>
      </c>
      <c r="B1621" t="str">
        <f t="shared" si="51"/>
        <v>72075</v>
      </c>
      <c r="C1621" t="s">
        <v>406</v>
      </c>
      <c r="D1621" t="s">
        <v>97</v>
      </c>
      <c r="E1621">
        <v>569</v>
      </c>
      <c r="F1621">
        <v>53</v>
      </c>
      <c r="G1621" s="1">
        <f t="shared" si="50"/>
        <v>9.3145869947275917E-2</v>
      </c>
      <c r="H1621" s="8">
        <f>IFERROR(VLOOKUP(G1621,Points!$E$2:$G$11,3,TRUE),"")</f>
        <v>5</v>
      </c>
      <c r="I1621" t="s">
        <v>6932</v>
      </c>
    </row>
    <row r="1622" spans="1:9" x14ac:dyDescent="0.3">
      <c r="A1622" t="s">
        <v>8558</v>
      </c>
      <c r="B1622" t="str">
        <f t="shared" si="51"/>
        <v>72100</v>
      </c>
      <c r="C1622" t="s">
        <v>405</v>
      </c>
      <c r="D1622" t="s">
        <v>74</v>
      </c>
      <c r="E1622">
        <v>242</v>
      </c>
      <c r="F1622">
        <v>47</v>
      </c>
      <c r="G1622" s="1">
        <f t="shared" si="50"/>
        <v>0.19421487603305784</v>
      </c>
      <c r="H1622" s="8">
        <f>IFERROR(VLOOKUP(G1622,Points!$E$2:$G$11,3,TRUE),"")</f>
        <v>20</v>
      </c>
      <c r="I1622" t="s">
        <v>6932</v>
      </c>
    </row>
    <row r="1623" spans="1:9" x14ac:dyDescent="0.3">
      <c r="A1623" t="s">
        <v>8559</v>
      </c>
      <c r="B1623" t="str">
        <f t="shared" si="51"/>
        <v>72125</v>
      </c>
      <c r="C1623" t="s">
        <v>404</v>
      </c>
      <c r="D1623" t="s">
        <v>29</v>
      </c>
      <c r="E1623">
        <v>127</v>
      </c>
      <c r="F1623">
        <v>17</v>
      </c>
      <c r="G1623" s="1">
        <f t="shared" si="50"/>
        <v>0.13385826771653545</v>
      </c>
      <c r="H1623" s="8">
        <f>IFERROR(VLOOKUP(G1623,Points!$E$2:$G$11,3,TRUE),"")</f>
        <v>10</v>
      </c>
      <c r="I1623" t="s">
        <v>6932</v>
      </c>
    </row>
    <row r="1624" spans="1:9" x14ac:dyDescent="0.3">
      <c r="A1624" t="s">
        <v>8560</v>
      </c>
      <c r="B1624" t="str">
        <f t="shared" si="51"/>
        <v>72150</v>
      </c>
      <c r="C1624" t="s">
        <v>403</v>
      </c>
      <c r="D1624" t="s">
        <v>87</v>
      </c>
      <c r="E1624">
        <v>535</v>
      </c>
      <c r="F1624">
        <v>102</v>
      </c>
      <c r="G1624" s="1">
        <f t="shared" si="50"/>
        <v>0.19065420560747665</v>
      </c>
      <c r="H1624" s="8">
        <f>IFERROR(VLOOKUP(G1624,Points!$E$2:$G$11,3,TRUE),"")</f>
        <v>20</v>
      </c>
      <c r="I1624" t="s">
        <v>6931</v>
      </c>
    </row>
    <row r="1625" spans="1:9" x14ac:dyDescent="0.3">
      <c r="A1625" t="s">
        <v>8561</v>
      </c>
      <c r="B1625" t="str">
        <f t="shared" si="51"/>
        <v>72200</v>
      </c>
      <c r="C1625" t="s">
        <v>402</v>
      </c>
      <c r="D1625" t="s">
        <v>19</v>
      </c>
      <c r="E1625">
        <v>1185</v>
      </c>
      <c r="F1625">
        <v>202</v>
      </c>
      <c r="G1625" s="1">
        <f t="shared" si="50"/>
        <v>0.17046413502109706</v>
      </c>
      <c r="H1625" s="8">
        <f>IFERROR(VLOOKUP(G1625,Points!$E$2:$G$11,3,TRUE),"")</f>
        <v>20</v>
      </c>
      <c r="I1625" t="s">
        <v>6932</v>
      </c>
    </row>
    <row r="1626" spans="1:9" x14ac:dyDescent="0.3">
      <c r="A1626" t="s">
        <v>8562</v>
      </c>
      <c r="B1626" t="str">
        <f t="shared" si="51"/>
        <v>72225</v>
      </c>
      <c r="C1626" t="s">
        <v>402</v>
      </c>
      <c r="D1626" t="s">
        <v>41</v>
      </c>
      <c r="E1626">
        <v>260</v>
      </c>
      <c r="F1626">
        <v>19</v>
      </c>
      <c r="G1626" s="1">
        <f t="shared" si="50"/>
        <v>7.3076923076923081E-2</v>
      </c>
      <c r="H1626" s="8">
        <f>IFERROR(VLOOKUP(G1626,Points!$E$2:$G$11,3,TRUE),"")</f>
        <v>0</v>
      </c>
      <c r="I1626" t="s">
        <v>6932</v>
      </c>
    </row>
    <row r="1627" spans="1:9" x14ac:dyDescent="0.3">
      <c r="A1627" t="s">
        <v>8563</v>
      </c>
      <c r="B1627" t="str">
        <f t="shared" si="51"/>
        <v>72250</v>
      </c>
      <c r="C1627" t="s">
        <v>402</v>
      </c>
      <c r="D1627" t="s">
        <v>12</v>
      </c>
      <c r="E1627">
        <v>235</v>
      </c>
      <c r="F1627">
        <v>90</v>
      </c>
      <c r="G1627" s="1">
        <f t="shared" si="50"/>
        <v>0.38297872340425532</v>
      </c>
      <c r="H1627" s="8">
        <f>IFERROR(VLOOKUP(G1627,Points!$E$2:$G$11,3,TRUE),"")</f>
        <v>80</v>
      </c>
      <c r="I1627" t="s">
        <v>6932</v>
      </c>
    </row>
    <row r="1628" spans="1:9" x14ac:dyDescent="0.3">
      <c r="A1628" t="s">
        <v>8564</v>
      </c>
      <c r="B1628" t="str">
        <f t="shared" si="51"/>
        <v>72275</v>
      </c>
      <c r="C1628" t="s">
        <v>402</v>
      </c>
      <c r="D1628" t="s">
        <v>144</v>
      </c>
      <c r="E1628">
        <v>134</v>
      </c>
      <c r="F1628">
        <v>56</v>
      </c>
      <c r="G1628" s="1">
        <f t="shared" si="50"/>
        <v>0.41791044776119401</v>
      </c>
      <c r="H1628" s="8">
        <f>IFERROR(VLOOKUP(G1628,Points!$E$2:$G$11,3,TRUE),"")</f>
        <v>100</v>
      </c>
      <c r="I1628" t="s">
        <v>6932</v>
      </c>
    </row>
    <row r="1629" spans="1:9" x14ac:dyDescent="0.3">
      <c r="A1629" t="s">
        <v>8565</v>
      </c>
      <c r="B1629" t="str">
        <f t="shared" si="51"/>
        <v>72300</v>
      </c>
      <c r="C1629" t="s">
        <v>402</v>
      </c>
      <c r="D1629" t="s">
        <v>74</v>
      </c>
      <c r="E1629">
        <v>436</v>
      </c>
      <c r="F1629">
        <v>67</v>
      </c>
      <c r="G1629" s="2">
        <f t="shared" si="50"/>
        <v>0.1536697247706422</v>
      </c>
      <c r="H1629" s="8">
        <f>IFERROR(VLOOKUP(G1629,Points!$E$2:$G$11,3,TRUE),"")</f>
        <v>10</v>
      </c>
      <c r="I1629" t="s">
        <v>6932</v>
      </c>
    </row>
    <row r="1630" spans="1:9" x14ac:dyDescent="0.3">
      <c r="A1630" t="s">
        <v>8566</v>
      </c>
      <c r="B1630" t="str">
        <f t="shared" si="51"/>
        <v>72325</v>
      </c>
      <c r="C1630" t="s">
        <v>402</v>
      </c>
      <c r="D1630" t="s">
        <v>15</v>
      </c>
      <c r="E1630">
        <v>11</v>
      </c>
      <c r="F1630">
        <v>1</v>
      </c>
      <c r="G1630" s="1">
        <f t="shared" si="50"/>
        <v>9.0909090909090912E-2</v>
      </c>
      <c r="H1630" s="8">
        <f>IFERROR(VLOOKUP(G1630,Points!$E$2:$G$11,3,TRUE),"")</f>
        <v>5</v>
      </c>
      <c r="I1630" t="s">
        <v>6932</v>
      </c>
    </row>
    <row r="1631" spans="1:9" x14ac:dyDescent="0.3">
      <c r="A1631" t="s">
        <v>8567</v>
      </c>
      <c r="B1631" t="str">
        <f t="shared" si="51"/>
        <v>72350</v>
      </c>
      <c r="C1631" t="s">
        <v>402</v>
      </c>
      <c r="D1631" t="s">
        <v>71</v>
      </c>
      <c r="E1631">
        <v>483</v>
      </c>
      <c r="F1631">
        <v>51</v>
      </c>
      <c r="G1631" s="1">
        <f t="shared" si="50"/>
        <v>0.10559006211180125</v>
      </c>
      <c r="H1631" s="8">
        <f>IFERROR(VLOOKUP(G1631,Points!$E$2:$G$11,3,TRUE),"")</f>
        <v>5</v>
      </c>
      <c r="I1631" t="s">
        <v>6932</v>
      </c>
    </row>
    <row r="1632" spans="1:9" x14ac:dyDescent="0.3">
      <c r="A1632" t="s">
        <v>8568</v>
      </c>
      <c r="B1632" t="str">
        <f t="shared" si="51"/>
        <v>72450</v>
      </c>
      <c r="C1632" t="s">
        <v>401</v>
      </c>
      <c r="D1632" t="s">
        <v>8</v>
      </c>
      <c r="E1632">
        <v>48</v>
      </c>
      <c r="F1632">
        <v>5</v>
      </c>
      <c r="G1632" s="1">
        <f t="shared" si="50"/>
        <v>0.10416666666666667</v>
      </c>
      <c r="H1632" s="8">
        <f>IFERROR(VLOOKUP(G1632,Points!$E$2:$G$11,3,TRUE),"")</f>
        <v>5</v>
      </c>
      <c r="I1632" t="s">
        <v>6932</v>
      </c>
    </row>
    <row r="1633" spans="1:9" x14ac:dyDescent="0.3">
      <c r="A1633" t="s">
        <v>8569</v>
      </c>
      <c r="B1633" t="str">
        <f t="shared" si="51"/>
        <v>72475</v>
      </c>
      <c r="C1633" t="s">
        <v>1721</v>
      </c>
      <c r="D1633" t="s">
        <v>144</v>
      </c>
      <c r="E1633">
        <v>69</v>
      </c>
      <c r="F1633">
        <v>35</v>
      </c>
      <c r="G1633" s="1">
        <f t="shared" si="50"/>
        <v>0.50724637681159424</v>
      </c>
      <c r="H1633" s="8">
        <f>IFERROR(VLOOKUP(G1633,Points!$E$2:$G$11,3,TRUE),"")</f>
        <v>100</v>
      </c>
      <c r="I1633" t="s">
        <v>6931</v>
      </c>
    </row>
    <row r="1634" spans="1:9" x14ac:dyDescent="0.3">
      <c r="A1634" t="s">
        <v>8570</v>
      </c>
      <c r="B1634" t="str">
        <f t="shared" si="51"/>
        <v>72500</v>
      </c>
      <c r="C1634" t="s">
        <v>400</v>
      </c>
      <c r="D1634" t="s">
        <v>144</v>
      </c>
      <c r="E1634">
        <v>289</v>
      </c>
      <c r="F1634">
        <v>82</v>
      </c>
      <c r="G1634" s="1">
        <f t="shared" si="50"/>
        <v>0.2837370242214533</v>
      </c>
      <c r="H1634" s="8">
        <f>IFERROR(VLOOKUP(G1634,Points!$E$2:$G$11,3,TRUE),"")</f>
        <v>50</v>
      </c>
      <c r="I1634" t="s">
        <v>6932</v>
      </c>
    </row>
    <row r="1635" spans="1:9" x14ac:dyDescent="0.3">
      <c r="A1635" t="s">
        <v>8571</v>
      </c>
      <c r="B1635" t="str">
        <f t="shared" si="51"/>
        <v>72525</v>
      </c>
      <c r="C1635" t="s">
        <v>400</v>
      </c>
      <c r="D1635" t="s">
        <v>319</v>
      </c>
      <c r="E1635">
        <v>112</v>
      </c>
      <c r="F1635">
        <v>14</v>
      </c>
      <c r="G1635" s="1">
        <f t="shared" si="50"/>
        <v>0.125</v>
      </c>
      <c r="H1635" s="8">
        <f>IFERROR(VLOOKUP(G1635,Points!$E$2:$G$11,3,TRUE),"")</f>
        <v>10</v>
      </c>
      <c r="I1635" t="s">
        <v>6932</v>
      </c>
    </row>
    <row r="1636" spans="1:9" x14ac:dyDescent="0.3">
      <c r="A1636" t="s">
        <v>8572</v>
      </c>
      <c r="B1636" t="str">
        <f t="shared" si="51"/>
        <v>72550</v>
      </c>
      <c r="C1636" t="s">
        <v>400</v>
      </c>
      <c r="D1636" t="s">
        <v>49</v>
      </c>
      <c r="E1636">
        <v>119</v>
      </c>
      <c r="F1636">
        <v>18</v>
      </c>
      <c r="G1636" s="2">
        <f t="shared" si="50"/>
        <v>0.15126050420168066</v>
      </c>
      <c r="H1636" s="8">
        <f>IFERROR(VLOOKUP(G1636,Points!$E$2:$G$11,3,TRUE),"")</f>
        <v>10</v>
      </c>
      <c r="I1636" t="s">
        <v>6932</v>
      </c>
    </row>
    <row r="1637" spans="1:9" x14ac:dyDescent="0.3">
      <c r="A1637" t="s">
        <v>8573</v>
      </c>
      <c r="B1637" t="str">
        <f t="shared" si="51"/>
        <v>72575</v>
      </c>
      <c r="C1637" t="s">
        <v>400</v>
      </c>
      <c r="D1637" t="s">
        <v>39</v>
      </c>
      <c r="E1637">
        <v>298</v>
      </c>
      <c r="F1637">
        <v>29</v>
      </c>
      <c r="G1637" s="2">
        <f t="shared" si="50"/>
        <v>9.7315436241610737E-2</v>
      </c>
      <c r="H1637" s="8">
        <f>IFERROR(VLOOKUP(G1637,Points!$E$2:$G$11,3,TRUE),"")</f>
        <v>5</v>
      </c>
      <c r="I1637" t="s">
        <v>6932</v>
      </c>
    </row>
    <row r="1638" spans="1:9" x14ac:dyDescent="0.3">
      <c r="A1638" t="s">
        <v>8574</v>
      </c>
      <c r="B1638" t="str">
        <f t="shared" si="51"/>
        <v>72600</v>
      </c>
      <c r="C1638" t="s">
        <v>399</v>
      </c>
      <c r="D1638" t="s">
        <v>180</v>
      </c>
      <c r="E1638">
        <v>948</v>
      </c>
      <c r="F1638">
        <v>46</v>
      </c>
      <c r="G1638" s="2">
        <f t="shared" si="50"/>
        <v>4.852320675105485E-2</v>
      </c>
      <c r="H1638" s="8">
        <f>IFERROR(VLOOKUP(G1638,Points!$E$2:$G$11,3,TRUE),"")</f>
        <v>0</v>
      </c>
      <c r="I1638" t="s">
        <v>6932</v>
      </c>
    </row>
    <row r="1639" spans="1:9" x14ac:dyDescent="0.3">
      <c r="A1639" t="s">
        <v>8575</v>
      </c>
      <c r="B1639" t="str">
        <f t="shared" si="51"/>
        <v>72625</v>
      </c>
      <c r="C1639" t="s">
        <v>398</v>
      </c>
      <c r="D1639" t="s">
        <v>43</v>
      </c>
      <c r="E1639">
        <v>123</v>
      </c>
      <c r="F1639">
        <v>15</v>
      </c>
      <c r="G1639" s="1">
        <f t="shared" si="50"/>
        <v>0.12195121951219512</v>
      </c>
      <c r="H1639" s="8">
        <f>IFERROR(VLOOKUP(G1639,Points!$E$2:$G$11,3,TRUE),"")</f>
        <v>10</v>
      </c>
      <c r="I1639" t="s">
        <v>6932</v>
      </c>
    </row>
    <row r="1640" spans="1:9" x14ac:dyDescent="0.3">
      <c r="A1640" t="s">
        <v>8576</v>
      </c>
      <c r="B1640" t="str">
        <f t="shared" si="51"/>
        <v>72650</v>
      </c>
      <c r="C1640" t="s">
        <v>1720</v>
      </c>
      <c r="D1640" t="s">
        <v>1</v>
      </c>
      <c r="E1640">
        <v>121</v>
      </c>
      <c r="F1640">
        <v>22</v>
      </c>
      <c r="G1640" s="1">
        <f t="shared" si="50"/>
        <v>0.18181818181818182</v>
      </c>
      <c r="H1640" s="8">
        <f>IFERROR(VLOOKUP(G1640,Points!$E$2:$G$11,3,TRUE),"")</f>
        <v>20</v>
      </c>
      <c r="I1640" t="s">
        <v>6931</v>
      </c>
    </row>
    <row r="1641" spans="1:9" x14ac:dyDescent="0.3">
      <c r="A1641" t="s">
        <v>8577</v>
      </c>
      <c r="B1641" t="str">
        <f t="shared" si="51"/>
        <v>72670</v>
      </c>
      <c r="C1641" t="s">
        <v>1719</v>
      </c>
      <c r="D1641" t="s">
        <v>75</v>
      </c>
      <c r="E1641">
        <v>441</v>
      </c>
      <c r="F1641">
        <v>10</v>
      </c>
      <c r="G1641" s="1">
        <f t="shared" si="50"/>
        <v>2.2675736961451247E-2</v>
      </c>
      <c r="H1641" s="8">
        <f>IFERROR(VLOOKUP(G1641,Points!$E$2:$G$11,3,TRUE),"")</f>
        <v>0</v>
      </c>
      <c r="I1641" t="s">
        <v>6931</v>
      </c>
    </row>
    <row r="1642" spans="1:9" x14ac:dyDescent="0.3">
      <c r="A1642" t="s">
        <v>8578</v>
      </c>
      <c r="B1642" t="str">
        <f t="shared" si="51"/>
        <v>72725</v>
      </c>
      <c r="C1642" t="s">
        <v>397</v>
      </c>
      <c r="D1642" t="s">
        <v>208</v>
      </c>
      <c r="E1642">
        <v>825</v>
      </c>
      <c r="F1642">
        <v>43</v>
      </c>
      <c r="G1642" s="1">
        <f t="shared" si="50"/>
        <v>5.2121212121212124E-2</v>
      </c>
      <c r="H1642" s="8">
        <f>IFERROR(VLOOKUP(G1642,Points!$E$2:$G$11,3,TRUE),"")</f>
        <v>0</v>
      </c>
      <c r="I1642" t="s">
        <v>6931</v>
      </c>
    </row>
    <row r="1643" spans="1:9" x14ac:dyDescent="0.3">
      <c r="A1643" t="s">
        <v>8579</v>
      </c>
      <c r="B1643" t="str">
        <f t="shared" si="51"/>
        <v>72675</v>
      </c>
      <c r="C1643" t="s">
        <v>396</v>
      </c>
      <c r="D1643" t="s">
        <v>75</v>
      </c>
      <c r="E1643">
        <v>901</v>
      </c>
      <c r="F1643">
        <v>57</v>
      </c>
      <c r="G1643" s="1">
        <f t="shared" si="50"/>
        <v>6.3263041065482792E-2</v>
      </c>
      <c r="H1643" s="8">
        <f>IFERROR(VLOOKUP(G1643,Points!$E$2:$G$11,3,TRUE),"")</f>
        <v>0</v>
      </c>
      <c r="I1643" t="s">
        <v>6932</v>
      </c>
    </row>
    <row r="1644" spans="1:9" x14ac:dyDescent="0.3">
      <c r="A1644" t="s">
        <v>8580</v>
      </c>
      <c r="B1644" t="str">
        <f t="shared" si="51"/>
        <v>72700</v>
      </c>
      <c r="C1644" t="s">
        <v>396</v>
      </c>
      <c r="D1644" t="s">
        <v>37</v>
      </c>
      <c r="E1644">
        <v>113</v>
      </c>
      <c r="F1644">
        <v>5</v>
      </c>
      <c r="G1644" s="1">
        <f t="shared" si="50"/>
        <v>4.4247787610619468E-2</v>
      </c>
      <c r="H1644" s="8">
        <f>IFERROR(VLOOKUP(G1644,Points!$E$2:$G$11,3,TRUE),"")</f>
        <v>0</v>
      </c>
      <c r="I1644" t="s">
        <v>6932</v>
      </c>
    </row>
    <row r="1645" spans="1:9" x14ac:dyDescent="0.3">
      <c r="A1645" t="s">
        <v>8581</v>
      </c>
      <c r="B1645" t="str">
        <f t="shared" si="51"/>
        <v>72750</v>
      </c>
      <c r="C1645" t="s">
        <v>396</v>
      </c>
      <c r="D1645" t="s">
        <v>208</v>
      </c>
      <c r="E1645">
        <v>324</v>
      </c>
      <c r="F1645">
        <v>61</v>
      </c>
      <c r="G1645" s="2">
        <f t="shared" si="50"/>
        <v>0.18827160493827161</v>
      </c>
      <c r="H1645" s="8">
        <f>IFERROR(VLOOKUP(G1645,Points!$E$2:$G$11,3,TRUE),"")</f>
        <v>20</v>
      </c>
      <c r="I1645" t="s">
        <v>6932</v>
      </c>
    </row>
    <row r="1646" spans="1:9" x14ac:dyDescent="0.3">
      <c r="A1646" t="s">
        <v>8582</v>
      </c>
      <c r="B1646" t="str">
        <f t="shared" si="51"/>
        <v>72825</v>
      </c>
      <c r="C1646" t="s">
        <v>395</v>
      </c>
      <c r="D1646" t="s">
        <v>102</v>
      </c>
      <c r="E1646">
        <v>48</v>
      </c>
      <c r="F1646">
        <v>17</v>
      </c>
      <c r="G1646" s="2">
        <f t="shared" si="50"/>
        <v>0.35416666666666669</v>
      </c>
      <c r="H1646" s="8">
        <f>IFERROR(VLOOKUP(G1646,Points!$E$2:$G$11,3,TRUE),"")</f>
        <v>65</v>
      </c>
      <c r="I1646" t="s">
        <v>6932</v>
      </c>
    </row>
    <row r="1647" spans="1:9" x14ac:dyDescent="0.3">
      <c r="A1647" t="s">
        <v>8583</v>
      </c>
      <c r="B1647" t="str">
        <f t="shared" si="51"/>
        <v>72850</v>
      </c>
      <c r="C1647" t="s">
        <v>394</v>
      </c>
      <c r="D1647" t="s">
        <v>90</v>
      </c>
      <c r="E1647">
        <v>572</v>
      </c>
      <c r="F1647">
        <v>37</v>
      </c>
      <c r="G1647" s="2">
        <f t="shared" si="50"/>
        <v>6.4685314685314688E-2</v>
      </c>
      <c r="H1647" s="8">
        <f>IFERROR(VLOOKUP(G1647,Points!$E$2:$G$11,3,TRUE),"")</f>
        <v>0</v>
      </c>
      <c r="I1647" t="s">
        <v>6932</v>
      </c>
    </row>
    <row r="1648" spans="1:9" x14ac:dyDescent="0.3">
      <c r="A1648" t="s">
        <v>8584</v>
      </c>
      <c r="B1648" t="str">
        <f t="shared" si="51"/>
        <v>72900</v>
      </c>
      <c r="C1648" t="s">
        <v>394</v>
      </c>
      <c r="D1648" t="s">
        <v>81</v>
      </c>
      <c r="E1648">
        <v>278</v>
      </c>
      <c r="F1648">
        <v>46</v>
      </c>
      <c r="G1648" s="2">
        <f t="shared" si="50"/>
        <v>0.16546762589928057</v>
      </c>
      <c r="H1648" s="8">
        <f>IFERROR(VLOOKUP(G1648,Points!$E$2:$G$11,3,TRUE),"")</f>
        <v>20</v>
      </c>
      <c r="I1648" t="s">
        <v>6932</v>
      </c>
    </row>
    <row r="1649" spans="1:9" x14ac:dyDescent="0.3">
      <c r="A1649" t="s">
        <v>8585</v>
      </c>
      <c r="B1649" t="str">
        <f t="shared" si="51"/>
        <v>72875</v>
      </c>
      <c r="C1649" t="s">
        <v>393</v>
      </c>
      <c r="D1649" t="s">
        <v>81</v>
      </c>
      <c r="E1649">
        <v>360</v>
      </c>
      <c r="F1649">
        <v>95</v>
      </c>
      <c r="G1649" s="1">
        <f t="shared" si="50"/>
        <v>0.2638888888888889</v>
      </c>
      <c r="H1649" s="8">
        <f>IFERROR(VLOOKUP(G1649,Points!$E$2:$G$11,3,TRUE),"")</f>
        <v>40</v>
      </c>
      <c r="I1649" t="s">
        <v>6931</v>
      </c>
    </row>
    <row r="1650" spans="1:9" x14ac:dyDescent="0.3">
      <c r="A1650" t="s">
        <v>8586</v>
      </c>
      <c r="B1650" t="str">
        <f t="shared" si="51"/>
        <v>72925</v>
      </c>
      <c r="C1650" t="s">
        <v>392</v>
      </c>
      <c r="D1650" t="s">
        <v>49</v>
      </c>
      <c r="E1650">
        <v>2359</v>
      </c>
      <c r="F1650">
        <v>829</v>
      </c>
      <c r="G1650" s="1">
        <f t="shared" si="50"/>
        <v>0.35142009325985585</v>
      </c>
      <c r="H1650" s="8">
        <f>IFERROR(VLOOKUP(G1650,Points!$E$2:$G$11,3,TRUE),"")</f>
        <v>65</v>
      </c>
      <c r="I1650" t="s">
        <v>6931</v>
      </c>
    </row>
    <row r="1651" spans="1:9" x14ac:dyDescent="0.3">
      <c r="A1651" t="s">
        <v>8587</v>
      </c>
      <c r="B1651" t="str">
        <f t="shared" si="51"/>
        <v>72975</v>
      </c>
      <c r="C1651" t="s">
        <v>391</v>
      </c>
      <c r="D1651" t="s">
        <v>71</v>
      </c>
      <c r="E1651">
        <v>11676</v>
      </c>
      <c r="F1651">
        <v>2747</v>
      </c>
      <c r="G1651" s="1">
        <f t="shared" si="50"/>
        <v>0.23526892771497088</v>
      </c>
      <c r="H1651" s="8">
        <f>IFERROR(VLOOKUP(G1651,Points!$E$2:$G$11,3,TRUE),"")</f>
        <v>30</v>
      </c>
      <c r="I1651" t="s">
        <v>6931</v>
      </c>
    </row>
    <row r="1652" spans="1:9" x14ac:dyDescent="0.3">
      <c r="A1652" t="s">
        <v>8588</v>
      </c>
      <c r="B1652" t="str">
        <f t="shared" si="51"/>
        <v>73025</v>
      </c>
      <c r="C1652" t="s">
        <v>390</v>
      </c>
      <c r="D1652" t="s">
        <v>71</v>
      </c>
      <c r="E1652">
        <v>2215</v>
      </c>
      <c r="F1652">
        <v>282</v>
      </c>
      <c r="G1652" s="1">
        <f t="shared" si="50"/>
        <v>0.12731376975169301</v>
      </c>
      <c r="H1652" s="8">
        <f>IFERROR(VLOOKUP(G1652,Points!$E$2:$G$11,3,TRUE),"")</f>
        <v>10</v>
      </c>
      <c r="I1652" t="s">
        <v>6931</v>
      </c>
    </row>
    <row r="1653" spans="1:9" x14ac:dyDescent="0.3">
      <c r="A1653" t="s">
        <v>8589</v>
      </c>
      <c r="B1653" t="str">
        <f t="shared" si="51"/>
        <v>73050</v>
      </c>
      <c r="C1653" t="s">
        <v>389</v>
      </c>
      <c r="D1653" t="s">
        <v>71</v>
      </c>
      <c r="E1653">
        <v>483</v>
      </c>
      <c r="F1653">
        <v>87</v>
      </c>
      <c r="G1653" s="2">
        <f t="shared" si="50"/>
        <v>0.18012422360248448</v>
      </c>
      <c r="H1653" s="8">
        <f>IFERROR(VLOOKUP(G1653,Points!$E$2:$G$11,3,TRUE),"")</f>
        <v>20</v>
      </c>
      <c r="I1653" t="s">
        <v>6932</v>
      </c>
    </row>
    <row r="1654" spans="1:9" x14ac:dyDescent="0.3">
      <c r="A1654" t="s">
        <v>8590</v>
      </c>
      <c r="B1654" t="str">
        <f t="shared" si="51"/>
        <v>73000</v>
      </c>
      <c r="C1654" t="s">
        <v>388</v>
      </c>
      <c r="D1654" t="s">
        <v>71</v>
      </c>
      <c r="E1654">
        <v>2280</v>
      </c>
      <c r="F1654">
        <v>157</v>
      </c>
      <c r="G1654" s="2">
        <f t="shared" si="50"/>
        <v>6.8859649122807023E-2</v>
      </c>
      <c r="H1654" s="8">
        <f>IFERROR(VLOOKUP(G1654,Points!$E$2:$G$11,3,TRUE),"")</f>
        <v>0</v>
      </c>
      <c r="I1654" t="s">
        <v>6932</v>
      </c>
    </row>
    <row r="1655" spans="1:9" x14ac:dyDescent="0.3">
      <c r="A1655" t="s">
        <v>8591</v>
      </c>
      <c r="B1655" t="str">
        <f t="shared" si="51"/>
        <v>73125</v>
      </c>
      <c r="C1655" t="s">
        <v>387</v>
      </c>
      <c r="D1655" t="s">
        <v>125</v>
      </c>
      <c r="E1655">
        <v>1243</v>
      </c>
      <c r="F1655">
        <v>115</v>
      </c>
      <c r="G1655" s="1">
        <f t="shared" ref="G1655:G1718" si="52">F1655/E1655</f>
        <v>9.2518101367658895E-2</v>
      </c>
      <c r="H1655" s="8">
        <f>IFERROR(VLOOKUP(G1655,Points!$E$2:$G$11,3,TRUE),"")</f>
        <v>5</v>
      </c>
      <c r="I1655" t="s">
        <v>6932</v>
      </c>
    </row>
    <row r="1656" spans="1:9" x14ac:dyDescent="0.3">
      <c r="A1656" t="s">
        <v>8592</v>
      </c>
      <c r="B1656" t="str">
        <f t="shared" ref="B1656:B1719" si="53">RIGHT(A1656,5)</f>
        <v>73150</v>
      </c>
      <c r="C1656" t="s">
        <v>386</v>
      </c>
      <c r="D1656" t="s">
        <v>15</v>
      </c>
      <c r="E1656">
        <v>148</v>
      </c>
      <c r="F1656">
        <v>67</v>
      </c>
      <c r="G1656" s="1">
        <f t="shared" si="52"/>
        <v>0.45270270270270269</v>
      </c>
      <c r="H1656" s="8">
        <f>IFERROR(VLOOKUP(G1656,Points!$E$2:$G$11,3,TRUE),"")</f>
        <v>100</v>
      </c>
      <c r="I1656" t="s">
        <v>6932</v>
      </c>
    </row>
    <row r="1657" spans="1:9" x14ac:dyDescent="0.3">
      <c r="A1657" t="s">
        <v>8593</v>
      </c>
      <c r="B1657" t="str">
        <f t="shared" si="53"/>
        <v>73175</v>
      </c>
      <c r="C1657" t="s">
        <v>385</v>
      </c>
      <c r="D1657" t="s">
        <v>73</v>
      </c>
      <c r="E1657">
        <v>76</v>
      </c>
      <c r="F1657">
        <v>51</v>
      </c>
      <c r="G1657" s="1">
        <f t="shared" si="52"/>
        <v>0.67105263157894735</v>
      </c>
      <c r="H1657" s="8">
        <f>IFERROR(VLOOKUP(G1657,Points!$E$2:$G$11,3,TRUE),"")</f>
        <v>100</v>
      </c>
      <c r="I1657" t="s">
        <v>6931</v>
      </c>
    </row>
    <row r="1658" spans="1:9" x14ac:dyDescent="0.3">
      <c r="A1658" t="s">
        <v>8594</v>
      </c>
      <c r="B1658" t="str">
        <f t="shared" si="53"/>
        <v>73200</v>
      </c>
      <c r="C1658" t="s">
        <v>384</v>
      </c>
      <c r="D1658" t="s">
        <v>238</v>
      </c>
      <c r="E1658">
        <v>361</v>
      </c>
      <c r="F1658">
        <v>93</v>
      </c>
      <c r="G1658" s="1">
        <f t="shared" si="52"/>
        <v>0.25761772853185594</v>
      </c>
      <c r="H1658" s="8">
        <f>IFERROR(VLOOKUP(G1658,Points!$E$2:$G$11,3,TRUE),"")</f>
        <v>40</v>
      </c>
      <c r="I1658" t="s">
        <v>6931</v>
      </c>
    </row>
    <row r="1659" spans="1:9" x14ac:dyDescent="0.3">
      <c r="A1659" t="s">
        <v>8595</v>
      </c>
      <c r="B1659" t="str">
        <f t="shared" si="53"/>
        <v>73300</v>
      </c>
      <c r="C1659" t="s">
        <v>383</v>
      </c>
      <c r="D1659" t="s">
        <v>76</v>
      </c>
      <c r="E1659">
        <v>134</v>
      </c>
      <c r="F1659">
        <v>13</v>
      </c>
      <c r="G1659" s="1">
        <f t="shared" si="52"/>
        <v>9.7014925373134331E-2</v>
      </c>
      <c r="H1659" s="8">
        <f>IFERROR(VLOOKUP(G1659,Points!$E$2:$G$11,3,TRUE),"")</f>
        <v>5</v>
      </c>
      <c r="I1659" t="s">
        <v>6932</v>
      </c>
    </row>
    <row r="1660" spans="1:9" x14ac:dyDescent="0.3">
      <c r="A1660" t="s">
        <v>8596</v>
      </c>
      <c r="B1660" t="str">
        <f t="shared" si="53"/>
        <v>73350</v>
      </c>
      <c r="C1660" t="s">
        <v>382</v>
      </c>
      <c r="D1660" t="s">
        <v>8</v>
      </c>
      <c r="E1660">
        <v>245</v>
      </c>
      <c r="F1660">
        <v>53</v>
      </c>
      <c r="G1660" s="1">
        <f t="shared" si="52"/>
        <v>0.21632653061224491</v>
      </c>
      <c r="H1660" s="8">
        <f>IFERROR(VLOOKUP(G1660,Points!$E$2:$G$11,3,TRUE),"")</f>
        <v>30</v>
      </c>
      <c r="I1660" t="s">
        <v>6932</v>
      </c>
    </row>
    <row r="1661" spans="1:9" x14ac:dyDescent="0.3">
      <c r="A1661" t="s">
        <v>8597</v>
      </c>
      <c r="B1661" t="str">
        <f t="shared" si="53"/>
        <v>73375</v>
      </c>
      <c r="C1661" t="s">
        <v>382</v>
      </c>
      <c r="D1661" t="s">
        <v>76</v>
      </c>
      <c r="E1661">
        <v>267</v>
      </c>
      <c r="F1661">
        <v>21</v>
      </c>
      <c r="G1661" s="1">
        <f t="shared" si="52"/>
        <v>7.8651685393258425E-2</v>
      </c>
      <c r="H1661" s="8">
        <f>IFERROR(VLOOKUP(G1661,Points!$E$2:$G$11,3,TRUE),"")</f>
        <v>0</v>
      </c>
      <c r="I1661" t="s">
        <v>6932</v>
      </c>
    </row>
    <row r="1662" spans="1:9" x14ac:dyDescent="0.3">
      <c r="A1662" t="s">
        <v>8598</v>
      </c>
      <c r="B1662" t="str">
        <f t="shared" si="53"/>
        <v>73400</v>
      </c>
      <c r="C1662" t="s">
        <v>382</v>
      </c>
      <c r="D1662" t="s">
        <v>335</v>
      </c>
      <c r="E1662">
        <v>129</v>
      </c>
      <c r="F1662">
        <v>19</v>
      </c>
      <c r="G1662" s="2">
        <f t="shared" si="52"/>
        <v>0.14728682170542637</v>
      </c>
      <c r="H1662" s="8">
        <f>IFERROR(VLOOKUP(G1662,Points!$E$2:$G$11,3,TRUE),"")</f>
        <v>10</v>
      </c>
      <c r="I1662" t="s">
        <v>6932</v>
      </c>
    </row>
    <row r="1663" spans="1:9" x14ac:dyDescent="0.3">
      <c r="A1663" t="s">
        <v>8599</v>
      </c>
      <c r="B1663" t="str">
        <f t="shared" si="53"/>
        <v>73425</v>
      </c>
      <c r="C1663" t="s">
        <v>382</v>
      </c>
      <c r="D1663" t="s">
        <v>71</v>
      </c>
      <c r="E1663">
        <v>404</v>
      </c>
      <c r="F1663">
        <v>36</v>
      </c>
      <c r="G1663" s="1">
        <f t="shared" si="52"/>
        <v>8.9108910891089105E-2</v>
      </c>
      <c r="H1663" s="8">
        <f>IFERROR(VLOOKUP(G1663,Points!$E$2:$G$11,3,TRUE),"")</f>
        <v>5</v>
      </c>
      <c r="I1663" t="s">
        <v>6932</v>
      </c>
    </row>
    <row r="1664" spans="1:9" x14ac:dyDescent="0.3">
      <c r="A1664" t="s">
        <v>8600</v>
      </c>
      <c r="B1664" t="str">
        <f t="shared" si="53"/>
        <v>73475</v>
      </c>
      <c r="C1664" t="s">
        <v>381</v>
      </c>
      <c r="D1664" t="s">
        <v>39</v>
      </c>
      <c r="E1664">
        <v>218</v>
      </c>
      <c r="F1664">
        <v>55</v>
      </c>
      <c r="G1664" s="1">
        <f t="shared" si="52"/>
        <v>0.25229357798165136</v>
      </c>
      <c r="H1664" s="8">
        <f>IFERROR(VLOOKUP(G1664,Points!$E$2:$G$11,3,TRUE),"")</f>
        <v>40</v>
      </c>
      <c r="I1664" t="s">
        <v>6932</v>
      </c>
    </row>
    <row r="1665" spans="1:9" x14ac:dyDescent="0.3">
      <c r="A1665" t="s">
        <v>8601</v>
      </c>
      <c r="B1665" t="str">
        <f t="shared" si="53"/>
        <v>73550</v>
      </c>
      <c r="C1665" t="s">
        <v>380</v>
      </c>
      <c r="D1665" t="s">
        <v>8</v>
      </c>
      <c r="E1665">
        <v>71</v>
      </c>
      <c r="F1665">
        <v>19</v>
      </c>
      <c r="G1665" s="2">
        <f t="shared" si="52"/>
        <v>0.26760563380281688</v>
      </c>
      <c r="H1665" s="8">
        <f>IFERROR(VLOOKUP(G1665,Points!$E$2:$G$11,3,TRUE),"")</f>
        <v>40</v>
      </c>
      <c r="I1665" t="s">
        <v>6932</v>
      </c>
    </row>
    <row r="1666" spans="1:9" x14ac:dyDescent="0.3">
      <c r="A1666" t="s">
        <v>8602</v>
      </c>
      <c r="B1666" t="str">
        <f t="shared" si="53"/>
        <v>73525</v>
      </c>
      <c r="C1666" t="s">
        <v>379</v>
      </c>
      <c r="D1666" t="s">
        <v>27</v>
      </c>
      <c r="E1666">
        <v>1024</v>
      </c>
      <c r="F1666">
        <v>132</v>
      </c>
      <c r="G1666" s="2">
        <f t="shared" si="52"/>
        <v>0.12890625</v>
      </c>
      <c r="H1666" s="8">
        <f>IFERROR(VLOOKUP(G1666,Points!$E$2:$G$11,3,TRUE),"")</f>
        <v>10</v>
      </c>
      <c r="I1666" t="s">
        <v>6931</v>
      </c>
    </row>
    <row r="1667" spans="1:9" x14ac:dyDescent="0.3">
      <c r="A1667" t="s">
        <v>8603</v>
      </c>
      <c r="B1667" t="str">
        <f t="shared" si="53"/>
        <v>73575</v>
      </c>
      <c r="C1667" t="s">
        <v>378</v>
      </c>
      <c r="D1667" t="s">
        <v>79</v>
      </c>
      <c r="E1667">
        <v>165</v>
      </c>
      <c r="F1667">
        <v>28</v>
      </c>
      <c r="G1667" s="2">
        <f t="shared" si="52"/>
        <v>0.16969696969696971</v>
      </c>
      <c r="H1667" s="8">
        <f>IFERROR(VLOOKUP(G1667,Points!$E$2:$G$11,3,TRUE),"")</f>
        <v>20</v>
      </c>
      <c r="I1667" t="s">
        <v>6932</v>
      </c>
    </row>
    <row r="1668" spans="1:9" x14ac:dyDescent="0.3">
      <c r="A1668" t="s">
        <v>8604</v>
      </c>
      <c r="B1668" t="str">
        <f t="shared" si="53"/>
        <v>73600</v>
      </c>
      <c r="C1668" t="s">
        <v>378</v>
      </c>
      <c r="D1668" t="s">
        <v>118</v>
      </c>
      <c r="E1668">
        <v>176</v>
      </c>
      <c r="F1668">
        <v>46</v>
      </c>
      <c r="G1668" s="2">
        <f t="shared" si="52"/>
        <v>0.26136363636363635</v>
      </c>
      <c r="H1668" s="8">
        <f>IFERROR(VLOOKUP(G1668,Points!$E$2:$G$11,3,TRUE),"")</f>
        <v>40</v>
      </c>
      <c r="I1668" t="s">
        <v>6932</v>
      </c>
    </row>
    <row r="1669" spans="1:9" x14ac:dyDescent="0.3">
      <c r="A1669" t="s">
        <v>8605</v>
      </c>
      <c r="B1669" t="str">
        <f t="shared" si="53"/>
        <v>73625</v>
      </c>
      <c r="C1669" t="s">
        <v>377</v>
      </c>
      <c r="D1669" t="s">
        <v>208</v>
      </c>
      <c r="E1669">
        <v>196</v>
      </c>
      <c r="F1669">
        <v>46</v>
      </c>
      <c r="G1669" s="2">
        <f t="shared" si="52"/>
        <v>0.23469387755102042</v>
      </c>
      <c r="H1669" s="8">
        <f>IFERROR(VLOOKUP(G1669,Points!$E$2:$G$11,3,TRUE),"")</f>
        <v>30</v>
      </c>
      <c r="I1669" t="s">
        <v>6931</v>
      </c>
    </row>
    <row r="1670" spans="1:9" x14ac:dyDescent="0.3">
      <c r="A1670" t="s">
        <v>8606</v>
      </c>
      <c r="B1670" t="str">
        <f t="shared" si="53"/>
        <v>73675</v>
      </c>
      <c r="C1670" t="s">
        <v>1718</v>
      </c>
      <c r="D1670" t="s">
        <v>218</v>
      </c>
      <c r="E1670">
        <v>40</v>
      </c>
      <c r="F1670">
        <v>6</v>
      </c>
      <c r="G1670" s="1">
        <f t="shared" si="52"/>
        <v>0.15</v>
      </c>
      <c r="H1670" s="8">
        <f>IFERROR(VLOOKUP(G1670,Points!$E$2:$G$11,3,TRUE),"")</f>
        <v>10</v>
      </c>
      <c r="I1670" t="s">
        <v>6931</v>
      </c>
    </row>
    <row r="1671" spans="1:9" x14ac:dyDescent="0.3">
      <c r="A1671" t="s">
        <v>8607</v>
      </c>
      <c r="B1671" t="str">
        <f t="shared" si="53"/>
        <v>73750</v>
      </c>
      <c r="C1671" t="s">
        <v>376</v>
      </c>
      <c r="D1671" t="s">
        <v>7</v>
      </c>
      <c r="E1671">
        <v>489</v>
      </c>
      <c r="F1671">
        <v>19</v>
      </c>
      <c r="G1671" s="1">
        <f t="shared" si="52"/>
        <v>3.8854805725971372E-2</v>
      </c>
      <c r="H1671" s="8">
        <f>IFERROR(VLOOKUP(G1671,Points!$E$2:$G$11,3,TRUE),"")</f>
        <v>0</v>
      </c>
      <c r="I1671" t="s">
        <v>6931</v>
      </c>
    </row>
    <row r="1672" spans="1:9" x14ac:dyDescent="0.3">
      <c r="A1672" t="s">
        <v>8608</v>
      </c>
      <c r="B1672" t="str">
        <f t="shared" si="53"/>
        <v>73725</v>
      </c>
      <c r="C1672" t="s">
        <v>375</v>
      </c>
      <c r="D1672" t="s">
        <v>101</v>
      </c>
      <c r="E1672">
        <v>3327</v>
      </c>
      <c r="F1672">
        <v>331</v>
      </c>
      <c r="G1672" s="1">
        <f t="shared" si="52"/>
        <v>9.9489029155395245E-2</v>
      </c>
      <c r="H1672" s="8">
        <f>IFERROR(VLOOKUP(G1672,Points!$E$2:$G$11,3,TRUE),"")</f>
        <v>5</v>
      </c>
      <c r="I1672" t="s">
        <v>6931</v>
      </c>
    </row>
    <row r="1673" spans="1:9" x14ac:dyDescent="0.3">
      <c r="A1673" t="s">
        <v>8609</v>
      </c>
      <c r="B1673" t="str">
        <f t="shared" si="53"/>
        <v>73825</v>
      </c>
      <c r="C1673" t="s">
        <v>374</v>
      </c>
      <c r="D1673" t="s">
        <v>37</v>
      </c>
      <c r="E1673">
        <v>355</v>
      </c>
      <c r="F1673">
        <v>161</v>
      </c>
      <c r="G1673" s="1">
        <f t="shared" si="52"/>
        <v>0.45352112676056339</v>
      </c>
      <c r="H1673" s="8">
        <f>IFERROR(VLOOKUP(G1673,Points!$E$2:$G$11,3,TRUE),"")</f>
        <v>100</v>
      </c>
      <c r="I1673" t="s">
        <v>6931</v>
      </c>
    </row>
    <row r="1674" spans="1:9" x14ac:dyDescent="0.3">
      <c r="A1674" t="s">
        <v>8610</v>
      </c>
      <c r="B1674" t="str">
        <f t="shared" si="53"/>
        <v>73850</v>
      </c>
      <c r="C1674" t="s">
        <v>373</v>
      </c>
      <c r="D1674" t="s">
        <v>37</v>
      </c>
      <c r="E1674">
        <v>78</v>
      </c>
      <c r="F1674">
        <v>12</v>
      </c>
      <c r="G1674" s="1">
        <f t="shared" si="52"/>
        <v>0.15384615384615385</v>
      </c>
      <c r="H1674" s="8">
        <f>IFERROR(VLOOKUP(G1674,Points!$E$2:$G$11,3,TRUE),"")</f>
        <v>10</v>
      </c>
      <c r="I1674" t="s">
        <v>6932</v>
      </c>
    </row>
    <row r="1675" spans="1:9" x14ac:dyDescent="0.3">
      <c r="A1675" t="s">
        <v>8611</v>
      </c>
      <c r="B1675" t="str">
        <f t="shared" si="53"/>
        <v>73875</v>
      </c>
      <c r="C1675" t="s">
        <v>372</v>
      </c>
      <c r="D1675" t="s">
        <v>31</v>
      </c>
      <c r="E1675">
        <v>276</v>
      </c>
      <c r="F1675">
        <v>76</v>
      </c>
      <c r="G1675" s="1">
        <f t="shared" si="52"/>
        <v>0.27536231884057971</v>
      </c>
      <c r="H1675" s="8">
        <f>IFERROR(VLOOKUP(G1675,Points!$E$2:$G$11,3,TRUE),"")</f>
        <v>40</v>
      </c>
      <c r="I1675" t="s">
        <v>6932</v>
      </c>
    </row>
    <row r="1676" spans="1:9" x14ac:dyDescent="0.3">
      <c r="A1676" t="s">
        <v>8612</v>
      </c>
      <c r="B1676" t="str">
        <f t="shared" si="53"/>
        <v>73900</v>
      </c>
      <c r="C1676" t="s">
        <v>372</v>
      </c>
      <c r="D1676" t="s">
        <v>39</v>
      </c>
      <c r="E1676">
        <v>285</v>
      </c>
      <c r="F1676">
        <v>75</v>
      </c>
      <c r="G1676" s="2">
        <f t="shared" si="52"/>
        <v>0.26315789473684209</v>
      </c>
      <c r="H1676" s="8">
        <f>IFERROR(VLOOKUP(G1676,Points!$E$2:$G$11,3,TRUE),"")</f>
        <v>40</v>
      </c>
      <c r="I1676" t="s">
        <v>6932</v>
      </c>
    </row>
    <row r="1677" spans="1:9" x14ac:dyDescent="0.3">
      <c r="A1677" t="s">
        <v>8613</v>
      </c>
      <c r="B1677" t="str">
        <f t="shared" si="53"/>
        <v>73975</v>
      </c>
      <c r="C1677" t="s">
        <v>371</v>
      </c>
      <c r="D1677" t="s">
        <v>150</v>
      </c>
      <c r="E1677">
        <v>157</v>
      </c>
      <c r="F1677">
        <v>37</v>
      </c>
      <c r="G1677" s="2">
        <f t="shared" si="52"/>
        <v>0.2356687898089172</v>
      </c>
      <c r="H1677" s="8">
        <f>IFERROR(VLOOKUP(G1677,Points!$E$2:$G$11,3,TRUE),"")</f>
        <v>30</v>
      </c>
      <c r="I1677" t="s">
        <v>6932</v>
      </c>
    </row>
    <row r="1678" spans="1:9" x14ac:dyDescent="0.3">
      <c r="A1678" t="s">
        <v>8614</v>
      </c>
      <c r="B1678" t="str">
        <f t="shared" si="53"/>
        <v>74125</v>
      </c>
      <c r="C1678" t="s">
        <v>370</v>
      </c>
      <c r="D1678" t="s">
        <v>210</v>
      </c>
      <c r="E1678">
        <v>213</v>
      </c>
      <c r="F1678">
        <v>33</v>
      </c>
      <c r="G1678" s="1">
        <f t="shared" si="52"/>
        <v>0.15492957746478872</v>
      </c>
      <c r="H1678" s="8">
        <f>IFERROR(VLOOKUP(G1678,Points!$E$2:$G$11,3,TRUE),"")</f>
        <v>10</v>
      </c>
      <c r="I1678" t="s">
        <v>6932</v>
      </c>
    </row>
    <row r="1679" spans="1:9" x14ac:dyDescent="0.3">
      <c r="A1679" t="s">
        <v>8615</v>
      </c>
      <c r="B1679" t="str">
        <f t="shared" si="53"/>
        <v>74200</v>
      </c>
      <c r="C1679" t="s">
        <v>369</v>
      </c>
      <c r="D1679" t="s">
        <v>41</v>
      </c>
      <c r="E1679">
        <v>265</v>
      </c>
      <c r="F1679">
        <v>60</v>
      </c>
      <c r="G1679" s="2">
        <f t="shared" si="52"/>
        <v>0.22641509433962265</v>
      </c>
      <c r="H1679" s="8">
        <f>IFERROR(VLOOKUP(G1679,Points!$E$2:$G$11,3,TRUE),"")</f>
        <v>30</v>
      </c>
      <c r="I1679" t="s">
        <v>6932</v>
      </c>
    </row>
    <row r="1680" spans="1:9" x14ac:dyDescent="0.3">
      <c r="A1680" t="s">
        <v>8616</v>
      </c>
      <c r="B1680" t="str">
        <f t="shared" si="53"/>
        <v>74175</v>
      </c>
      <c r="C1680" t="s">
        <v>368</v>
      </c>
      <c r="D1680" t="s">
        <v>41</v>
      </c>
      <c r="E1680">
        <v>143</v>
      </c>
      <c r="F1680">
        <v>44</v>
      </c>
      <c r="G1680" s="1">
        <f t="shared" si="52"/>
        <v>0.30769230769230771</v>
      </c>
      <c r="H1680" s="8">
        <f>IFERROR(VLOOKUP(G1680,Points!$E$2:$G$11,3,TRUE),"")</f>
        <v>50</v>
      </c>
      <c r="I1680" t="s">
        <v>6931</v>
      </c>
    </row>
    <row r="1681" spans="1:9" x14ac:dyDescent="0.3">
      <c r="A1681" t="s">
        <v>8617</v>
      </c>
      <c r="B1681" t="str">
        <f t="shared" si="53"/>
        <v>74225</v>
      </c>
      <c r="C1681" t="s">
        <v>367</v>
      </c>
      <c r="D1681" t="s">
        <v>180</v>
      </c>
      <c r="E1681">
        <v>304</v>
      </c>
      <c r="F1681">
        <v>73</v>
      </c>
      <c r="G1681" s="2">
        <f t="shared" si="52"/>
        <v>0.24013157894736842</v>
      </c>
      <c r="H1681" s="8">
        <f>IFERROR(VLOOKUP(G1681,Points!$E$2:$G$11,3,TRUE),"")</f>
        <v>40</v>
      </c>
      <c r="I1681" t="s">
        <v>6931</v>
      </c>
    </row>
    <row r="1682" spans="1:9" x14ac:dyDescent="0.3">
      <c r="A1682" t="s">
        <v>8618</v>
      </c>
      <c r="B1682" t="str">
        <f t="shared" si="53"/>
        <v>74250</v>
      </c>
      <c r="C1682" t="s">
        <v>366</v>
      </c>
      <c r="D1682" t="s">
        <v>74</v>
      </c>
      <c r="E1682">
        <v>109</v>
      </c>
      <c r="F1682">
        <v>11</v>
      </c>
      <c r="G1682" s="2">
        <f t="shared" si="52"/>
        <v>0.10091743119266056</v>
      </c>
      <c r="H1682" s="8">
        <f>IFERROR(VLOOKUP(G1682,Points!$E$2:$G$11,3,TRUE),"")</f>
        <v>5</v>
      </c>
      <c r="I1682" t="s">
        <v>6932</v>
      </c>
    </row>
    <row r="1683" spans="1:9" x14ac:dyDescent="0.3">
      <c r="A1683" t="s">
        <v>8619</v>
      </c>
      <c r="B1683" t="str">
        <f t="shared" si="53"/>
        <v>74400</v>
      </c>
      <c r="C1683" t="s">
        <v>365</v>
      </c>
      <c r="D1683" t="s">
        <v>131</v>
      </c>
      <c r="E1683">
        <v>1724</v>
      </c>
      <c r="F1683">
        <v>135</v>
      </c>
      <c r="G1683" s="1">
        <f t="shared" si="52"/>
        <v>7.8306264501160086E-2</v>
      </c>
      <c r="H1683" s="8">
        <f>IFERROR(VLOOKUP(G1683,Points!$E$2:$G$11,3,TRUE),"")</f>
        <v>0</v>
      </c>
      <c r="I1683" t="s">
        <v>6931</v>
      </c>
    </row>
    <row r="1684" spans="1:9" x14ac:dyDescent="0.3">
      <c r="A1684" t="s">
        <v>8620</v>
      </c>
      <c r="B1684" t="str">
        <f t="shared" si="53"/>
        <v>74450</v>
      </c>
      <c r="C1684" t="s">
        <v>364</v>
      </c>
      <c r="D1684" t="s">
        <v>17</v>
      </c>
      <c r="E1684">
        <v>284</v>
      </c>
      <c r="F1684">
        <v>45</v>
      </c>
      <c r="G1684" s="2">
        <f t="shared" si="52"/>
        <v>0.15845070422535212</v>
      </c>
      <c r="H1684" s="8">
        <f>IFERROR(VLOOKUP(G1684,Points!$E$2:$G$11,3,TRUE),"")</f>
        <v>10</v>
      </c>
      <c r="I1684" t="s">
        <v>6932</v>
      </c>
    </row>
    <row r="1685" spans="1:9" x14ac:dyDescent="0.3">
      <c r="A1685" t="s">
        <v>8621</v>
      </c>
      <c r="B1685" t="str">
        <f t="shared" si="53"/>
        <v>74500</v>
      </c>
      <c r="C1685" t="s">
        <v>1717</v>
      </c>
      <c r="D1685" t="s">
        <v>222</v>
      </c>
      <c r="E1685">
        <v>53</v>
      </c>
      <c r="F1685">
        <v>0</v>
      </c>
      <c r="G1685" s="1">
        <f t="shared" si="52"/>
        <v>0</v>
      </c>
      <c r="H1685" s="8">
        <f>IFERROR(VLOOKUP(G1685,Points!$E$2:$G$11,3,TRUE),"")</f>
        <v>0</v>
      </c>
      <c r="I1685" t="s">
        <v>6931</v>
      </c>
    </row>
    <row r="1686" spans="1:9" x14ac:dyDescent="0.3">
      <c r="A1686" t="s">
        <v>8622</v>
      </c>
      <c r="B1686" t="str">
        <f t="shared" si="53"/>
        <v>74550</v>
      </c>
      <c r="C1686" t="s">
        <v>363</v>
      </c>
      <c r="D1686" t="s">
        <v>144</v>
      </c>
      <c r="E1686">
        <v>129</v>
      </c>
      <c r="F1686">
        <v>51</v>
      </c>
      <c r="G1686" s="2">
        <f t="shared" si="52"/>
        <v>0.39534883720930231</v>
      </c>
      <c r="H1686" s="8">
        <f>IFERROR(VLOOKUP(G1686,Points!$E$2:$G$11,3,TRUE),"")</f>
        <v>80</v>
      </c>
      <c r="I1686" t="s">
        <v>6931</v>
      </c>
    </row>
    <row r="1687" spans="1:9" x14ac:dyDescent="0.3">
      <c r="A1687" t="s">
        <v>8623</v>
      </c>
      <c r="B1687" t="str">
        <f t="shared" si="53"/>
        <v>74600</v>
      </c>
      <c r="C1687" t="s">
        <v>362</v>
      </c>
      <c r="D1687" t="s">
        <v>184</v>
      </c>
      <c r="E1687">
        <v>307</v>
      </c>
      <c r="F1687">
        <v>19</v>
      </c>
      <c r="G1687" s="1">
        <f t="shared" si="52"/>
        <v>6.1889250814332247E-2</v>
      </c>
      <c r="H1687" s="8">
        <f>IFERROR(VLOOKUP(G1687,Points!$E$2:$G$11,3,TRUE),"")</f>
        <v>0</v>
      </c>
      <c r="I1687" t="s">
        <v>6932</v>
      </c>
    </row>
    <row r="1688" spans="1:9" x14ac:dyDescent="0.3">
      <c r="A1688" t="s">
        <v>8624</v>
      </c>
      <c r="B1688" t="str">
        <f t="shared" si="53"/>
        <v>74575</v>
      </c>
      <c r="C1688" t="s">
        <v>361</v>
      </c>
      <c r="D1688" t="s">
        <v>184</v>
      </c>
      <c r="E1688">
        <v>203</v>
      </c>
      <c r="F1688">
        <v>52</v>
      </c>
      <c r="G1688" s="2">
        <f t="shared" si="52"/>
        <v>0.25615763546798032</v>
      </c>
      <c r="H1688" s="8">
        <f>IFERROR(VLOOKUP(G1688,Points!$E$2:$G$11,3,TRUE),"")</f>
        <v>40</v>
      </c>
      <c r="I1688" t="s">
        <v>6931</v>
      </c>
    </row>
    <row r="1689" spans="1:9" x14ac:dyDescent="0.3">
      <c r="A1689" t="s">
        <v>8625</v>
      </c>
      <c r="B1689" t="str">
        <f t="shared" si="53"/>
        <v>74650</v>
      </c>
      <c r="C1689" t="s">
        <v>360</v>
      </c>
      <c r="D1689" t="s">
        <v>109</v>
      </c>
      <c r="E1689">
        <v>262</v>
      </c>
      <c r="F1689">
        <v>24</v>
      </c>
      <c r="G1689" s="1">
        <f t="shared" si="52"/>
        <v>9.1603053435114504E-2</v>
      </c>
      <c r="H1689" s="8">
        <f>IFERROR(VLOOKUP(G1689,Points!$E$2:$G$11,3,TRUE),"")</f>
        <v>5</v>
      </c>
      <c r="I1689" t="s">
        <v>6932</v>
      </c>
    </row>
    <row r="1690" spans="1:9" x14ac:dyDescent="0.3">
      <c r="A1690" t="s">
        <v>8626</v>
      </c>
      <c r="B1690" t="str">
        <f t="shared" si="53"/>
        <v>74625</v>
      </c>
      <c r="C1690" t="s">
        <v>359</v>
      </c>
      <c r="D1690" t="s">
        <v>109</v>
      </c>
      <c r="E1690">
        <v>1963</v>
      </c>
      <c r="F1690">
        <v>293</v>
      </c>
      <c r="G1690" s="1">
        <f t="shared" si="52"/>
        <v>0.14926133469179828</v>
      </c>
      <c r="H1690" s="8">
        <f>IFERROR(VLOOKUP(G1690,Points!$E$2:$G$11,3,TRUE),"")</f>
        <v>10</v>
      </c>
      <c r="I1690" t="s">
        <v>6931</v>
      </c>
    </row>
    <row r="1691" spans="1:9" x14ac:dyDescent="0.3">
      <c r="A1691" t="s">
        <v>8627</v>
      </c>
      <c r="B1691" t="str">
        <f t="shared" si="53"/>
        <v>74700</v>
      </c>
      <c r="C1691" t="s">
        <v>358</v>
      </c>
      <c r="D1691" t="s">
        <v>25</v>
      </c>
      <c r="E1691">
        <v>1416</v>
      </c>
      <c r="F1691">
        <v>12</v>
      </c>
      <c r="G1691" s="1">
        <f t="shared" si="52"/>
        <v>8.4745762711864406E-3</v>
      </c>
      <c r="H1691" s="8">
        <f>IFERROR(VLOOKUP(G1691,Points!$E$2:$G$11,3,TRUE),"")</f>
        <v>0</v>
      </c>
      <c r="I1691" t="s">
        <v>6932</v>
      </c>
    </row>
    <row r="1692" spans="1:9" x14ac:dyDescent="0.3">
      <c r="A1692" t="s">
        <v>8628</v>
      </c>
      <c r="B1692" t="str">
        <f t="shared" si="53"/>
        <v>74675</v>
      </c>
      <c r="C1692" t="s">
        <v>357</v>
      </c>
      <c r="D1692" t="s">
        <v>25</v>
      </c>
      <c r="E1692">
        <v>777</v>
      </c>
      <c r="F1692">
        <v>238</v>
      </c>
      <c r="G1692" s="2">
        <f t="shared" si="52"/>
        <v>0.30630630630630629</v>
      </c>
      <c r="H1692" s="8">
        <f>IFERROR(VLOOKUP(G1692,Points!$E$2:$G$11,3,TRUE),"")</f>
        <v>50</v>
      </c>
      <c r="I1692" t="s">
        <v>6931</v>
      </c>
    </row>
    <row r="1693" spans="1:9" x14ac:dyDescent="0.3">
      <c r="A1693" t="s">
        <v>8629</v>
      </c>
      <c r="B1693" t="str">
        <f t="shared" si="53"/>
        <v>74725</v>
      </c>
      <c r="C1693" t="s">
        <v>356</v>
      </c>
      <c r="D1693" t="s">
        <v>74</v>
      </c>
      <c r="E1693">
        <v>45</v>
      </c>
      <c r="F1693">
        <v>6</v>
      </c>
      <c r="G1693" s="2">
        <f t="shared" si="52"/>
        <v>0.13333333333333333</v>
      </c>
      <c r="H1693" s="8">
        <f>IFERROR(VLOOKUP(G1693,Points!$E$2:$G$11,3,TRUE),"")</f>
        <v>10</v>
      </c>
      <c r="I1693" t="s">
        <v>6932</v>
      </c>
    </row>
    <row r="1694" spans="1:9" x14ac:dyDescent="0.3">
      <c r="A1694" t="s">
        <v>8630</v>
      </c>
      <c r="B1694" t="str">
        <f t="shared" si="53"/>
        <v>74975</v>
      </c>
      <c r="C1694" t="s">
        <v>355</v>
      </c>
      <c r="D1694" t="s">
        <v>73</v>
      </c>
      <c r="E1694">
        <v>32</v>
      </c>
      <c r="F1694">
        <v>5</v>
      </c>
      <c r="G1694" s="2">
        <f t="shared" si="52"/>
        <v>0.15625</v>
      </c>
      <c r="H1694" s="8">
        <f>IFERROR(VLOOKUP(G1694,Points!$E$2:$G$11,3,TRUE),"")</f>
        <v>10</v>
      </c>
      <c r="I1694" t="s">
        <v>6932</v>
      </c>
    </row>
    <row r="1695" spans="1:9" x14ac:dyDescent="0.3">
      <c r="A1695" t="s">
        <v>8631</v>
      </c>
      <c r="B1695" t="str">
        <f t="shared" si="53"/>
        <v>75075</v>
      </c>
      <c r="C1695" t="s">
        <v>354</v>
      </c>
      <c r="D1695" t="s">
        <v>17</v>
      </c>
      <c r="E1695">
        <v>191</v>
      </c>
      <c r="F1695">
        <v>48</v>
      </c>
      <c r="G1695" s="1">
        <f t="shared" si="52"/>
        <v>0.2513089005235602</v>
      </c>
      <c r="H1695" s="8">
        <f>IFERROR(VLOOKUP(G1695,Points!$E$2:$G$11,3,TRUE),"")</f>
        <v>40</v>
      </c>
      <c r="I1695" t="s">
        <v>6932</v>
      </c>
    </row>
    <row r="1696" spans="1:9" x14ac:dyDescent="0.3">
      <c r="A1696" t="s">
        <v>8632</v>
      </c>
      <c r="B1696" t="str">
        <f t="shared" si="53"/>
        <v>75125</v>
      </c>
      <c r="C1696" t="s">
        <v>353</v>
      </c>
      <c r="D1696" t="s">
        <v>101</v>
      </c>
      <c r="E1696">
        <v>5201</v>
      </c>
      <c r="F1696">
        <v>1146</v>
      </c>
      <c r="G1696" s="1">
        <f t="shared" si="52"/>
        <v>0.22034224187656221</v>
      </c>
      <c r="H1696" s="8">
        <f>IFERROR(VLOOKUP(G1696,Points!$E$2:$G$11,3,TRUE),"")</f>
        <v>30</v>
      </c>
      <c r="I1696" t="s">
        <v>6931</v>
      </c>
    </row>
    <row r="1697" spans="1:9" x14ac:dyDescent="0.3">
      <c r="A1697" t="s">
        <v>8633</v>
      </c>
      <c r="B1697" t="str">
        <f t="shared" si="53"/>
        <v>75275</v>
      </c>
      <c r="C1697" t="s">
        <v>352</v>
      </c>
      <c r="D1697" t="s">
        <v>37</v>
      </c>
      <c r="E1697">
        <v>92</v>
      </c>
      <c r="F1697">
        <v>22</v>
      </c>
      <c r="G1697" s="2">
        <f t="shared" si="52"/>
        <v>0.2391304347826087</v>
      </c>
      <c r="H1697" s="8">
        <f>IFERROR(VLOOKUP(G1697,Points!$E$2:$G$11,3,TRUE),"")</f>
        <v>30</v>
      </c>
      <c r="I1697" t="s">
        <v>6931</v>
      </c>
    </row>
    <row r="1698" spans="1:9" x14ac:dyDescent="0.3">
      <c r="A1698" t="s">
        <v>8634</v>
      </c>
      <c r="B1698" t="str">
        <f t="shared" si="53"/>
        <v>75325</v>
      </c>
      <c r="C1698" t="s">
        <v>351</v>
      </c>
      <c r="D1698" t="s">
        <v>15</v>
      </c>
      <c r="E1698">
        <v>2397</v>
      </c>
      <c r="F1698">
        <v>521</v>
      </c>
      <c r="G1698" s="1">
        <f t="shared" si="52"/>
        <v>0.21735502711722987</v>
      </c>
      <c r="H1698" s="8">
        <f>IFERROR(VLOOKUP(G1698,Points!$E$2:$G$11,3,TRUE),"")</f>
        <v>30</v>
      </c>
      <c r="I1698" t="s">
        <v>6931</v>
      </c>
    </row>
    <row r="1699" spans="1:9" x14ac:dyDescent="0.3">
      <c r="A1699" t="s">
        <v>8635</v>
      </c>
      <c r="B1699" t="str">
        <f t="shared" si="53"/>
        <v>75350</v>
      </c>
      <c r="C1699" t="s">
        <v>350</v>
      </c>
      <c r="D1699" t="s">
        <v>15</v>
      </c>
      <c r="E1699">
        <v>1017</v>
      </c>
      <c r="F1699">
        <v>172</v>
      </c>
      <c r="G1699" s="1">
        <f t="shared" si="52"/>
        <v>0.16912487708947885</v>
      </c>
      <c r="H1699" s="8">
        <f>IFERROR(VLOOKUP(G1699,Points!$E$2:$G$11,3,TRUE),"")</f>
        <v>20</v>
      </c>
      <c r="I1699" t="s">
        <v>6932</v>
      </c>
    </row>
    <row r="1700" spans="1:9" x14ac:dyDescent="0.3">
      <c r="A1700" t="s">
        <v>8636</v>
      </c>
      <c r="B1700" t="str">
        <f t="shared" si="53"/>
        <v>75425</v>
      </c>
      <c r="C1700" t="s">
        <v>349</v>
      </c>
      <c r="D1700" t="s">
        <v>87</v>
      </c>
      <c r="E1700">
        <v>483</v>
      </c>
      <c r="F1700">
        <v>57</v>
      </c>
      <c r="G1700" s="2">
        <f t="shared" si="52"/>
        <v>0.11801242236024845</v>
      </c>
      <c r="H1700" s="8">
        <f>IFERROR(VLOOKUP(G1700,Points!$E$2:$G$11,3,TRUE),"")</f>
        <v>5</v>
      </c>
      <c r="I1700" t="s">
        <v>6932</v>
      </c>
    </row>
    <row r="1701" spans="1:9" x14ac:dyDescent="0.3">
      <c r="A1701" t="s">
        <v>8637</v>
      </c>
      <c r="B1701" t="str">
        <f t="shared" si="53"/>
        <v>75400</v>
      </c>
      <c r="C1701" t="s">
        <v>348</v>
      </c>
      <c r="D1701" t="s">
        <v>87</v>
      </c>
      <c r="E1701">
        <v>474</v>
      </c>
      <c r="F1701">
        <v>75</v>
      </c>
      <c r="G1701" s="1">
        <f t="shared" si="52"/>
        <v>0.15822784810126583</v>
      </c>
      <c r="H1701" s="8">
        <f>IFERROR(VLOOKUP(G1701,Points!$E$2:$G$11,3,TRUE),"")</f>
        <v>10</v>
      </c>
      <c r="I1701" t="s">
        <v>6931</v>
      </c>
    </row>
    <row r="1702" spans="1:9" x14ac:dyDescent="0.3">
      <c r="A1702" t="s">
        <v>8638</v>
      </c>
      <c r="B1702" t="str">
        <f t="shared" si="53"/>
        <v>75450</v>
      </c>
      <c r="C1702" t="s">
        <v>347</v>
      </c>
      <c r="D1702" t="s">
        <v>57</v>
      </c>
      <c r="E1702">
        <v>201</v>
      </c>
      <c r="F1702">
        <v>10</v>
      </c>
      <c r="G1702" s="1">
        <f t="shared" si="52"/>
        <v>4.975124378109453E-2</v>
      </c>
      <c r="H1702" s="8">
        <f>IFERROR(VLOOKUP(G1702,Points!$E$2:$G$11,3,TRUE),"")</f>
        <v>0</v>
      </c>
      <c r="I1702" t="s">
        <v>6932</v>
      </c>
    </row>
    <row r="1703" spans="1:9" x14ac:dyDescent="0.3">
      <c r="A1703" t="s">
        <v>8639</v>
      </c>
      <c r="B1703" t="str">
        <f t="shared" si="53"/>
        <v>75525</v>
      </c>
      <c r="C1703" t="s">
        <v>346</v>
      </c>
      <c r="D1703" t="s">
        <v>23</v>
      </c>
      <c r="E1703">
        <v>109</v>
      </c>
      <c r="F1703">
        <v>32</v>
      </c>
      <c r="G1703" s="1">
        <f t="shared" si="52"/>
        <v>0.29357798165137616</v>
      </c>
      <c r="H1703" s="8">
        <f>IFERROR(VLOOKUP(G1703,Points!$E$2:$G$11,3,TRUE),"")</f>
        <v>50</v>
      </c>
      <c r="I1703" t="s">
        <v>6932</v>
      </c>
    </row>
    <row r="1704" spans="1:9" x14ac:dyDescent="0.3">
      <c r="A1704" t="s">
        <v>8640</v>
      </c>
      <c r="B1704" t="str">
        <f t="shared" si="53"/>
        <v>75625</v>
      </c>
      <c r="C1704" t="s">
        <v>345</v>
      </c>
      <c r="D1704" t="s">
        <v>238</v>
      </c>
      <c r="E1704">
        <v>539</v>
      </c>
      <c r="F1704">
        <v>197</v>
      </c>
      <c r="G1704" s="2">
        <f t="shared" si="52"/>
        <v>0.36549165120593691</v>
      </c>
      <c r="H1704" s="8">
        <f>IFERROR(VLOOKUP(G1704,Points!$E$2:$G$11,3,TRUE),"")</f>
        <v>80</v>
      </c>
      <c r="I1704" t="s">
        <v>6931</v>
      </c>
    </row>
    <row r="1705" spans="1:9" x14ac:dyDescent="0.3">
      <c r="A1705" t="s">
        <v>8641</v>
      </c>
      <c r="B1705" t="str">
        <f t="shared" si="53"/>
        <v>75650</v>
      </c>
      <c r="C1705" t="s">
        <v>344</v>
      </c>
      <c r="D1705" t="s">
        <v>238</v>
      </c>
      <c r="E1705">
        <v>244</v>
      </c>
      <c r="F1705">
        <v>32</v>
      </c>
      <c r="G1705" s="1">
        <f t="shared" si="52"/>
        <v>0.13114754098360656</v>
      </c>
      <c r="H1705" s="8">
        <f>IFERROR(VLOOKUP(G1705,Points!$E$2:$G$11,3,TRUE),"")</f>
        <v>10</v>
      </c>
      <c r="I1705" t="s">
        <v>6932</v>
      </c>
    </row>
    <row r="1706" spans="1:9" x14ac:dyDescent="0.3">
      <c r="A1706" t="s">
        <v>8642</v>
      </c>
      <c r="B1706" t="str">
        <f t="shared" si="53"/>
        <v>75750</v>
      </c>
      <c r="C1706" t="s">
        <v>343</v>
      </c>
      <c r="D1706" t="s">
        <v>76</v>
      </c>
      <c r="E1706">
        <v>510</v>
      </c>
      <c r="F1706">
        <v>70</v>
      </c>
      <c r="G1706" s="1">
        <f t="shared" si="52"/>
        <v>0.13725490196078433</v>
      </c>
      <c r="H1706" s="8">
        <f>IFERROR(VLOOKUP(G1706,Points!$E$2:$G$11,3,TRUE),"")</f>
        <v>10</v>
      </c>
      <c r="I1706" t="s">
        <v>6932</v>
      </c>
    </row>
    <row r="1707" spans="1:9" x14ac:dyDescent="0.3">
      <c r="A1707" t="s">
        <v>8643</v>
      </c>
      <c r="B1707" t="str">
        <f t="shared" si="53"/>
        <v>76050</v>
      </c>
      <c r="C1707" t="s">
        <v>342</v>
      </c>
      <c r="D1707" t="s">
        <v>35</v>
      </c>
      <c r="E1707">
        <v>463</v>
      </c>
      <c r="F1707">
        <v>40</v>
      </c>
      <c r="G1707" s="1">
        <f t="shared" si="52"/>
        <v>8.6393088552915762E-2</v>
      </c>
      <c r="H1707" s="8">
        <f>IFERROR(VLOOKUP(G1707,Points!$E$2:$G$11,3,TRUE),"")</f>
        <v>5</v>
      </c>
      <c r="I1707" t="s">
        <v>6932</v>
      </c>
    </row>
    <row r="1708" spans="1:9" x14ac:dyDescent="0.3">
      <c r="A1708" t="s">
        <v>8644</v>
      </c>
      <c r="B1708" t="str">
        <f t="shared" si="53"/>
        <v>76025</v>
      </c>
      <c r="C1708" t="s">
        <v>341</v>
      </c>
      <c r="D1708" t="s">
        <v>35</v>
      </c>
      <c r="E1708">
        <v>394</v>
      </c>
      <c r="F1708">
        <v>38</v>
      </c>
      <c r="G1708" s="1">
        <f t="shared" si="52"/>
        <v>9.6446700507614211E-2</v>
      </c>
      <c r="H1708" s="8">
        <f>IFERROR(VLOOKUP(G1708,Points!$E$2:$G$11,3,TRUE),"")</f>
        <v>5</v>
      </c>
      <c r="I1708" t="s">
        <v>6931</v>
      </c>
    </row>
    <row r="1709" spans="1:9" x14ac:dyDescent="0.3">
      <c r="A1709" t="s">
        <v>8645</v>
      </c>
      <c r="B1709" t="str">
        <f t="shared" si="53"/>
        <v>76075</v>
      </c>
      <c r="C1709" t="s">
        <v>340</v>
      </c>
      <c r="D1709" t="s">
        <v>5</v>
      </c>
      <c r="E1709">
        <v>291</v>
      </c>
      <c r="F1709">
        <v>12</v>
      </c>
      <c r="G1709" s="2">
        <f t="shared" si="52"/>
        <v>4.1237113402061855E-2</v>
      </c>
      <c r="H1709" s="8">
        <f>IFERROR(VLOOKUP(G1709,Points!$E$2:$G$11,3,TRUE),"")</f>
        <v>0</v>
      </c>
      <c r="I1709" t="s">
        <v>6932</v>
      </c>
    </row>
    <row r="1710" spans="1:9" x14ac:dyDescent="0.3">
      <c r="A1710" t="s">
        <v>8646</v>
      </c>
      <c r="B1710" t="str">
        <f t="shared" si="53"/>
        <v>76100</v>
      </c>
      <c r="C1710" t="s">
        <v>339</v>
      </c>
      <c r="D1710" t="s">
        <v>219</v>
      </c>
      <c r="E1710">
        <v>228</v>
      </c>
      <c r="F1710">
        <v>16</v>
      </c>
      <c r="G1710" s="2">
        <f t="shared" si="52"/>
        <v>7.0175438596491224E-2</v>
      </c>
      <c r="H1710" s="8">
        <f>IFERROR(VLOOKUP(G1710,Points!$E$2:$G$11,3,TRUE),"")</f>
        <v>0</v>
      </c>
      <c r="I1710" t="s">
        <v>6932</v>
      </c>
    </row>
    <row r="1711" spans="1:9" x14ac:dyDescent="0.3">
      <c r="A1711" t="s">
        <v>8647</v>
      </c>
      <c r="B1711" t="str">
        <f t="shared" si="53"/>
        <v>76175</v>
      </c>
      <c r="C1711" t="s">
        <v>338</v>
      </c>
      <c r="D1711" t="s">
        <v>81</v>
      </c>
      <c r="E1711">
        <v>505</v>
      </c>
      <c r="F1711">
        <v>44</v>
      </c>
      <c r="G1711" s="1">
        <f t="shared" si="52"/>
        <v>8.7128712871287123E-2</v>
      </c>
      <c r="H1711" s="8">
        <f>IFERROR(VLOOKUP(G1711,Points!$E$2:$G$11,3,TRUE),"")</f>
        <v>5</v>
      </c>
      <c r="I1711" t="s">
        <v>6932</v>
      </c>
    </row>
    <row r="1712" spans="1:9" x14ac:dyDescent="0.3">
      <c r="A1712" t="s">
        <v>8648</v>
      </c>
      <c r="B1712" t="str">
        <f t="shared" si="53"/>
        <v>76325</v>
      </c>
      <c r="C1712" t="s">
        <v>337</v>
      </c>
      <c r="D1712" t="s">
        <v>218</v>
      </c>
      <c r="E1712">
        <v>190</v>
      </c>
      <c r="F1712">
        <v>36</v>
      </c>
      <c r="G1712" s="1">
        <f t="shared" si="52"/>
        <v>0.18947368421052632</v>
      </c>
      <c r="H1712" s="8">
        <f>IFERROR(VLOOKUP(G1712,Points!$E$2:$G$11,3,TRUE),"")</f>
        <v>20</v>
      </c>
      <c r="I1712" t="s">
        <v>6932</v>
      </c>
    </row>
    <row r="1713" spans="1:9" x14ac:dyDescent="0.3">
      <c r="A1713" t="s">
        <v>8649</v>
      </c>
      <c r="B1713" t="str">
        <f t="shared" si="53"/>
        <v>76300</v>
      </c>
      <c r="C1713" t="s">
        <v>336</v>
      </c>
      <c r="D1713" t="s">
        <v>219</v>
      </c>
      <c r="E1713">
        <v>288</v>
      </c>
      <c r="F1713">
        <v>36</v>
      </c>
      <c r="G1713" s="2">
        <f t="shared" si="52"/>
        <v>0.125</v>
      </c>
      <c r="H1713" s="8">
        <f>IFERROR(VLOOKUP(G1713,Points!$E$2:$G$11,3,TRUE),"")</f>
        <v>10</v>
      </c>
      <c r="I1713" t="s">
        <v>6931</v>
      </c>
    </row>
    <row r="1714" spans="1:9" x14ac:dyDescent="0.3">
      <c r="A1714" t="s">
        <v>8650</v>
      </c>
      <c r="B1714" t="str">
        <f t="shared" si="53"/>
        <v>75775</v>
      </c>
      <c r="C1714" t="s">
        <v>1716</v>
      </c>
      <c r="D1714" t="s">
        <v>238</v>
      </c>
      <c r="E1714">
        <v>23</v>
      </c>
      <c r="F1714">
        <v>16</v>
      </c>
      <c r="G1714" s="1">
        <f t="shared" si="52"/>
        <v>0.69565217391304346</v>
      </c>
      <c r="H1714" s="8">
        <f>IFERROR(VLOOKUP(G1714,Points!$E$2:$G$11,3,TRUE),"")</f>
        <v>100</v>
      </c>
      <c r="I1714" t="s">
        <v>6931</v>
      </c>
    </row>
    <row r="1715" spans="1:9" x14ac:dyDescent="0.3">
      <c r="A1715" t="s">
        <v>8651</v>
      </c>
      <c r="B1715" t="str">
        <f t="shared" si="53"/>
        <v>75800</v>
      </c>
      <c r="C1715" t="s">
        <v>334</v>
      </c>
      <c r="D1715" t="s">
        <v>238</v>
      </c>
      <c r="E1715">
        <v>137</v>
      </c>
      <c r="F1715">
        <v>52</v>
      </c>
      <c r="G1715" s="1">
        <f t="shared" si="52"/>
        <v>0.37956204379562042</v>
      </c>
      <c r="H1715" s="8">
        <f>IFERROR(VLOOKUP(G1715,Points!$E$2:$G$11,3,TRUE),"")</f>
        <v>80</v>
      </c>
      <c r="I1715" t="s">
        <v>6932</v>
      </c>
    </row>
    <row r="1716" spans="1:9" x14ac:dyDescent="0.3">
      <c r="A1716" t="s">
        <v>8652</v>
      </c>
      <c r="B1716" t="str">
        <f t="shared" si="53"/>
        <v>75850</v>
      </c>
      <c r="C1716" t="s">
        <v>333</v>
      </c>
      <c r="D1716" t="s">
        <v>7</v>
      </c>
      <c r="E1716">
        <v>587</v>
      </c>
      <c r="F1716">
        <v>30</v>
      </c>
      <c r="G1716" s="1">
        <f t="shared" si="52"/>
        <v>5.1107325383304938E-2</v>
      </c>
      <c r="H1716" s="8">
        <f>IFERROR(VLOOKUP(G1716,Points!$E$2:$G$11,3,TRUE),"")</f>
        <v>0</v>
      </c>
      <c r="I1716" t="s">
        <v>6932</v>
      </c>
    </row>
    <row r="1717" spans="1:9" x14ac:dyDescent="0.3">
      <c r="A1717" t="s">
        <v>8653</v>
      </c>
      <c r="B1717" t="str">
        <f t="shared" si="53"/>
        <v>75975</v>
      </c>
      <c r="C1717" t="s">
        <v>1715</v>
      </c>
      <c r="D1717" t="s">
        <v>81</v>
      </c>
      <c r="E1717">
        <v>46</v>
      </c>
      <c r="F1717">
        <v>12</v>
      </c>
      <c r="G1717" s="1">
        <f t="shared" si="52"/>
        <v>0.2608695652173913</v>
      </c>
      <c r="H1717" s="8">
        <f>IFERROR(VLOOKUP(G1717,Points!$E$2:$G$11,3,TRUE),"")</f>
        <v>40</v>
      </c>
      <c r="I1717" t="s">
        <v>6931</v>
      </c>
    </row>
    <row r="1718" spans="1:9" x14ac:dyDescent="0.3">
      <c r="A1718" t="s">
        <v>8654</v>
      </c>
      <c r="B1718" t="str">
        <f t="shared" si="53"/>
        <v>75875</v>
      </c>
      <c r="C1718" t="s">
        <v>332</v>
      </c>
      <c r="D1718" t="s">
        <v>7</v>
      </c>
      <c r="E1718">
        <v>811</v>
      </c>
      <c r="F1718">
        <v>77</v>
      </c>
      <c r="G1718" s="1">
        <f t="shared" si="52"/>
        <v>9.4944512946979032E-2</v>
      </c>
      <c r="H1718" s="8">
        <f>IFERROR(VLOOKUP(G1718,Points!$E$2:$G$11,3,TRUE),"")</f>
        <v>5</v>
      </c>
      <c r="I1718" t="s">
        <v>6932</v>
      </c>
    </row>
    <row r="1719" spans="1:9" x14ac:dyDescent="0.3">
      <c r="A1719" t="s">
        <v>8655</v>
      </c>
      <c r="B1719" t="str">
        <f t="shared" si="53"/>
        <v>75900</v>
      </c>
      <c r="C1719" t="s">
        <v>332</v>
      </c>
      <c r="D1719" t="s">
        <v>261</v>
      </c>
      <c r="E1719">
        <v>130</v>
      </c>
      <c r="F1719">
        <v>13</v>
      </c>
      <c r="G1719" s="1">
        <f t="shared" ref="G1719:G1782" si="54">F1719/E1719</f>
        <v>0.1</v>
      </c>
      <c r="H1719" s="8">
        <f>IFERROR(VLOOKUP(G1719,Points!$E$2:$G$11,3,TRUE),"")</f>
        <v>5</v>
      </c>
      <c r="I1719" t="s">
        <v>6932</v>
      </c>
    </row>
    <row r="1720" spans="1:9" x14ac:dyDescent="0.3">
      <c r="A1720" t="s">
        <v>8656</v>
      </c>
      <c r="B1720" t="str">
        <f t="shared" ref="B1720:B1783" si="55">RIGHT(A1720,5)</f>
        <v>75925</v>
      </c>
      <c r="C1720" t="s">
        <v>332</v>
      </c>
      <c r="D1720" t="s">
        <v>118</v>
      </c>
      <c r="E1720">
        <v>260</v>
      </c>
      <c r="F1720">
        <v>37</v>
      </c>
      <c r="G1720" s="1">
        <f t="shared" si="54"/>
        <v>0.1423076923076923</v>
      </c>
      <c r="H1720" s="8">
        <f>IFERROR(VLOOKUP(G1720,Points!$E$2:$G$11,3,TRUE),"")</f>
        <v>10</v>
      </c>
      <c r="I1720" t="s">
        <v>6932</v>
      </c>
    </row>
    <row r="1721" spans="1:9" x14ac:dyDescent="0.3">
      <c r="A1721" t="s">
        <v>8657</v>
      </c>
      <c r="B1721" t="str">
        <f t="shared" si="55"/>
        <v>75950</v>
      </c>
      <c r="C1721" t="s">
        <v>332</v>
      </c>
      <c r="D1721" t="s">
        <v>25</v>
      </c>
      <c r="E1721">
        <v>250</v>
      </c>
      <c r="F1721">
        <v>43</v>
      </c>
      <c r="G1721" s="1">
        <f t="shared" si="54"/>
        <v>0.17199999999999999</v>
      </c>
      <c r="H1721" s="8">
        <f>IFERROR(VLOOKUP(G1721,Points!$E$2:$G$11,3,TRUE),"")</f>
        <v>20</v>
      </c>
      <c r="I1721" t="s">
        <v>6932</v>
      </c>
    </row>
    <row r="1722" spans="1:9" x14ac:dyDescent="0.3">
      <c r="A1722" t="s">
        <v>8658</v>
      </c>
      <c r="B1722" t="str">
        <f t="shared" si="55"/>
        <v>76225</v>
      </c>
      <c r="C1722" t="s">
        <v>331</v>
      </c>
      <c r="D1722" t="s">
        <v>12</v>
      </c>
      <c r="E1722">
        <v>98</v>
      </c>
      <c r="F1722">
        <v>11</v>
      </c>
      <c r="G1722" s="1">
        <f t="shared" si="54"/>
        <v>0.11224489795918367</v>
      </c>
      <c r="H1722" s="8">
        <f>IFERROR(VLOOKUP(G1722,Points!$E$2:$G$11,3,TRUE),"")</f>
        <v>5</v>
      </c>
      <c r="I1722" t="s">
        <v>6932</v>
      </c>
    </row>
    <row r="1723" spans="1:9" x14ac:dyDescent="0.3">
      <c r="A1723" t="s">
        <v>8659</v>
      </c>
      <c r="B1723" t="str">
        <f t="shared" si="55"/>
        <v>76250</v>
      </c>
      <c r="C1723" t="s">
        <v>331</v>
      </c>
      <c r="D1723" t="s">
        <v>155</v>
      </c>
      <c r="E1723">
        <v>220</v>
      </c>
      <c r="F1723">
        <v>29</v>
      </c>
      <c r="G1723" s="2">
        <f t="shared" si="54"/>
        <v>0.13181818181818181</v>
      </c>
      <c r="H1723" s="8">
        <f>IFERROR(VLOOKUP(G1723,Points!$E$2:$G$11,3,TRUE),"")</f>
        <v>10</v>
      </c>
      <c r="I1723" t="s">
        <v>6932</v>
      </c>
    </row>
    <row r="1724" spans="1:9" x14ac:dyDescent="0.3">
      <c r="A1724" t="s">
        <v>8660</v>
      </c>
      <c r="B1724" t="str">
        <f t="shared" si="55"/>
        <v>76350</v>
      </c>
      <c r="C1724" t="s">
        <v>330</v>
      </c>
      <c r="D1724" t="s">
        <v>290</v>
      </c>
      <c r="E1724">
        <v>328</v>
      </c>
      <c r="F1724">
        <v>79</v>
      </c>
      <c r="G1724" s="2">
        <f t="shared" si="54"/>
        <v>0.24085365853658536</v>
      </c>
      <c r="H1724" s="8">
        <f>IFERROR(VLOOKUP(G1724,Points!$E$2:$G$11,3,TRUE),"")</f>
        <v>40</v>
      </c>
      <c r="I1724" t="s">
        <v>6932</v>
      </c>
    </row>
    <row r="1725" spans="1:9" x14ac:dyDescent="0.3">
      <c r="A1725" t="s">
        <v>8661</v>
      </c>
      <c r="B1725" t="str">
        <f t="shared" si="55"/>
        <v>76400</v>
      </c>
      <c r="C1725" t="s">
        <v>329</v>
      </c>
      <c r="D1725" t="s">
        <v>85</v>
      </c>
      <c r="E1725">
        <v>353</v>
      </c>
      <c r="F1725">
        <v>40</v>
      </c>
      <c r="G1725" s="1">
        <f t="shared" si="54"/>
        <v>0.11331444759206799</v>
      </c>
      <c r="H1725" s="8">
        <f>IFERROR(VLOOKUP(G1725,Points!$E$2:$G$11,3,TRUE),"")</f>
        <v>5</v>
      </c>
      <c r="I1725" t="s">
        <v>6932</v>
      </c>
    </row>
    <row r="1726" spans="1:9" x14ac:dyDescent="0.3">
      <c r="A1726" t="s">
        <v>8662</v>
      </c>
      <c r="B1726" t="str">
        <f t="shared" si="55"/>
        <v>76450</v>
      </c>
      <c r="C1726" t="s">
        <v>328</v>
      </c>
      <c r="D1726" t="s">
        <v>222</v>
      </c>
      <c r="E1726">
        <v>264</v>
      </c>
      <c r="F1726">
        <v>42</v>
      </c>
      <c r="G1726" s="2">
        <f t="shared" si="54"/>
        <v>0.15909090909090909</v>
      </c>
      <c r="H1726" s="8">
        <f>IFERROR(VLOOKUP(G1726,Points!$E$2:$G$11,3,TRUE),"")</f>
        <v>10</v>
      </c>
      <c r="I1726" t="s">
        <v>6932</v>
      </c>
    </row>
    <row r="1727" spans="1:9" x14ac:dyDescent="0.3">
      <c r="A1727" t="s">
        <v>8663</v>
      </c>
      <c r="B1727" t="str">
        <f t="shared" si="55"/>
        <v>70500</v>
      </c>
      <c r="C1727" t="s">
        <v>327</v>
      </c>
      <c r="D1727" t="s">
        <v>155</v>
      </c>
      <c r="E1727">
        <v>136</v>
      </c>
      <c r="F1727">
        <v>11</v>
      </c>
      <c r="G1727" s="1">
        <f t="shared" si="54"/>
        <v>8.0882352941176475E-2</v>
      </c>
      <c r="H1727" s="8">
        <f>IFERROR(VLOOKUP(G1727,Points!$E$2:$G$11,3,TRUE),"")</f>
        <v>5</v>
      </c>
      <c r="I1727" t="s">
        <v>6931</v>
      </c>
    </row>
    <row r="1728" spans="1:9" x14ac:dyDescent="0.3">
      <c r="A1728" t="s">
        <v>8664</v>
      </c>
      <c r="B1728" t="str">
        <f t="shared" si="55"/>
        <v>70550</v>
      </c>
      <c r="C1728" t="s">
        <v>326</v>
      </c>
      <c r="D1728" t="s">
        <v>122</v>
      </c>
      <c r="E1728">
        <v>583</v>
      </c>
      <c r="F1728">
        <v>85</v>
      </c>
      <c r="G1728" s="2">
        <f t="shared" si="54"/>
        <v>0.14579759862778729</v>
      </c>
      <c r="H1728" s="8">
        <f>IFERROR(VLOOKUP(G1728,Points!$E$2:$G$11,3,TRUE),"")</f>
        <v>10</v>
      </c>
      <c r="I1728" t="s">
        <v>6931</v>
      </c>
    </row>
    <row r="1729" spans="1:9" x14ac:dyDescent="0.3">
      <c r="A1729" t="s">
        <v>8665</v>
      </c>
      <c r="B1729" t="str">
        <f t="shared" si="55"/>
        <v>70575</v>
      </c>
      <c r="C1729" t="s">
        <v>325</v>
      </c>
      <c r="D1729" t="s">
        <v>122</v>
      </c>
      <c r="E1729">
        <v>283</v>
      </c>
      <c r="F1729">
        <v>73</v>
      </c>
      <c r="G1729" s="1">
        <f t="shared" si="54"/>
        <v>0.25795053003533569</v>
      </c>
      <c r="H1729" s="8">
        <f>IFERROR(VLOOKUP(G1729,Points!$E$2:$G$11,3,TRUE),"")</f>
        <v>40</v>
      </c>
      <c r="I1729" t="s">
        <v>6932</v>
      </c>
    </row>
    <row r="1730" spans="1:9" x14ac:dyDescent="0.3">
      <c r="A1730" t="s">
        <v>8666</v>
      </c>
      <c r="B1730" t="str">
        <f t="shared" si="55"/>
        <v>70650</v>
      </c>
      <c r="C1730" t="s">
        <v>324</v>
      </c>
      <c r="D1730" t="s">
        <v>101</v>
      </c>
      <c r="E1730">
        <v>2116</v>
      </c>
      <c r="F1730">
        <v>264</v>
      </c>
      <c r="G1730" s="1">
        <f t="shared" si="54"/>
        <v>0.12476370510396975</v>
      </c>
      <c r="H1730" s="8">
        <f>IFERROR(VLOOKUP(G1730,Points!$E$2:$G$11,3,TRUE),"")</f>
        <v>10</v>
      </c>
      <c r="I1730" t="s">
        <v>6931</v>
      </c>
    </row>
    <row r="1731" spans="1:9" x14ac:dyDescent="0.3">
      <c r="A1731" t="s">
        <v>8667</v>
      </c>
      <c r="B1731" t="str">
        <f t="shared" si="55"/>
        <v>70725</v>
      </c>
      <c r="C1731" t="s">
        <v>323</v>
      </c>
      <c r="D1731" t="s">
        <v>67</v>
      </c>
      <c r="E1731">
        <v>587</v>
      </c>
      <c r="F1731">
        <v>65</v>
      </c>
      <c r="G1731" s="1">
        <f t="shared" si="54"/>
        <v>0.11073253833049404</v>
      </c>
      <c r="H1731" s="8">
        <f>IFERROR(VLOOKUP(G1731,Points!$E$2:$G$11,3,TRUE),"")</f>
        <v>5</v>
      </c>
      <c r="I1731" t="s">
        <v>6932</v>
      </c>
    </row>
    <row r="1732" spans="1:9" x14ac:dyDescent="0.3">
      <c r="A1732" t="s">
        <v>8668</v>
      </c>
      <c r="B1732" t="str">
        <f t="shared" si="55"/>
        <v>70800</v>
      </c>
      <c r="C1732" t="s">
        <v>1714</v>
      </c>
      <c r="D1732" t="s">
        <v>125</v>
      </c>
      <c r="E1732">
        <v>136</v>
      </c>
      <c r="F1732">
        <v>15</v>
      </c>
      <c r="G1732" s="2">
        <f t="shared" si="54"/>
        <v>0.11029411764705882</v>
      </c>
      <c r="H1732" s="8">
        <f>IFERROR(VLOOKUP(G1732,Points!$E$2:$G$11,3,TRUE),"")</f>
        <v>5</v>
      </c>
      <c r="I1732" t="s">
        <v>6931</v>
      </c>
    </row>
    <row r="1733" spans="1:9" x14ac:dyDescent="0.3">
      <c r="A1733" t="s">
        <v>8669</v>
      </c>
      <c r="B1733" t="str">
        <f t="shared" si="55"/>
        <v>70825</v>
      </c>
      <c r="C1733" t="s">
        <v>322</v>
      </c>
      <c r="D1733" t="s">
        <v>25</v>
      </c>
      <c r="E1733">
        <v>1168</v>
      </c>
      <c r="F1733">
        <v>52</v>
      </c>
      <c r="G1733" s="2">
        <f t="shared" si="54"/>
        <v>4.4520547945205477E-2</v>
      </c>
      <c r="H1733" s="8">
        <f>IFERROR(VLOOKUP(G1733,Points!$E$2:$G$11,3,TRUE),"")</f>
        <v>0</v>
      </c>
      <c r="I1733" t="s">
        <v>6932</v>
      </c>
    </row>
    <row r="1734" spans="1:9" x14ac:dyDescent="0.3">
      <c r="A1734" t="s">
        <v>8670</v>
      </c>
      <c r="B1734" t="str">
        <f t="shared" si="55"/>
        <v>70900</v>
      </c>
      <c r="C1734" t="s">
        <v>321</v>
      </c>
      <c r="D1734" t="s">
        <v>9</v>
      </c>
      <c r="E1734">
        <v>238</v>
      </c>
      <c r="F1734">
        <v>23</v>
      </c>
      <c r="G1734" s="1">
        <f t="shared" si="54"/>
        <v>9.6638655462184878E-2</v>
      </c>
      <c r="H1734" s="8">
        <f>IFERROR(VLOOKUP(G1734,Points!$E$2:$G$11,3,TRUE),"")</f>
        <v>5</v>
      </c>
      <c r="I1734" t="s">
        <v>6932</v>
      </c>
    </row>
    <row r="1735" spans="1:9" x14ac:dyDescent="0.3">
      <c r="A1735" t="s">
        <v>8671</v>
      </c>
      <c r="B1735" t="str">
        <f t="shared" si="55"/>
        <v>70925</v>
      </c>
      <c r="C1735" t="s">
        <v>320</v>
      </c>
      <c r="D1735" t="s">
        <v>319</v>
      </c>
      <c r="E1735">
        <v>91</v>
      </c>
      <c r="F1735">
        <v>23</v>
      </c>
      <c r="G1735" s="2">
        <f t="shared" si="54"/>
        <v>0.25274725274725274</v>
      </c>
      <c r="H1735" s="8">
        <f>IFERROR(VLOOKUP(G1735,Points!$E$2:$G$11,3,TRUE),"")</f>
        <v>40</v>
      </c>
      <c r="I1735" t="s">
        <v>6932</v>
      </c>
    </row>
    <row r="1736" spans="1:9" x14ac:dyDescent="0.3">
      <c r="A1736" t="s">
        <v>8672</v>
      </c>
      <c r="B1736" t="str">
        <f t="shared" si="55"/>
        <v>71025</v>
      </c>
      <c r="C1736" t="s">
        <v>318</v>
      </c>
      <c r="D1736" t="s">
        <v>97</v>
      </c>
      <c r="E1736">
        <v>233</v>
      </c>
      <c r="F1736">
        <v>17</v>
      </c>
      <c r="G1736" s="1">
        <f t="shared" si="54"/>
        <v>7.2961373390557943E-2</v>
      </c>
      <c r="H1736" s="8">
        <f>IFERROR(VLOOKUP(G1736,Points!$E$2:$G$11,3,TRUE),"")</f>
        <v>0</v>
      </c>
      <c r="I1736" t="s">
        <v>6931</v>
      </c>
    </row>
    <row r="1737" spans="1:9" x14ac:dyDescent="0.3">
      <c r="A1737" t="s">
        <v>8673</v>
      </c>
      <c r="B1737" t="str">
        <f t="shared" si="55"/>
        <v>71050</v>
      </c>
      <c r="C1737" t="s">
        <v>1713</v>
      </c>
      <c r="D1737" t="s">
        <v>155</v>
      </c>
      <c r="E1737">
        <v>389</v>
      </c>
      <c r="F1737">
        <v>31</v>
      </c>
      <c r="G1737" s="1">
        <f t="shared" si="54"/>
        <v>7.9691516709511565E-2</v>
      </c>
      <c r="H1737" s="8">
        <f>IFERROR(VLOOKUP(G1737,Points!$E$2:$G$11,3,TRUE),"")</f>
        <v>0</v>
      </c>
      <c r="I1737" t="s">
        <v>6931</v>
      </c>
    </row>
    <row r="1738" spans="1:9" x14ac:dyDescent="0.3">
      <c r="A1738" t="s">
        <v>8674</v>
      </c>
      <c r="B1738" t="str">
        <f t="shared" si="55"/>
        <v>76550</v>
      </c>
      <c r="C1738" t="s">
        <v>317</v>
      </c>
      <c r="D1738" t="s">
        <v>210</v>
      </c>
      <c r="E1738">
        <v>200</v>
      </c>
      <c r="F1738">
        <v>19</v>
      </c>
      <c r="G1738" s="1">
        <f t="shared" si="54"/>
        <v>9.5000000000000001E-2</v>
      </c>
      <c r="H1738" s="8">
        <f>IFERROR(VLOOKUP(G1738,Points!$E$2:$G$11,3,TRUE),"")</f>
        <v>5</v>
      </c>
      <c r="I1738" t="s">
        <v>6932</v>
      </c>
    </row>
    <row r="1739" spans="1:9" x14ac:dyDescent="0.3">
      <c r="A1739" t="s">
        <v>8675</v>
      </c>
      <c r="B1739" t="str">
        <f t="shared" si="55"/>
        <v>76625</v>
      </c>
      <c r="C1739" t="s">
        <v>316</v>
      </c>
      <c r="D1739" t="s">
        <v>31</v>
      </c>
      <c r="E1739">
        <v>576</v>
      </c>
      <c r="F1739">
        <v>158</v>
      </c>
      <c r="G1739" s="1">
        <f t="shared" si="54"/>
        <v>0.27430555555555558</v>
      </c>
      <c r="H1739" s="8">
        <f>IFERROR(VLOOKUP(G1739,Points!$E$2:$G$11,3,TRUE),"")</f>
        <v>40</v>
      </c>
      <c r="I1739" t="s">
        <v>6931</v>
      </c>
    </row>
    <row r="1740" spans="1:9" x14ac:dyDescent="0.3">
      <c r="A1740" t="s">
        <v>8676</v>
      </c>
      <c r="B1740" t="str">
        <f t="shared" si="55"/>
        <v>76600</v>
      </c>
      <c r="C1740" t="s">
        <v>315</v>
      </c>
      <c r="D1740" t="s">
        <v>210</v>
      </c>
      <c r="E1740">
        <v>707</v>
      </c>
      <c r="F1740">
        <v>97</v>
      </c>
      <c r="G1740" s="2">
        <f t="shared" si="54"/>
        <v>0.13719943422913719</v>
      </c>
      <c r="H1740" s="8">
        <f>IFERROR(VLOOKUP(G1740,Points!$E$2:$G$11,3,TRUE),"")</f>
        <v>10</v>
      </c>
      <c r="I1740" t="s">
        <v>6932</v>
      </c>
    </row>
    <row r="1741" spans="1:9" x14ac:dyDescent="0.3">
      <c r="A1741" t="s">
        <v>8677</v>
      </c>
      <c r="B1741" t="str">
        <f t="shared" si="55"/>
        <v>76650</v>
      </c>
      <c r="C1741" t="s">
        <v>314</v>
      </c>
      <c r="D1741" t="s">
        <v>76</v>
      </c>
      <c r="E1741">
        <v>211</v>
      </c>
      <c r="F1741">
        <v>42</v>
      </c>
      <c r="G1741" s="1">
        <f t="shared" si="54"/>
        <v>0.1990521327014218</v>
      </c>
      <c r="H1741" s="8">
        <f>IFERROR(VLOOKUP(G1741,Points!$E$2:$G$11,3,TRUE),"")</f>
        <v>20</v>
      </c>
      <c r="I1741" t="s">
        <v>6932</v>
      </c>
    </row>
    <row r="1742" spans="1:9" x14ac:dyDescent="0.3">
      <c r="A1742" t="s">
        <v>8678</v>
      </c>
      <c r="B1742" t="str">
        <f t="shared" si="55"/>
        <v>76675</v>
      </c>
      <c r="C1742" t="s">
        <v>314</v>
      </c>
      <c r="D1742" t="s">
        <v>25</v>
      </c>
      <c r="E1742">
        <v>260</v>
      </c>
      <c r="F1742">
        <v>23</v>
      </c>
      <c r="G1742" s="1">
        <f t="shared" si="54"/>
        <v>8.8461538461538466E-2</v>
      </c>
      <c r="H1742" s="8">
        <f>IFERROR(VLOOKUP(G1742,Points!$E$2:$G$11,3,TRUE),"")</f>
        <v>5</v>
      </c>
      <c r="I1742" t="s">
        <v>6932</v>
      </c>
    </row>
    <row r="1743" spans="1:9" x14ac:dyDescent="0.3">
      <c r="A1743" t="s">
        <v>8679</v>
      </c>
      <c r="B1743" t="str">
        <f t="shared" si="55"/>
        <v>76850</v>
      </c>
      <c r="C1743" t="s">
        <v>313</v>
      </c>
      <c r="D1743" t="s">
        <v>25</v>
      </c>
      <c r="E1743">
        <v>1165</v>
      </c>
      <c r="F1743">
        <v>108</v>
      </c>
      <c r="G1743" s="1">
        <f t="shared" si="54"/>
        <v>9.27038626609442E-2</v>
      </c>
      <c r="H1743" s="8">
        <f>IFERROR(VLOOKUP(G1743,Points!$E$2:$G$11,3,TRUE),"")</f>
        <v>5</v>
      </c>
      <c r="I1743" t="s">
        <v>6932</v>
      </c>
    </row>
    <row r="1744" spans="1:9" x14ac:dyDescent="0.3">
      <c r="A1744" t="s">
        <v>8680</v>
      </c>
      <c r="B1744" t="str">
        <f t="shared" si="55"/>
        <v>76825</v>
      </c>
      <c r="C1744" t="s">
        <v>312</v>
      </c>
      <c r="D1744" t="s">
        <v>25</v>
      </c>
      <c r="E1744">
        <v>160</v>
      </c>
      <c r="F1744">
        <v>43</v>
      </c>
      <c r="G1744" s="1">
        <f t="shared" si="54"/>
        <v>0.26874999999999999</v>
      </c>
      <c r="H1744" s="8">
        <f>IFERROR(VLOOKUP(G1744,Points!$E$2:$G$11,3,TRUE),"")</f>
        <v>40</v>
      </c>
      <c r="I1744" t="s">
        <v>6931</v>
      </c>
    </row>
    <row r="1745" spans="1:9" x14ac:dyDescent="0.3">
      <c r="A1745" t="s">
        <v>8681</v>
      </c>
      <c r="B1745" t="str">
        <f t="shared" si="55"/>
        <v>76725</v>
      </c>
      <c r="C1745" t="s">
        <v>311</v>
      </c>
      <c r="D1745" t="s">
        <v>94</v>
      </c>
      <c r="E1745">
        <v>100</v>
      </c>
      <c r="F1745">
        <v>21</v>
      </c>
      <c r="G1745" s="1">
        <f t="shared" si="54"/>
        <v>0.21</v>
      </c>
      <c r="H1745" s="8">
        <f>IFERROR(VLOOKUP(G1745,Points!$E$2:$G$11,3,TRUE),"")</f>
        <v>30</v>
      </c>
      <c r="I1745" t="s">
        <v>6932</v>
      </c>
    </row>
    <row r="1746" spans="1:9" x14ac:dyDescent="0.3">
      <c r="A1746" t="s">
        <v>8682</v>
      </c>
      <c r="B1746" t="str">
        <f t="shared" si="55"/>
        <v>76975</v>
      </c>
      <c r="C1746" t="s">
        <v>310</v>
      </c>
      <c r="D1746" t="s">
        <v>29</v>
      </c>
      <c r="E1746">
        <v>181</v>
      </c>
      <c r="F1746">
        <v>18</v>
      </c>
      <c r="G1746" s="2">
        <f t="shared" si="54"/>
        <v>9.9447513812154692E-2</v>
      </c>
      <c r="H1746" s="8">
        <f>IFERROR(VLOOKUP(G1746,Points!$E$2:$G$11,3,TRUE),"")</f>
        <v>5</v>
      </c>
      <c r="I1746" t="s">
        <v>6932</v>
      </c>
    </row>
    <row r="1747" spans="1:9" x14ac:dyDescent="0.3">
      <c r="A1747" t="s">
        <v>8683</v>
      </c>
      <c r="B1747" t="str">
        <f t="shared" si="55"/>
        <v>77000</v>
      </c>
      <c r="C1747" t="s">
        <v>309</v>
      </c>
      <c r="D1747" t="s">
        <v>150</v>
      </c>
      <c r="E1747">
        <v>1046</v>
      </c>
      <c r="F1747">
        <v>238</v>
      </c>
      <c r="G1747" s="1">
        <f t="shared" si="54"/>
        <v>0.22753346080305928</v>
      </c>
      <c r="H1747" s="8">
        <f>IFERROR(VLOOKUP(G1747,Points!$E$2:$G$11,3,TRUE),"")</f>
        <v>30</v>
      </c>
      <c r="I1747" t="s">
        <v>6932</v>
      </c>
    </row>
    <row r="1748" spans="1:9" x14ac:dyDescent="0.3">
      <c r="A1748" t="s">
        <v>8684</v>
      </c>
      <c r="B1748" t="str">
        <f t="shared" si="55"/>
        <v>77050</v>
      </c>
      <c r="C1748" t="s">
        <v>308</v>
      </c>
      <c r="D1748" t="s">
        <v>122</v>
      </c>
      <c r="E1748">
        <v>214</v>
      </c>
      <c r="F1748">
        <v>47</v>
      </c>
      <c r="G1748" s="2">
        <f t="shared" si="54"/>
        <v>0.21962616822429906</v>
      </c>
      <c r="H1748" s="8">
        <f>IFERROR(VLOOKUP(G1748,Points!$E$2:$G$11,3,TRUE),"")</f>
        <v>30</v>
      </c>
      <c r="I1748" t="s">
        <v>6932</v>
      </c>
    </row>
    <row r="1749" spans="1:9" x14ac:dyDescent="0.3">
      <c r="A1749" t="s">
        <v>8685</v>
      </c>
      <c r="B1749" t="str">
        <f t="shared" si="55"/>
        <v>77075</v>
      </c>
      <c r="C1749" t="s">
        <v>308</v>
      </c>
      <c r="D1749" t="s">
        <v>94</v>
      </c>
      <c r="E1749">
        <v>148</v>
      </c>
      <c r="F1749">
        <v>33</v>
      </c>
      <c r="G1749" s="2">
        <f t="shared" si="54"/>
        <v>0.22297297297297297</v>
      </c>
      <c r="H1749" s="8">
        <f>IFERROR(VLOOKUP(G1749,Points!$E$2:$G$11,3,TRUE),"")</f>
        <v>30</v>
      </c>
      <c r="I1749" t="s">
        <v>6932</v>
      </c>
    </row>
    <row r="1750" spans="1:9" x14ac:dyDescent="0.3">
      <c r="A1750" t="s">
        <v>8686</v>
      </c>
      <c r="B1750" t="str">
        <f t="shared" si="55"/>
        <v>77100</v>
      </c>
      <c r="C1750" t="s">
        <v>307</v>
      </c>
      <c r="D1750" t="s">
        <v>89</v>
      </c>
      <c r="E1750">
        <v>203</v>
      </c>
      <c r="F1750">
        <v>26</v>
      </c>
      <c r="G1750" s="1">
        <f t="shared" si="54"/>
        <v>0.12807881773399016</v>
      </c>
      <c r="H1750" s="8">
        <f>IFERROR(VLOOKUP(G1750,Points!$E$2:$G$11,3,TRUE),"")</f>
        <v>10</v>
      </c>
      <c r="I1750" t="s">
        <v>6931</v>
      </c>
    </row>
    <row r="1751" spans="1:9" x14ac:dyDescent="0.3">
      <c r="A1751" t="s">
        <v>8687</v>
      </c>
      <c r="B1751" t="str">
        <f t="shared" si="55"/>
        <v>77150</v>
      </c>
      <c r="C1751" t="s">
        <v>306</v>
      </c>
      <c r="D1751" t="s">
        <v>87</v>
      </c>
      <c r="E1751">
        <v>696</v>
      </c>
      <c r="F1751">
        <v>80</v>
      </c>
      <c r="G1751" s="1">
        <f t="shared" si="54"/>
        <v>0.11494252873563218</v>
      </c>
      <c r="H1751" s="8">
        <f>IFERROR(VLOOKUP(G1751,Points!$E$2:$G$11,3,TRUE),"")</f>
        <v>5</v>
      </c>
      <c r="I1751" t="s">
        <v>6932</v>
      </c>
    </row>
    <row r="1752" spans="1:9" x14ac:dyDescent="0.3">
      <c r="A1752" t="s">
        <v>8688</v>
      </c>
      <c r="B1752" t="str">
        <f t="shared" si="55"/>
        <v>77175</v>
      </c>
      <c r="C1752" t="s">
        <v>305</v>
      </c>
      <c r="D1752" t="s">
        <v>144</v>
      </c>
      <c r="E1752">
        <v>31</v>
      </c>
      <c r="F1752">
        <v>2</v>
      </c>
      <c r="G1752" s="1">
        <f t="shared" si="54"/>
        <v>6.4516129032258063E-2</v>
      </c>
      <c r="H1752" s="8">
        <f>IFERROR(VLOOKUP(G1752,Points!$E$2:$G$11,3,TRUE),"")</f>
        <v>0</v>
      </c>
      <c r="I1752" t="s">
        <v>6931</v>
      </c>
    </row>
    <row r="1753" spans="1:9" x14ac:dyDescent="0.3">
      <c r="A1753" t="s">
        <v>8689</v>
      </c>
      <c r="B1753" t="str">
        <f t="shared" si="55"/>
        <v>77200</v>
      </c>
      <c r="C1753" t="s">
        <v>304</v>
      </c>
      <c r="D1753" t="s">
        <v>90</v>
      </c>
      <c r="E1753">
        <v>4722</v>
      </c>
      <c r="F1753">
        <v>991</v>
      </c>
      <c r="G1753" s="2">
        <f t="shared" si="54"/>
        <v>0.20986869970351546</v>
      </c>
      <c r="H1753" s="8">
        <f>IFERROR(VLOOKUP(G1753,Points!$E$2:$G$11,3,TRUE),"")</f>
        <v>30</v>
      </c>
      <c r="I1753" t="s">
        <v>6931</v>
      </c>
    </row>
    <row r="1754" spans="1:9" x14ac:dyDescent="0.3">
      <c r="A1754" t="s">
        <v>8690</v>
      </c>
      <c r="B1754" t="str">
        <f t="shared" si="55"/>
        <v>77300</v>
      </c>
      <c r="C1754" t="s">
        <v>303</v>
      </c>
      <c r="D1754" t="s">
        <v>222</v>
      </c>
      <c r="E1754">
        <v>413</v>
      </c>
      <c r="F1754">
        <v>66</v>
      </c>
      <c r="G1754" s="1">
        <f t="shared" si="54"/>
        <v>0.15980629539951574</v>
      </c>
      <c r="H1754" s="8">
        <f>IFERROR(VLOOKUP(G1754,Points!$E$2:$G$11,3,TRUE),"")</f>
        <v>10</v>
      </c>
      <c r="I1754" t="s">
        <v>6932</v>
      </c>
    </row>
    <row r="1755" spans="1:9" x14ac:dyDescent="0.3">
      <c r="A1755" t="s">
        <v>8691</v>
      </c>
      <c r="B1755" t="str">
        <f t="shared" si="55"/>
        <v>77350</v>
      </c>
      <c r="C1755" t="s">
        <v>302</v>
      </c>
      <c r="D1755" t="s">
        <v>238</v>
      </c>
      <c r="E1755">
        <v>98</v>
      </c>
      <c r="F1755">
        <v>51</v>
      </c>
      <c r="G1755" s="2">
        <f t="shared" si="54"/>
        <v>0.52040816326530615</v>
      </c>
      <c r="H1755" s="8">
        <f>IFERROR(VLOOKUP(G1755,Points!$E$2:$G$11,3,TRUE),"")</f>
        <v>100</v>
      </c>
      <c r="I1755" t="s">
        <v>6932</v>
      </c>
    </row>
    <row r="1756" spans="1:9" x14ac:dyDescent="0.3">
      <c r="A1756" t="s">
        <v>8692</v>
      </c>
      <c r="B1756" t="str">
        <f t="shared" si="55"/>
        <v>77425</v>
      </c>
      <c r="C1756" t="s">
        <v>301</v>
      </c>
      <c r="D1756" t="s">
        <v>27</v>
      </c>
      <c r="E1756">
        <v>384</v>
      </c>
      <c r="F1756">
        <v>41</v>
      </c>
      <c r="G1756" s="1">
        <f t="shared" si="54"/>
        <v>0.10677083333333333</v>
      </c>
      <c r="H1756" s="8">
        <f>IFERROR(VLOOKUP(G1756,Points!$E$2:$G$11,3,TRUE),"")</f>
        <v>5</v>
      </c>
      <c r="I1756" t="s">
        <v>6932</v>
      </c>
    </row>
    <row r="1757" spans="1:9" x14ac:dyDescent="0.3">
      <c r="A1757" t="s">
        <v>8693</v>
      </c>
      <c r="B1757" t="str">
        <f t="shared" si="55"/>
        <v>77400</v>
      </c>
      <c r="C1757" t="s">
        <v>300</v>
      </c>
      <c r="D1757" t="s">
        <v>27</v>
      </c>
      <c r="E1757">
        <v>156</v>
      </c>
      <c r="F1757">
        <v>15</v>
      </c>
      <c r="G1757" s="1">
        <f t="shared" si="54"/>
        <v>9.6153846153846159E-2</v>
      </c>
      <c r="H1757" s="8">
        <f>IFERROR(VLOOKUP(G1757,Points!$E$2:$G$11,3,TRUE),"")</f>
        <v>5</v>
      </c>
      <c r="I1757" t="s">
        <v>6931</v>
      </c>
    </row>
    <row r="1758" spans="1:9" x14ac:dyDescent="0.3">
      <c r="A1758" t="s">
        <v>8694</v>
      </c>
      <c r="B1758" t="str">
        <f t="shared" si="55"/>
        <v>77500</v>
      </c>
      <c r="C1758" t="s">
        <v>299</v>
      </c>
      <c r="D1758" t="s">
        <v>168</v>
      </c>
      <c r="E1758">
        <v>62</v>
      </c>
      <c r="F1758">
        <v>9</v>
      </c>
      <c r="G1758" s="2">
        <f t="shared" si="54"/>
        <v>0.14516129032258066</v>
      </c>
      <c r="H1758" s="8">
        <f>IFERROR(VLOOKUP(G1758,Points!$E$2:$G$11,3,TRUE),"")</f>
        <v>10</v>
      </c>
      <c r="I1758" t="s">
        <v>6932</v>
      </c>
    </row>
    <row r="1759" spans="1:9" x14ac:dyDescent="0.3">
      <c r="A1759" t="s">
        <v>8695</v>
      </c>
      <c r="B1759" t="str">
        <f t="shared" si="55"/>
        <v>77475</v>
      </c>
      <c r="C1759" t="s">
        <v>298</v>
      </c>
      <c r="D1759" t="s">
        <v>168</v>
      </c>
      <c r="E1759">
        <v>31</v>
      </c>
      <c r="F1759">
        <v>0</v>
      </c>
      <c r="G1759" s="2">
        <f t="shared" si="54"/>
        <v>0</v>
      </c>
      <c r="H1759" s="8">
        <f>IFERROR(VLOOKUP(G1759,Points!$E$2:$G$11,3,TRUE),"")</f>
        <v>0</v>
      </c>
      <c r="I1759" t="s">
        <v>6931</v>
      </c>
    </row>
    <row r="1760" spans="1:9" x14ac:dyDescent="0.3">
      <c r="A1760" t="s">
        <v>8696</v>
      </c>
      <c r="B1760" t="str">
        <f t="shared" si="55"/>
        <v>77537</v>
      </c>
      <c r="C1760" t="s">
        <v>297</v>
      </c>
      <c r="D1760" t="s">
        <v>90</v>
      </c>
      <c r="E1760">
        <v>969</v>
      </c>
      <c r="F1760">
        <v>125</v>
      </c>
      <c r="G1760" s="1">
        <f t="shared" si="54"/>
        <v>0.12899896800825594</v>
      </c>
      <c r="H1760" s="8">
        <f>IFERROR(VLOOKUP(G1760,Points!$E$2:$G$11,3,TRUE),"")</f>
        <v>10</v>
      </c>
      <c r="I1760" t="s">
        <v>6932</v>
      </c>
    </row>
    <row r="1761" spans="1:9" x14ac:dyDescent="0.3">
      <c r="A1761" t="s">
        <v>8697</v>
      </c>
      <c r="B1761" t="str">
        <f t="shared" si="55"/>
        <v>77550</v>
      </c>
      <c r="C1761" t="s">
        <v>296</v>
      </c>
      <c r="D1761" t="s">
        <v>94</v>
      </c>
      <c r="E1761">
        <v>211</v>
      </c>
      <c r="F1761">
        <v>44</v>
      </c>
      <c r="G1761" s="2">
        <f t="shared" si="54"/>
        <v>0.20853080568720378</v>
      </c>
      <c r="H1761" s="8">
        <f>IFERROR(VLOOKUP(G1761,Points!$E$2:$G$11,3,TRUE),"")</f>
        <v>30</v>
      </c>
      <c r="I1761" t="s">
        <v>6931</v>
      </c>
    </row>
    <row r="1762" spans="1:9" x14ac:dyDescent="0.3">
      <c r="A1762" t="s">
        <v>8698</v>
      </c>
      <c r="B1762" t="str">
        <f t="shared" si="55"/>
        <v>77625</v>
      </c>
      <c r="C1762" t="s">
        <v>1712</v>
      </c>
      <c r="D1762" t="s">
        <v>238</v>
      </c>
      <c r="E1762">
        <v>24</v>
      </c>
      <c r="F1762">
        <v>2</v>
      </c>
      <c r="G1762" s="2">
        <f t="shared" si="54"/>
        <v>8.3333333333333329E-2</v>
      </c>
      <c r="H1762" s="8">
        <f>IFERROR(VLOOKUP(G1762,Points!$E$2:$G$11,3,TRUE),"")</f>
        <v>5</v>
      </c>
      <c r="I1762" t="s">
        <v>6931</v>
      </c>
    </row>
    <row r="1763" spans="1:9" x14ac:dyDescent="0.3">
      <c r="A1763" t="s">
        <v>8699</v>
      </c>
      <c r="B1763" t="str">
        <f t="shared" si="55"/>
        <v>77650</v>
      </c>
      <c r="C1763" t="s">
        <v>295</v>
      </c>
      <c r="D1763" t="s">
        <v>238</v>
      </c>
      <c r="E1763">
        <v>127</v>
      </c>
      <c r="F1763">
        <v>16</v>
      </c>
      <c r="G1763" s="1">
        <f t="shared" si="54"/>
        <v>0.12598425196850394</v>
      </c>
      <c r="H1763" s="8">
        <f>IFERROR(VLOOKUP(G1763,Points!$E$2:$G$11,3,TRUE),"")</f>
        <v>10</v>
      </c>
      <c r="I1763" t="s">
        <v>6932</v>
      </c>
    </row>
    <row r="1764" spans="1:9" x14ac:dyDescent="0.3">
      <c r="A1764" t="s">
        <v>8700</v>
      </c>
      <c r="B1764" t="str">
        <f t="shared" si="55"/>
        <v>77675</v>
      </c>
      <c r="C1764" t="s">
        <v>294</v>
      </c>
      <c r="D1764" t="s">
        <v>7</v>
      </c>
      <c r="E1764">
        <v>3300</v>
      </c>
      <c r="F1764">
        <v>354</v>
      </c>
      <c r="G1764" s="1">
        <f t="shared" si="54"/>
        <v>0.10727272727272727</v>
      </c>
      <c r="H1764" s="8">
        <f>IFERROR(VLOOKUP(G1764,Points!$E$2:$G$11,3,TRUE),"")</f>
        <v>5</v>
      </c>
      <c r="I1764" t="s">
        <v>6931</v>
      </c>
    </row>
    <row r="1765" spans="1:9" x14ac:dyDescent="0.3">
      <c r="A1765" t="s">
        <v>8701</v>
      </c>
      <c r="B1765" t="str">
        <f t="shared" si="55"/>
        <v>77750</v>
      </c>
      <c r="C1765" t="s">
        <v>293</v>
      </c>
      <c r="D1765" t="s">
        <v>87</v>
      </c>
      <c r="E1765">
        <v>418</v>
      </c>
      <c r="F1765">
        <v>77</v>
      </c>
      <c r="G1765" s="2">
        <f t="shared" si="54"/>
        <v>0.18421052631578946</v>
      </c>
      <c r="H1765" s="8">
        <f>IFERROR(VLOOKUP(G1765,Points!$E$2:$G$11,3,TRUE),"")</f>
        <v>20</v>
      </c>
      <c r="I1765" t="s">
        <v>6931</v>
      </c>
    </row>
    <row r="1766" spans="1:9" x14ac:dyDescent="0.3">
      <c r="A1766" t="s">
        <v>8702</v>
      </c>
      <c r="B1766" t="str">
        <f t="shared" si="55"/>
        <v>77775</v>
      </c>
      <c r="C1766" t="s">
        <v>292</v>
      </c>
      <c r="D1766" t="s">
        <v>73</v>
      </c>
      <c r="E1766">
        <v>87</v>
      </c>
      <c r="F1766">
        <v>13</v>
      </c>
      <c r="G1766" s="1">
        <f t="shared" si="54"/>
        <v>0.14942528735632185</v>
      </c>
      <c r="H1766" s="8">
        <f>IFERROR(VLOOKUP(G1766,Points!$E$2:$G$11,3,TRUE),"")</f>
        <v>10</v>
      </c>
      <c r="I1766" t="s">
        <v>6932</v>
      </c>
    </row>
    <row r="1767" spans="1:9" x14ac:dyDescent="0.3">
      <c r="A1767" t="s">
        <v>8703</v>
      </c>
      <c r="B1767" t="str">
        <f t="shared" si="55"/>
        <v>77800</v>
      </c>
      <c r="C1767" t="s">
        <v>291</v>
      </c>
      <c r="D1767" t="s">
        <v>290</v>
      </c>
      <c r="E1767">
        <v>411</v>
      </c>
      <c r="F1767">
        <v>61</v>
      </c>
      <c r="G1767" s="2">
        <f t="shared" si="54"/>
        <v>0.14841849148418493</v>
      </c>
      <c r="H1767" s="8">
        <f>IFERROR(VLOOKUP(G1767,Points!$E$2:$G$11,3,TRUE),"")</f>
        <v>10</v>
      </c>
      <c r="I1767" t="s">
        <v>6932</v>
      </c>
    </row>
    <row r="1768" spans="1:9" x14ac:dyDescent="0.3">
      <c r="A1768" t="s">
        <v>8704</v>
      </c>
      <c r="B1768" t="str">
        <f t="shared" si="55"/>
        <v>77825</v>
      </c>
      <c r="C1768" t="s">
        <v>289</v>
      </c>
      <c r="D1768" t="s">
        <v>99</v>
      </c>
      <c r="E1768">
        <v>265</v>
      </c>
      <c r="F1768">
        <v>70</v>
      </c>
      <c r="G1768" s="1">
        <f t="shared" si="54"/>
        <v>0.26415094339622641</v>
      </c>
      <c r="H1768" s="8">
        <f>IFERROR(VLOOKUP(G1768,Points!$E$2:$G$11,3,TRUE),"")</f>
        <v>40</v>
      </c>
      <c r="I1768" t="s">
        <v>6931</v>
      </c>
    </row>
    <row r="1769" spans="1:9" x14ac:dyDescent="0.3">
      <c r="A1769" t="s">
        <v>8705</v>
      </c>
      <c r="B1769" t="str">
        <f t="shared" si="55"/>
        <v>77850</v>
      </c>
      <c r="C1769" t="s">
        <v>288</v>
      </c>
      <c r="D1769" t="s">
        <v>73</v>
      </c>
      <c r="E1769">
        <v>154</v>
      </c>
      <c r="F1769">
        <v>42</v>
      </c>
      <c r="G1769" s="2">
        <f t="shared" si="54"/>
        <v>0.27272727272727271</v>
      </c>
      <c r="H1769" s="8">
        <f>IFERROR(VLOOKUP(G1769,Points!$E$2:$G$11,3,TRUE),"")</f>
        <v>40</v>
      </c>
      <c r="I1769" t="s">
        <v>6932</v>
      </c>
    </row>
    <row r="1770" spans="1:9" x14ac:dyDescent="0.3">
      <c r="A1770" t="s">
        <v>8706</v>
      </c>
      <c r="B1770" t="str">
        <f t="shared" si="55"/>
        <v>77875</v>
      </c>
      <c r="C1770" t="s">
        <v>287</v>
      </c>
      <c r="D1770" t="s">
        <v>180</v>
      </c>
      <c r="E1770">
        <v>2410</v>
      </c>
      <c r="F1770">
        <v>426</v>
      </c>
      <c r="G1770" s="2">
        <f t="shared" si="54"/>
        <v>0.17676348547717843</v>
      </c>
      <c r="H1770" s="8">
        <f>IFERROR(VLOOKUP(G1770,Points!$E$2:$G$11,3,TRUE),"")</f>
        <v>20</v>
      </c>
      <c r="I1770" t="s">
        <v>6931</v>
      </c>
    </row>
    <row r="1771" spans="1:9" x14ac:dyDescent="0.3">
      <c r="A1771" t="s">
        <v>8707</v>
      </c>
      <c r="B1771" t="str">
        <f t="shared" si="55"/>
        <v>77900</v>
      </c>
      <c r="C1771" t="s">
        <v>286</v>
      </c>
      <c r="D1771" t="s">
        <v>180</v>
      </c>
      <c r="E1771">
        <v>252</v>
      </c>
      <c r="F1771">
        <v>46</v>
      </c>
      <c r="G1771" s="1">
        <f t="shared" si="54"/>
        <v>0.18253968253968253</v>
      </c>
      <c r="H1771" s="8">
        <f>IFERROR(VLOOKUP(G1771,Points!$E$2:$G$11,3,TRUE),"")</f>
        <v>20</v>
      </c>
      <c r="I1771" t="s">
        <v>6932</v>
      </c>
    </row>
    <row r="1772" spans="1:9" x14ac:dyDescent="0.3">
      <c r="A1772" t="s">
        <v>8708</v>
      </c>
      <c r="B1772" t="str">
        <f t="shared" si="55"/>
        <v>77925</v>
      </c>
      <c r="C1772" t="s">
        <v>285</v>
      </c>
      <c r="D1772" t="s">
        <v>3</v>
      </c>
      <c r="E1772">
        <v>1217</v>
      </c>
      <c r="F1772">
        <v>240</v>
      </c>
      <c r="G1772" s="1">
        <f t="shared" si="54"/>
        <v>0.1972062448644207</v>
      </c>
      <c r="H1772" s="8">
        <f>IFERROR(VLOOKUP(G1772,Points!$E$2:$G$11,3,TRUE),"")</f>
        <v>20</v>
      </c>
      <c r="I1772" t="s">
        <v>6931</v>
      </c>
    </row>
    <row r="1773" spans="1:9" x14ac:dyDescent="0.3">
      <c r="A1773" t="s">
        <v>8709</v>
      </c>
      <c r="B1773" t="str">
        <f t="shared" si="55"/>
        <v>77975</v>
      </c>
      <c r="C1773" t="s">
        <v>284</v>
      </c>
      <c r="D1773" t="s">
        <v>19</v>
      </c>
      <c r="E1773">
        <v>3732</v>
      </c>
      <c r="F1773">
        <v>210</v>
      </c>
      <c r="G1773" s="1">
        <f t="shared" si="54"/>
        <v>5.6270096463022508E-2</v>
      </c>
      <c r="H1773" s="8">
        <f>IFERROR(VLOOKUP(G1773,Points!$E$2:$G$11,3,TRUE),"")</f>
        <v>0</v>
      </c>
      <c r="I1773" t="s">
        <v>6931</v>
      </c>
    </row>
    <row r="1774" spans="1:9" x14ac:dyDescent="0.3">
      <c r="A1774" t="s">
        <v>8710</v>
      </c>
      <c r="B1774" t="str">
        <f t="shared" si="55"/>
        <v>78075</v>
      </c>
      <c r="C1774" t="s">
        <v>283</v>
      </c>
      <c r="D1774" t="s">
        <v>29</v>
      </c>
      <c r="E1774">
        <v>647</v>
      </c>
      <c r="F1774">
        <v>55</v>
      </c>
      <c r="G1774" s="2">
        <f t="shared" si="54"/>
        <v>8.5007727975270481E-2</v>
      </c>
      <c r="H1774" s="8">
        <f>IFERROR(VLOOKUP(G1774,Points!$E$2:$G$11,3,TRUE),"")</f>
        <v>5</v>
      </c>
      <c r="I1774" t="s">
        <v>6932</v>
      </c>
    </row>
    <row r="1775" spans="1:9" x14ac:dyDescent="0.3">
      <c r="A1775" t="s">
        <v>8711</v>
      </c>
      <c r="B1775" t="str">
        <f t="shared" si="55"/>
        <v>78100</v>
      </c>
      <c r="C1775" t="s">
        <v>282</v>
      </c>
      <c r="D1775" t="s">
        <v>81</v>
      </c>
      <c r="E1775">
        <v>1126</v>
      </c>
      <c r="F1775">
        <v>78</v>
      </c>
      <c r="G1775" s="2">
        <f t="shared" si="54"/>
        <v>6.9271758436944941E-2</v>
      </c>
      <c r="H1775" s="8">
        <f>IFERROR(VLOOKUP(G1775,Points!$E$2:$G$11,3,TRUE),"")</f>
        <v>0</v>
      </c>
      <c r="I1775" t="s">
        <v>6932</v>
      </c>
    </row>
    <row r="1776" spans="1:9" x14ac:dyDescent="0.3">
      <c r="A1776" t="s">
        <v>8712</v>
      </c>
      <c r="B1776" t="str">
        <f t="shared" si="55"/>
        <v>78200</v>
      </c>
      <c r="C1776" t="s">
        <v>281</v>
      </c>
      <c r="D1776" t="s">
        <v>172</v>
      </c>
      <c r="E1776">
        <v>544</v>
      </c>
      <c r="F1776">
        <v>51</v>
      </c>
      <c r="G1776" s="1">
        <f t="shared" si="54"/>
        <v>9.375E-2</v>
      </c>
      <c r="H1776" s="8">
        <f>IFERROR(VLOOKUP(G1776,Points!$E$2:$G$11,3,TRUE),"")</f>
        <v>5</v>
      </c>
      <c r="I1776" t="s">
        <v>6932</v>
      </c>
    </row>
    <row r="1777" spans="1:9" x14ac:dyDescent="0.3">
      <c r="A1777" t="s">
        <v>8713</v>
      </c>
      <c r="B1777" t="str">
        <f t="shared" si="55"/>
        <v>78175</v>
      </c>
      <c r="C1777" t="s">
        <v>280</v>
      </c>
      <c r="D1777" t="s">
        <v>172</v>
      </c>
      <c r="E1777">
        <v>145</v>
      </c>
      <c r="F1777">
        <v>41</v>
      </c>
      <c r="G1777" s="1">
        <f t="shared" si="54"/>
        <v>0.28275862068965518</v>
      </c>
      <c r="H1777" s="8">
        <f>IFERROR(VLOOKUP(G1777,Points!$E$2:$G$11,3,TRUE),"")</f>
        <v>50</v>
      </c>
      <c r="I1777" t="s">
        <v>6931</v>
      </c>
    </row>
    <row r="1778" spans="1:9" x14ac:dyDescent="0.3">
      <c r="A1778" t="s">
        <v>8714</v>
      </c>
      <c r="B1778" t="str">
        <f t="shared" si="55"/>
        <v>78425</v>
      </c>
      <c r="C1778" t="s">
        <v>1711</v>
      </c>
      <c r="D1778" t="s">
        <v>48</v>
      </c>
      <c r="E1778">
        <v>34</v>
      </c>
      <c r="F1778">
        <v>10</v>
      </c>
      <c r="G1778" s="1">
        <f t="shared" si="54"/>
        <v>0.29411764705882354</v>
      </c>
      <c r="H1778" s="8">
        <f>IFERROR(VLOOKUP(G1778,Points!$E$2:$G$11,3,TRUE),"")</f>
        <v>50</v>
      </c>
      <c r="I1778" t="s">
        <v>6931</v>
      </c>
    </row>
    <row r="1779" spans="1:9" x14ac:dyDescent="0.3">
      <c r="A1779" t="s">
        <v>8715</v>
      </c>
      <c r="B1779" t="str">
        <f t="shared" si="55"/>
        <v>78275</v>
      </c>
      <c r="C1779" t="s">
        <v>279</v>
      </c>
      <c r="D1779" t="s">
        <v>184</v>
      </c>
      <c r="E1779">
        <v>270</v>
      </c>
      <c r="F1779">
        <v>53</v>
      </c>
      <c r="G1779" s="2">
        <f t="shared" si="54"/>
        <v>0.1962962962962963</v>
      </c>
      <c r="H1779" s="8">
        <f>IFERROR(VLOOKUP(G1779,Points!$E$2:$G$11,3,TRUE),"")</f>
        <v>20</v>
      </c>
      <c r="I1779" t="s">
        <v>6932</v>
      </c>
    </row>
    <row r="1780" spans="1:9" x14ac:dyDescent="0.3">
      <c r="A1780" t="s">
        <v>8716</v>
      </c>
      <c r="B1780" t="str">
        <f t="shared" si="55"/>
        <v>78300</v>
      </c>
      <c r="C1780" t="s">
        <v>279</v>
      </c>
      <c r="D1780" t="s">
        <v>43</v>
      </c>
      <c r="E1780">
        <v>185</v>
      </c>
      <c r="F1780">
        <v>36</v>
      </c>
      <c r="G1780" s="1">
        <f t="shared" si="54"/>
        <v>0.19459459459459461</v>
      </c>
      <c r="H1780" s="8">
        <f>IFERROR(VLOOKUP(G1780,Points!$E$2:$G$11,3,TRUE),"")</f>
        <v>20</v>
      </c>
      <c r="I1780" t="s">
        <v>6932</v>
      </c>
    </row>
    <row r="1781" spans="1:9" x14ac:dyDescent="0.3">
      <c r="A1781" t="s">
        <v>8717</v>
      </c>
      <c r="B1781" t="str">
        <f t="shared" si="55"/>
        <v>78325</v>
      </c>
      <c r="C1781" t="s">
        <v>279</v>
      </c>
      <c r="D1781" t="s">
        <v>48</v>
      </c>
      <c r="E1781">
        <v>28</v>
      </c>
      <c r="F1781">
        <v>3</v>
      </c>
      <c r="G1781" s="1">
        <f t="shared" si="54"/>
        <v>0.10714285714285714</v>
      </c>
      <c r="H1781" s="8">
        <f>IFERROR(VLOOKUP(G1781,Points!$E$2:$G$11,3,TRUE),"")</f>
        <v>5</v>
      </c>
      <c r="I1781" t="s">
        <v>6932</v>
      </c>
    </row>
    <row r="1782" spans="1:9" x14ac:dyDescent="0.3">
      <c r="A1782" t="s">
        <v>8718</v>
      </c>
      <c r="B1782" t="str">
        <f t="shared" si="55"/>
        <v>78375</v>
      </c>
      <c r="C1782" t="s">
        <v>278</v>
      </c>
      <c r="D1782" t="s">
        <v>163</v>
      </c>
      <c r="E1782">
        <v>1529</v>
      </c>
      <c r="F1782">
        <v>165</v>
      </c>
      <c r="G1782" s="1">
        <f t="shared" si="54"/>
        <v>0.1079136690647482</v>
      </c>
      <c r="H1782" s="8">
        <f>IFERROR(VLOOKUP(G1782,Points!$E$2:$G$11,3,TRUE),"")</f>
        <v>5</v>
      </c>
      <c r="I1782" t="s">
        <v>6931</v>
      </c>
    </row>
    <row r="1783" spans="1:9" x14ac:dyDescent="0.3">
      <c r="A1783" t="s">
        <v>8719</v>
      </c>
      <c r="B1783" t="str">
        <f t="shared" si="55"/>
        <v>78450</v>
      </c>
      <c r="C1783" t="s">
        <v>277</v>
      </c>
      <c r="D1783" t="s">
        <v>210</v>
      </c>
      <c r="E1783">
        <v>191</v>
      </c>
      <c r="F1783">
        <v>30</v>
      </c>
      <c r="G1783" s="1">
        <f t="shared" ref="G1783:G1846" si="56">F1783/E1783</f>
        <v>0.15706806282722513</v>
      </c>
      <c r="H1783" s="8">
        <f>IFERROR(VLOOKUP(G1783,Points!$E$2:$G$11,3,TRUE),"")</f>
        <v>10</v>
      </c>
      <c r="I1783" t="s">
        <v>6932</v>
      </c>
    </row>
    <row r="1784" spans="1:9" x14ac:dyDescent="0.3">
      <c r="A1784" t="s">
        <v>8720</v>
      </c>
      <c r="B1784" t="str">
        <f t="shared" ref="B1784:B1847" si="57">RIGHT(A1784,5)</f>
        <v>78475</v>
      </c>
      <c r="C1784" t="s">
        <v>277</v>
      </c>
      <c r="D1784" t="s">
        <v>172</v>
      </c>
      <c r="E1784">
        <v>232</v>
      </c>
      <c r="F1784">
        <v>20</v>
      </c>
      <c r="G1784" s="2">
        <f t="shared" si="56"/>
        <v>8.6206896551724144E-2</v>
      </c>
      <c r="H1784" s="8">
        <f>IFERROR(VLOOKUP(G1784,Points!$E$2:$G$11,3,TRUE),"")</f>
        <v>5</v>
      </c>
      <c r="I1784" t="s">
        <v>6932</v>
      </c>
    </row>
    <row r="1785" spans="1:9" x14ac:dyDescent="0.3">
      <c r="A1785" t="s">
        <v>8721</v>
      </c>
      <c r="B1785" t="str">
        <f t="shared" si="57"/>
        <v>78500</v>
      </c>
      <c r="C1785" t="s">
        <v>277</v>
      </c>
      <c r="D1785" t="s">
        <v>99</v>
      </c>
      <c r="E1785">
        <v>248</v>
      </c>
      <c r="F1785">
        <v>56</v>
      </c>
      <c r="G1785" s="1">
        <f t="shared" si="56"/>
        <v>0.22580645161290322</v>
      </c>
      <c r="H1785" s="8">
        <f>IFERROR(VLOOKUP(G1785,Points!$E$2:$G$11,3,TRUE),"")</f>
        <v>30</v>
      </c>
      <c r="I1785" t="s">
        <v>6932</v>
      </c>
    </row>
    <row r="1786" spans="1:9" x14ac:dyDescent="0.3">
      <c r="A1786" t="s">
        <v>8722</v>
      </c>
      <c r="B1786" t="str">
        <f t="shared" si="57"/>
        <v>78525</v>
      </c>
      <c r="C1786" t="s">
        <v>276</v>
      </c>
      <c r="D1786" t="s">
        <v>35</v>
      </c>
      <c r="E1786">
        <v>295</v>
      </c>
      <c r="F1786">
        <v>82</v>
      </c>
      <c r="G1786" s="2">
        <f t="shared" si="56"/>
        <v>0.27796610169491526</v>
      </c>
      <c r="H1786" s="8">
        <f>IFERROR(VLOOKUP(G1786,Points!$E$2:$G$11,3,TRUE),"")</f>
        <v>40</v>
      </c>
      <c r="I1786" t="s">
        <v>6932</v>
      </c>
    </row>
    <row r="1787" spans="1:9" x14ac:dyDescent="0.3">
      <c r="A1787" t="s">
        <v>8723</v>
      </c>
      <c r="B1787" t="str">
        <f t="shared" si="57"/>
        <v>78600</v>
      </c>
      <c r="C1787" t="s">
        <v>275</v>
      </c>
      <c r="D1787" t="s">
        <v>7</v>
      </c>
      <c r="E1787">
        <v>9282</v>
      </c>
      <c r="F1787">
        <v>985</v>
      </c>
      <c r="G1787" s="1">
        <f t="shared" si="56"/>
        <v>0.10611937082525318</v>
      </c>
      <c r="H1787" s="8">
        <f>IFERROR(VLOOKUP(G1787,Points!$E$2:$G$11,3,TRUE),"")</f>
        <v>5</v>
      </c>
      <c r="I1787" t="s">
        <v>6931</v>
      </c>
    </row>
    <row r="1788" spans="1:9" x14ac:dyDescent="0.3">
      <c r="A1788" t="s">
        <v>8724</v>
      </c>
      <c r="B1788" t="str">
        <f t="shared" si="57"/>
        <v>78625</v>
      </c>
      <c r="C1788" t="s">
        <v>274</v>
      </c>
      <c r="D1788" t="s">
        <v>7</v>
      </c>
      <c r="E1788">
        <v>581</v>
      </c>
      <c r="F1788">
        <v>18</v>
      </c>
      <c r="G1788" s="2">
        <f t="shared" si="56"/>
        <v>3.098106712564544E-2</v>
      </c>
      <c r="H1788" s="8">
        <f>IFERROR(VLOOKUP(G1788,Points!$E$2:$G$11,3,TRUE),"")</f>
        <v>0</v>
      </c>
      <c r="I1788" t="s">
        <v>6932</v>
      </c>
    </row>
    <row r="1789" spans="1:9" x14ac:dyDescent="0.3">
      <c r="A1789" t="s">
        <v>8725</v>
      </c>
      <c r="B1789" t="str">
        <f t="shared" si="57"/>
        <v>78650</v>
      </c>
      <c r="C1789" t="s">
        <v>273</v>
      </c>
      <c r="D1789" t="s">
        <v>184</v>
      </c>
      <c r="E1789">
        <v>5929</v>
      </c>
      <c r="F1789">
        <v>1116</v>
      </c>
      <c r="G1789" s="2">
        <f t="shared" si="56"/>
        <v>0.18822735705852589</v>
      </c>
      <c r="H1789" s="8">
        <f>IFERROR(VLOOKUP(G1789,Points!$E$2:$G$11,3,TRUE),"")</f>
        <v>20</v>
      </c>
      <c r="I1789" t="s">
        <v>6931</v>
      </c>
    </row>
    <row r="1790" spans="1:9" x14ac:dyDescent="0.3">
      <c r="A1790" t="s">
        <v>8726</v>
      </c>
      <c r="B1790" t="str">
        <f t="shared" si="57"/>
        <v>78675</v>
      </c>
      <c r="C1790" t="s">
        <v>272</v>
      </c>
      <c r="D1790" t="s">
        <v>184</v>
      </c>
      <c r="E1790">
        <v>609</v>
      </c>
      <c r="F1790">
        <v>82</v>
      </c>
      <c r="G1790" s="2">
        <f t="shared" si="56"/>
        <v>0.13464696223316913</v>
      </c>
      <c r="H1790" s="8">
        <f>IFERROR(VLOOKUP(G1790,Points!$E$2:$G$11,3,TRUE),"")</f>
        <v>10</v>
      </c>
      <c r="I1790" t="s">
        <v>6932</v>
      </c>
    </row>
    <row r="1791" spans="1:9" x14ac:dyDescent="0.3">
      <c r="A1791" t="s">
        <v>8727</v>
      </c>
      <c r="B1791" t="str">
        <f t="shared" si="57"/>
        <v>78660</v>
      </c>
      <c r="C1791" t="s">
        <v>271</v>
      </c>
      <c r="D1791" t="s">
        <v>184</v>
      </c>
      <c r="E1791">
        <v>159</v>
      </c>
      <c r="F1791">
        <v>5</v>
      </c>
      <c r="G1791" s="1">
        <f t="shared" si="56"/>
        <v>3.1446540880503145E-2</v>
      </c>
      <c r="H1791" s="8">
        <f>IFERROR(VLOOKUP(G1791,Points!$E$2:$G$11,3,TRUE),"")</f>
        <v>0</v>
      </c>
      <c r="I1791" t="s">
        <v>6931</v>
      </c>
    </row>
    <row r="1792" spans="1:9" x14ac:dyDescent="0.3">
      <c r="A1792" t="s">
        <v>8728</v>
      </c>
      <c r="B1792" t="str">
        <f t="shared" si="57"/>
        <v>78725</v>
      </c>
      <c r="C1792" t="s">
        <v>270</v>
      </c>
      <c r="D1792" t="s">
        <v>222</v>
      </c>
      <c r="E1792">
        <v>103</v>
      </c>
      <c r="F1792">
        <v>28</v>
      </c>
      <c r="G1792" s="1">
        <f t="shared" si="56"/>
        <v>0.27184466019417475</v>
      </c>
      <c r="H1792" s="8">
        <f>IFERROR(VLOOKUP(G1792,Points!$E$2:$G$11,3,TRUE),"")</f>
        <v>40</v>
      </c>
      <c r="I1792" t="s">
        <v>6931</v>
      </c>
    </row>
    <row r="1793" spans="1:9" x14ac:dyDescent="0.3">
      <c r="A1793" t="s">
        <v>8729</v>
      </c>
      <c r="B1793" t="str">
        <f t="shared" si="57"/>
        <v>78750</v>
      </c>
      <c r="C1793" t="s">
        <v>269</v>
      </c>
      <c r="D1793" t="s">
        <v>163</v>
      </c>
      <c r="E1793">
        <v>3073</v>
      </c>
      <c r="F1793">
        <v>298</v>
      </c>
      <c r="G1793" s="1">
        <f t="shared" si="56"/>
        <v>9.6973641392775783E-2</v>
      </c>
      <c r="H1793" s="8">
        <f>IFERROR(VLOOKUP(G1793,Points!$E$2:$G$11,3,TRUE),"")</f>
        <v>5</v>
      </c>
      <c r="I1793" t="s">
        <v>6931</v>
      </c>
    </row>
    <row r="1794" spans="1:9" x14ac:dyDescent="0.3">
      <c r="A1794" t="s">
        <v>8730</v>
      </c>
      <c r="B1794" t="str">
        <f t="shared" si="57"/>
        <v>78775</v>
      </c>
      <c r="C1794" t="s">
        <v>268</v>
      </c>
      <c r="D1794" t="s">
        <v>41</v>
      </c>
      <c r="E1794">
        <v>184</v>
      </c>
      <c r="F1794">
        <v>30</v>
      </c>
      <c r="G1794" s="1">
        <f t="shared" si="56"/>
        <v>0.16304347826086957</v>
      </c>
      <c r="H1794" s="8">
        <f>IFERROR(VLOOKUP(G1794,Points!$E$2:$G$11,3,TRUE),"")</f>
        <v>20</v>
      </c>
      <c r="I1794" t="s">
        <v>6932</v>
      </c>
    </row>
    <row r="1795" spans="1:9" x14ac:dyDescent="0.3">
      <c r="A1795" t="s">
        <v>8731</v>
      </c>
      <c r="B1795" t="str">
        <f t="shared" si="57"/>
        <v>78825</v>
      </c>
      <c r="C1795" t="s">
        <v>267</v>
      </c>
      <c r="D1795" t="s">
        <v>1</v>
      </c>
      <c r="E1795">
        <v>111</v>
      </c>
      <c r="F1795">
        <v>34</v>
      </c>
      <c r="G1795" s="2">
        <f t="shared" si="56"/>
        <v>0.30630630630630629</v>
      </c>
      <c r="H1795" s="8">
        <f>IFERROR(VLOOKUP(G1795,Points!$E$2:$G$11,3,TRUE),"")</f>
        <v>50</v>
      </c>
      <c r="I1795" t="s">
        <v>6932</v>
      </c>
    </row>
    <row r="1796" spans="1:9" x14ac:dyDescent="0.3">
      <c r="A1796" t="s">
        <v>8732</v>
      </c>
      <c r="B1796" t="str">
        <f t="shared" si="57"/>
        <v>78875</v>
      </c>
      <c r="C1796" t="s">
        <v>266</v>
      </c>
      <c r="D1796" t="s">
        <v>5</v>
      </c>
      <c r="E1796">
        <v>303</v>
      </c>
      <c r="F1796">
        <v>20</v>
      </c>
      <c r="G1796" s="1">
        <f t="shared" si="56"/>
        <v>6.6006600660066E-2</v>
      </c>
      <c r="H1796" s="8">
        <f>IFERROR(VLOOKUP(G1796,Points!$E$2:$G$11,3,TRUE),"")</f>
        <v>0</v>
      </c>
      <c r="I1796" t="s">
        <v>6932</v>
      </c>
    </row>
    <row r="1797" spans="1:9" x14ac:dyDescent="0.3">
      <c r="A1797" t="s">
        <v>8733</v>
      </c>
      <c r="B1797" t="str">
        <f t="shared" si="57"/>
        <v>78950</v>
      </c>
      <c r="C1797" t="s">
        <v>265</v>
      </c>
      <c r="D1797" t="s">
        <v>89</v>
      </c>
      <c r="E1797">
        <v>76</v>
      </c>
      <c r="F1797">
        <v>16</v>
      </c>
      <c r="G1797" s="2">
        <f t="shared" si="56"/>
        <v>0.21052631578947367</v>
      </c>
      <c r="H1797" s="8">
        <f>IFERROR(VLOOKUP(G1797,Points!$E$2:$G$11,3,TRUE),"")</f>
        <v>30</v>
      </c>
      <c r="I1797" t="s">
        <v>6932</v>
      </c>
    </row>
    <row r="1798" spans="1:9" x14ac:dyDescent="0.3">
      <c r="A1798" t="s">
        <v>8734</v>
      </c>
      <c r="B1798" t="str">
        <f t="shared" si="57"/>
        <v>78980</v>
      </c>
      <c r="C1798" t="s">
        <v>1710</v>
      </c>
      <c r="D1798" t="s">
        <v>76</v>
      </c>
      <c r="E1798">
        <v>659</v>
      </c>
      <c r="F1798">
        <v>109</v>
      </c>
      <c r="G1798" s="1">
        <f t="shared" si="56"/>
        <v>0.165402124430956</v>
      </c>
      <c r="H1798" s="8">
        <f>IFERROR(VLOOKUP(G1798,Points!$E$2:$G$11,3,TRUE),"")</f>
        <v>20</v>
      </c>
      <c r="I1798" t="s">
        <v>6931</v>
      </c>
    </row>
    <row r="1799" spans="1:9" x14ac:dyDescent="0.3">
      <c r="A1799" t="s">
        <v>8735</v>
      </c>
      <c r="B1799" t="str">
        <f t="shared" si="57"/>
        <v>78975</v>
      </c>
      <c r="C1799" t="s">
        <v>264</v>
      </c>
      <c r="D1799" t="s">
        <v>76</v>
      </c>
      <c r="E1799">
        <v>664</v>
      </c>
      <c r="F1799">
        <v>129</v>
      </c>
      <c r="G1799" s="2">
        <f t="shared" si="56"/>
        <v>0.19427710843373494</v>
      </c>
      <c r="H1799" s="8">
        <f>IFERROR(VLOOKUP(G1799,Points!$E$2:$G$11,3,TRUE),"")</f>
        <v>20</v>
      </c>
      <c r="I1799" t="s">
        <v>6932</v>
      </c>
    </row>
    <row r="1800" spans="1:9" x14ac:dyDescent="0.3">
      <c r="A1800" t="s">
        <v>8736</v>
      </c>
      <c r="B1800" t="str">
        <f t="shared" si="57"/>
        <v>79100</v>
      </c>
      <c r="C1800" t="s">
        <v>1709</v>
      </c>
      <c r="D1800" t="s">
        <v>155</v>
      </c>
      <c r="E1800">
        <v>189</v>
      </c>
      <c r="F1800">
        <v>17</v>
      </c>
      <c r="G1800" s="2">
        <f t="shared" si="56"/>
        <v>8.9947089947089942E-2</v>
      </c>
      <c r="H1800" s="8">
        <f>IFERROR(VLOOKUP(G1800,Points!$E$2:$G$11,3,TRUE),"")</f>
        <v>5</v>
      </c>
      <c r="I1800" t="s">
        <v>6931</v>
      </c>
    </row>
    <row r="1801" spans="1:9" x14ac:dyDescent="0.3">
      <c r="A1801" t="s">
        <v>8737</v>
      </c>
      <c r="B1801" t="str">
        <f t="shared" si="57"/>
        <v>79125</v>
      </c>
      <c r="C1801" t="s">
        <v>263</v>
      </c>
      <c r="D1801" t="s">
        <v>155</v>
      </c>
      <c r="E1801">
        <v>1399</v>
      </c>
      <c r="F1801">
        <v>173</v>
      </c>
      <c r="G1801" s="1">
        <f t="shared" si="56"/>
        <v>0.12365975696926376</v>
      </c>
      <c r="H1801" s="8">
        <f>IFERROR(VLOOKUP(G1801,Points!$E$2:$G$11,3,TRUE),"")</f>
        <v>10</v>
      </c>
      <c r="I1801" t="s">
        <v>6932</v>
      </c>
    </row>
    <row r="1802" spans="1:9" x14ac:dyDescent="0.3">
      <c r="A1802" t="s">
        <v>8738</v>
      </c>
      <c r="B1802" t="str">
        <f t="shared" si="57"/>
        <v>79150</v>
      </c>
      <c r="C1802" t="s">
        <v>262</v>
      </c>
      <c r="D1802" t="s">
        <v>261</v>
      </c>
      <c r="E1802">
        <v>81</v>
      </c>
      <c r="F1802">
        <v>31</v>
      </c>
      <c r="G1802" s="1">
        <f t="shared" si="56"/>
        <v>0.38271604938271603</v>
      </c>
      <c r="H1802" s="8">
        <f>IFERROR(VLOOKUP(G1802,Points!$E$2:$G$11,3,TRUE),"")</f>
        <v>80</v>
      </c>
      <c r="I1802" t="s">
        <v>6931</v>
      </c>
    </row>
    <row r="1803" spans="1:9" x14ac:dyDescent="0.3">
      <c r="A1803" t="s">
        <v>8739</v>
      </c>
      <c r="B1803" t="str">
        <f t="shared" si="57"/>
        <v>79250</v>
      </c>
      <c r="C1803" t="s">
        <v>260</v>
      </c>
      <c r="D1803" t="s">
        <v>17</v>
      </c>
      <c r="E1803">
        <v>74</v>
      </c>
      <c r="F1803">
        <v>13</v>
      </c>
      <c r="G1803" s="2">
        <f t="shared" si="56"/>
        <v>0.17567567567567569</v>
      </c>
      <c r="H1803" s="8">
        <f>IFERROR(VLOOKUP(G1803,Points!$E$2:$G$11,3,TRUE),"")</f>
        <v>20</v>
      </c>
      <c r="I1803" t="s">
        <v>6931</v>
      </c>
    </row>
    <row r="1804" spans="1:9" x14ac:dyDescent="0.3">
      <c r="A1804" t="s">
        <v>8740</v>
      </c>
      <c r="B1804" t="str">
        <f t="shared" si="57"/>
        <v>79350</v>
      </c>
      <c r="C1804" t="s">
        <v>259</v>
      </c>
      <c r="D1804" t="s">
        <v>87</v>
      </c>
      <c r="E1804">
        <v>505</v>
      </c>
      <c r="F1804">
        <v>72</v>
      </c>
      <c r="G1804" s="2">
        <f t="shared" si="56"/>
        <v>0.14257425742574256</v>
      </c>
      <c r="H1804" s="8">
        <f>IFERROR(VLOOKUP(G1804,Points!$E$2:$G$11,3,TRUE),"")</f>
        <v>10</v>
      </c>
      <c r="I1804" t="s">
        <v>6932</v>
      </c>
    </row>
    <row r="1805" spans="1:9" x14ac:dyDescent="0.3">
      <c r="A1805" t="s">
        <v>8741</v>
      </c>
      <c r="B1805" t="str">
        <f t="shared" si="57"/>
        <v>79425</v>
      </c>
      <c r="C1805" t="s">
        <v>258</v>
      </c>
      <c r="D1805" t="s">
        <v>79</v>
      </c>
      <c r="E1805">
        <v>295</v>
      </c>
      <c r="F1805">
        <v>30</v>
      </c>
      <c r="G1805" s="1">
        <f t="shared" si="56"/>
        <v>0.10169491525423729</v>
      </c>
      <c r="H1805" s="8">
        <f>IFERROR(VLOOKUP(G1805,Points!$E$2:$G$11,3,TRUE),"")</f>
        <v>5</v>
      </c>
      <c r="I1805" t="s">
        <v>6932</v>
      </c>
    </row>
    <row r="1806" spans="1:9" x14ac:dyDescent="0.3">
      <c r="A1806" t="s">
        <v>8742</v>
      </c>
      <c r="B1806" t="str">
        <f t="shared" si="57"/>
        <v>79375</v>
      </c>
      <c r="C1806" t="s">
        <v>257</v>
      </c>
      <c r="D1806" t="s">
        <v>79</v>
      </c>
      <c r="E1806">
        <v>342</v>
      </c>
      <c r="F1806">
        <v>60</v>
      </c>
      <c r="G1806" s="2">
        <f t="shared" si="56"/>
        <v>0.17543859649122806</v>
      </c>
      <c r="H1806" s="8">
        <f>IFERROR(VLOOKUP(G1806,Points!$E$2:$G$11,3,TRUE),"")</f>
        <v>20</v>
      </c>
      <c r="I1806" t="s">
        <v>6931</v>
      </c>
    </row>
    <row r="1807" spans="1:9" x14ac:dyDescent="0.3">
      <c r="A1807" t="s">
        <v>8743</v>
      </c>
      <c r="B1807" t="str">
        <f t="shared" si="57"/>
        <v>79475</v>
      </c>
      <c r="C1807" t="s">
        <v>256</v>
      </c>
      <c r="D1807" t="s">
        <v>167</v>
      </c>
      <c r="E1807">
        <v>881</v>
      </c>
      <c r="F1807">
        <v>44</v>
      </c>
      <c r="G1807" s="2">
        <f t="shared" si="56"/>
        <v>4.9943246311010214E-2</v>
      </c>
      <c r="H1807" s="8">
        <f>IFERROR(VLOOKUP(G1807,Points!$E$2:$G$11,3,TRUE),"")</f>
        <v>0</v>
      </c>
      <c r="I1807" t="s">
        <v>6931</v>
      </c>
    </row>
    <row r="1808" spans="1:9" x14ac:dyDescent="0.3">
      <c r="A1808" t="s">
        <v>8744</v>
      </c>
      <c r="B1808" t="str">
        <f t="shared" si="57"/>
        <v>79575</v>
      </c>
      <c r="C1808" t="s">
        <v>255</v>
      </c>
      <c r="D1808" t="s">
        <v>73</v>
      </c>
      <c r="E1808">
        <v>179</v>
      </c>
      <c r="F1808">
        <v>41</v>
      </c>
      <c r="G1808" s="1">
        <f t="shared" si="56"/>
        <v>0.22905027932960895</v>
      </c>
      <c r="H1808" s="8">
        <f>IFERROR(VLOOKUP(G1808,Points!$E$2:$G$11,3,TRUE),"")</f>
        <v>30</v>
      </c>
      <c r="I1808" t="s">
        <v>6932</v>
      </c>
    </row>
    <row r="1809" spans="1:9" x14ac:dyDescent="0.3">
      <c r="A1809" t="s">
        <v>8745</v>
      </c>
      <c r="B1809" t="str">
        <f t="shared" si="57"/>
        <v>79600</v>
      </c>
      <c r="C1809" t="s">
        <v>1708</v>
      </c>
      <c r="D1809" t="s">
        <v>49</v>
      </c>
      <c r="E1809">
        <v>12</v>
      </c>
      <c r="F1809">
        <v>1</v>
      </c>
      <c r="G1809" s="2">
        <f t="shared" si="56"/>
        <v>8.3333333333333329E-2</v>
      </c>
      <c r="H1809" s="8">
        <f>IFERROR(VLOOKUP(G1809,Points!$E$2:$G$11,3,TRUE),"")</f>
        <v>5</v>
      </c>
      <c r="I1809" t="s">
        <v>6931</v>
      </c>
    </row>
    <row r="1810" spans="1:9" x14ac:dyDescent="0.3">
      <c r="A1810" t="s">
        <v>8746</v>
      </c>
      <c r="B1810" t="str">
        <f t="shared" si="57"/>
        <v>79625</v>
      </c>
      <c r="C1810" t="s">
        <v>254</v>
      </c>
      <c r="D1810" t="s">
        <v>8</v>
      </c>
      <c r="E1810">
        <v>449</v>
      </c>
      <c r="F1810">
        <v>105</v>
      </c>
      <c r="G1810" s="1">
        <f t="shared" si="56"/>
        <v>0.23385300668151449</v>
      </c>
      <c r="H1810" s="8">
        <f>IFERROR(VLOOKUP(G1810,Points!$E$2:$G$11,3,TRUE),"")</f>
        <v>30</v>
      </c>
      <c r="I1810" t="s">
        <v>6931</v>
      </c>
    </row>
    <row r="1811" spans="1:9" x14ac:dyDescent="0.3">
      <c r="A1811" t="s">
        <v>8747</v>
      </c>
      <c r="B1811" t="str">
        <f t="shared" si="57"/>
        <v>79650</v>
      </c>
      <c r="C1811" t="s">
        <v>253</v>
      </c>
      <c r="D1811" t="s">
        <v>8</v>
      </c>
      <c r="E1811">
        <v>208</v>
      </c>
      <c r="F1811">
        <v>69</v>
      </c>
      <c r="G1811" s="2">
        <f t="shared" si="56"/>
        <v>0.33173076923076922</v>
      </c>
      <c r="H1811" s="8">
        <f>IFERROR(VLOOKUP(G1811,Points!$E$2:$G$11,3,TRUE),"")</f>
        <v>65</v>
      </c>
      <c r="I1811" t="s">
        <v>6932</v>
      </c>
    </row>
    <row r="1812" spans="1:9" x14ac:dyDescent="0.3">
      <c r="A1812" t="s">
        <v>8748</v>
      </c>
      <c r="B1812" t="str">
        <f t="shared" si="57"/>
        <v>79675</v>
      </c>
      <c r="C1812" t="s">
        <v>1707</v>
      </c>
      <c r="D1812" t="s">
        <v>29</v>
      </c>
      <c r="E1812">
        <v>106</v>
      </c>
      <c r="F1812">
        <v>7</v>
      </c>
      <c r="G1812" s="1">
        <f t="shared" si="56"/>
        <v>6.6037735849056603E-2</v>
      </c>
      <c r="H1812" s="8">
        <f>IFERROR(VLOOKUP(G1812,Points!$E$2:$G$11,3,TRUE),"")</f>
        <v>0</v>
      </c>
      <c r="I1812" t="s">
        <v>6931</v>
      </c>
    </row>
    <row r="1813" spans="1:9" x14ac:dyDescent="0.3">
      <c r="A1813" t="s">
        <v>8749</v>
      </c>
      <c r="B1813" t="str">
        <f t="shared" si="57"/>
        <v>79700</v>
      </c>
      <c r="C1813" t="s">
        <v>252</v>
      </c>
      <c r="D1813" t="s">
        <v>29</v>
      </c>
      <c r="E1813">
        <v>661</v>
      </c>
      <c r="F1813">
        <v>78</v>
      </c>
      <c r="G1813" s="2">
        <f t="shared" si="56"/>
        <v>0.11800302571860817</v>
      </c>
      <c r="H1813" s="8">
        <f>IFERROR(VLOOKUP(G1813,Points!$E$2:$G$11,3,TRUE),"")</f>
        <v>5</v>
      </c>
      <c r="I1813" t="s">
        <v>6932</v>
      </c>
    </row>
    <row r="1814" spans="1:9" x14ac:dyDescent="0.3">
      <c r="A1814" t="s">
        <v>8750</v>
      </c>
      <c r="B1814" t="str">
        <f t="shared" si="57"/>
        <v>79740</v>
      </c>
      <c r="C1814" t="s">
        <v>1706</v>
      </c>
      <c r="D1814" t="s">
        <v>3</v>
      </c>
      <c r="E1814">
        <v>1543</v>
      </c>
      <c r="F1814">
        <v>77</v>
      </c>
      <c r="G1814" s="1">
        <f t="shared" si="56"/>
        <v>4.9902786779001944E-2</v>
      </c>
      <c r="H1814" s="8">
        <f>IFERROR(VLOOKUP(G1814,Points!$E$2:$G$11,3,TRUE),"")</f>
        <v>0</v>
      </c>
      <c r="I1814" t="s">
        <v>6931</v>
      </c>
    </row>
    <row r="1815" spans="1:9" x14ac:dyDescent="0.3">
      <c r="A1815" t="s">
        <v>8751</v>
      </c>
      <c r="B1815" t="str">
        <f t="shared" si="57"/>
        <v>79775</v>
      </c>
      <c r="C1815" t="s">
        <v>251</v>
      </c>
      <c r="D1815" t="s">
        <v>76</v>
      </c>
      <c r="E1815">
        <v>140</v>
      </c>
      <c r="F1815">
        <v>31</v>
      </c>
      <c r="G1815" s="2">
        <f t="shared" si="56"/>
        <v>0.22142857142857142</v>
      </c>
      <c r="H1815" s="8">
        <f>IFERROR(VLOOKUP(G1815,Points!$E$2:$G$11,3,TRUE),"")</f>
        <v>30</v>
      </c>
      <c r="I1815" t="s">
        <v>6932</v>
      </c>
    </row>
    <row r="1816" spans="1:9" x14ac:dyDescent="0.3">
      <c r="A1816" t="s">
        <v>8752</v>
      </c>
      <c r="B1816" t="str">
        <f t="shared" si="57"/>
        <v>79825</v>
      </c>
      <c r="C1816" t="s">
        <v>250</v>
      </c>
      <c r="D1816" t="s">
        <v>49</v>
      </c>
      <c r="E1816">
        <v>160</v>
      </c>
      <c r="F1816">
        <v>29</v>
      </c>
      <c r="G1816" s="1">
        <f t="shared" si="56"/>
        <v>0.18124999999999999</v>
      </c>
      <c r="H1816" s="8">
        <f>IFERROR(VLOOKUP(G1816,Points!$E$2:$G$11,3,TRUE),"")</f>
        <v>20</v>
      </c>
      <c r="I1816" t="s">
        <v>6931</v>
      </c>
    </row>
    <row r="1817" spans="1:9" x14ac:dyDescent="0.3">
      <c r="A1817" t="s">
        <v>8753</v>
      </c>
      <c r="B1817" t="str">
        <f t="shared" si="57"/>
        <v>79875</v>
      </c>
      <c r="C1817" t="s">
        <v>249</v>
      </c>
      <c r="D1817" t="s">
        <v>31</v>
      </c>
      <c r="E1817">
        <v>439</v>
      </c>
      <c r="F1817">
        <v>33</v>
      </c>
      <c r="G1817" s="2">
        <f t="shared" si="56"/>
        <v>7.5170842824601361E-2</v>
      </c>
      <c r="H1817" s="8">
        <f>IFERROR(VLOOKUP(G1817,Points!$E$2:$G$11,3,TRUE),"")</f>
        <v>0</v>
      </c>
      <c r="I1817" t="s">
        <v>6932</v>
      </c>
    </row>
    <row r="1818" spans="1:9" x14ac:dyDescent="0.3">
      <c r="A1818" t="s">
        <v>8754</v>
      </c>
      <c r="B1818" t="str">
        <f t="shared" si="57"/>
        <v>79900</v>
      </c>
      <c r="C1818" t="s">
        <v>1705</v>
      </c>
      <c r="D1818" t="s">
        <v>49</v>
      </c>
      <c r="E1818">
        <v>12</v>
      </c>
      <c r="F1818">
        <v>2</v>
      </c>
      <c r="G1818" s="1">
        <f t="shared" si="56"/>
        <v>0.16666666666666666</v>
      </c>
      <c r="H1818" s="8">
        <f>IFERROR(VLOOKUP(G1818,Points!$E$2:$G$11,3,TRUE),"")</f>
        <v>20</v>
      </c>
      <c r="I1818" t="s">
        <v>6931</v>
      </c>
    </row>
    <row r="1819" spans="1:9" x14ac:dyDescent="0.3">
      <c r="A1819" t="s">
        <v>8755</v>
      </c>
      <c r="B1819" t="str">
        <f t="shared" si="57"/>
        <v>79975</v>
      </c>
      <c r="C1819" t="s">
        <v>248</v>
      </c>
      <c r="D1819" t="s">
        <v>247</v>
      </c>
      <c r="E1819">
        <v>54</v>
      </c>
      <c r="F1819">
        <v>10</v>
      </c>
      <c r="G1819" s="2">
        <f t="shared" si="56"/>
        <v>0.18518518518518517</v>
      </c>
      <c r="H1819" s="8">
        <f>IFERROR(VLOOKUP(G1819,Points!$E$2:$G$11,3,TRUE),"")</f>
        <v>20</v>
      </c>
      <c r="I1819" t="s">
        <v>6932</v>
      </c>
    </row>
    <row r="1820" spans="1:9" x14ac:dyDescent="0.3">
      <c r="A1820" t="s">
        <v>8756</v>
      </c>
      <c r="B1820" t="str">
        <f t="shared" si="57"/>
        <v>80075</v>
      </c>
      <c r="C1820" t="s">
        <v>246</v>
      </c>
      <c r="D1820" t="s">
        <v>15</v>
      </c>
      <c r="E1820">
        <v>2066</v>
      </c>
      <c r="F1820">
        <v>644</v>
      </c>
      <c r="G1820" s="1">
        <f t="shared" si="56"/>
        <v>0.31171345595353339</v>
      </c>
      <c r="H1820" s="8">
        <f>IFERROR(VLOOKUP(G1820,Points!$E$2:$G$11,3,TRUE),"")</f>
        <v>50</v>
      </c>
      <c r="I1820" t="s">
        <v>6931</v>
      </c>
    </row>
    <row r="1821" spans="1:9" x14ac:dyDescent="0.3">
      <c r="A1821" t="s">
        <v>8757</v>
      </c>
      <c r="B1821" t="str">
        <f t="shared" si="57"/>
        <v>80100</v>
      </c>
      <c r="C1821" t="s">
        <v>245</v>
      </c>
      <c r="D1821" t="s">
        <v>15</v>
      </c>
      <c r="E1821">
        <v>357</v>
      </c>
      <c r="F1821">
        <v>53</v>
      </c>
      <c r="G1821" s="2">
        <f t="shared" si="56"/>
        <v>0.1484593837535014</v>
      </c>
      <c r="H1821" s="8">
        <f>IFERROR(VLOOKUP(G1821,Points!$E$2:$G$11,3,TRUE),"")</f>
        <v>10</v>
      </c>
      <c r="I1821" t="s">
        <v>6932</v>
      </c>
    </row>
    <row r="1822" spans="1:9" x14ac:dyDescent="0.3">
      <c r="A1822" t="s">
        <v>8758</v>
      </c>
      <c r="B1822" t="str">
        <f t="shared" si="57"/>
        <v>80125</v>
      </c>
      <c r="C1822" t="s">
        <v>244</v>
      </c>
      <c r="D1822" t="s">
        <v>74</v>
      </c>
      <c r="E1822">
        <v>773</v>
      </c>
      <c r="F1822">
        <v>209</v>
      </c>
      <c r="G1822" s="2">
        <f t="shared" si="56"/>
        <v>0.27037516170763259</v>
      </c>
      <c r="H1822" s="8">
        <f>IFERROR(VLOOKUP(G1822,Points!$E$2:$G$11,3,TRUE),"")</f>
        <v>40</v>
      </c>
      <c r="I1822" t="s">
        <v>6931</v>
      </c>
    </row>
    <row r="1823" spans="1:9" x14ac:dyDescent="0.3">
      <c r="A1823" t="s">
        <v>8759</v>
      </c>
      <c r="B1823" t="str">
        <f t="shared" si="57"/>
        <v>80150</v>
      </c>
      <c r="C1823" t="s">
        <v>243</v>
      </c>
      <c r="D1823" t="s">
        <v>74</v>
      </c>
      <c r="E1823">
        <v>173</v>
      </c>
      <c r="F1823">
        <v>35</v>
      </c>
      <c r="G1823" s="1">
        <f t="shared" si="56"/>
        <v>0.20231213872832371</v>
      </c>
      <c r="H1823" s="8">
        <f>IFERROR(VLOOKUP(G1823,Points!$E$2:$G$11,3,TRUE),"")</f>
        <v>30</v>
      </c>
      <c r="I1823" t="s">
        <v>6932</v>
      </c>
    </row>
    <row r="1824" spans="1:9" x14ac:dyDescent="0.3">
      <c r="A1824" t="s">
        <v>8760</v>
      </c>
      <c r="B1824" t="str">
        <f t="shared" si="57"/>
        <v>80225</v>
      </c>
      <c r="C1824" t="s">
        <v>242</v>
      </c>
      <c r="D1824" t="s">
        <v>73</v>
      </c>
      <c r="E1824">
        <v>39</v>
      </c>
      <c r="F1824">
        <v>8</v>
      </c>
      <c r="G1824" s="1">
        <f t="shared" si="56"/>
        <v>0.20512820512820512</v>
      </c>
      <c r="H1824" s="8">
        <f>IFERROR(VLOOKUP(G1824,Points!$E$2:$G$11,3,TRUE),"")</f>
        <v>30</v>
      </c>
      <c r="I1824" t="s">
        <v>6931</v>
      </c>
    </row>
    <row r="1825" spans="1:9" x14ac:dyDescent="0.3">
      <c r="A1825" t="s">
        <v>8761</v>
      </c>
      <c r="B1825" t="str">
        <f t="shared" si="57"/>
        <v>80300</v>
      </c>
      <c r="C1825" t="s">
        <v>1704</v>
      </c>
      <c r="D1825" t="s">
        <v>222</v>
      </c>
      <c r="E1825">
        <v>29</v>
      </c>
      <c r="F1825">
        <v>7</v>
      </c>
      <c r="G1825" s="2">
        <f t="shared" si="56"/>
        <v>0.2413793103448276</v>
      </c>
      <c r="H1825" s="8">
        <f>IFERROR(VLOOKUP(G1825,Points!$E$2:$G$11,3,TRUE),"")</f>
        <v>40</v>
      </c>
      <c r="I1825" t="s">
        <v>6931</v>
      </c>
    </row>
    <row r="1826" spans="1:9" x14ac:dyDescent="0.3">
      <c r="A1826" t="s">
        <v>8762</v>
      </c>
      <c r="B1826" t="str">
        <f t="shared" si="57"/>
        <v>80325</v>
      </c>
      <c r="C1826" t="s">
        <v>241</v>
      </c>
      <c r="D1826" t="s">
        <v>222</v>
      </c>
      <c r="E1826">
        <v>394</v>
      </c>
      <c r="F1826">
        <v>50</v>
      </c>
      <c r="G1826" s="1">
        <f t="shared" si="56"/>
        <v>0.12690355329949238</v>
      </c>
      <c r="H1826" s="8">
        <f>IFERROR(VLOOKUP(G1826,Points!$E$2:$G$11,3,TRUE),"")</f>
        <v>10</v>
      </c>
      <c r="I1826" t="s">
        <v>6932</v>
      </c>
    </row>
    <row r="1827" spans="1:9" x14ac:dyDescent="0.3">
      <c r="A1827" t="s">
        <v>8763</v>
      </c>
      <c r="B1827" t="str">
        <f t="shared" si="57"/>
        <v>80375</v>
      </c>
      <c r="C1827" t="s">
        <v>240</v>
      </c>
      <c r="D1827" t="s">
        <v>41</v>
      </c>
      <c r="E1827">
        <v>225</v>
      </c>
      <c r="F1827">
        <v>57</v>
      </c>
      <c r="G1827" s="1">
        <f t="shared" si="56"/>
        <v>0.25333333333333335</v>
      </c>
      <c r="H1827" s="8">
        <f>IFERROR(VLOOKUP(G1827,Points!$E$2:$G$11,3,TRUE),"")</f>
        <v>40</v>
      </c>
      <c r="I1827" t="s">
        <v>6932</v>
      </c>
    </row>
    <row r="1828" spans="1:9" x14ac:dyDescent="0.3">
      <c r="A1828" t="s">
        <v>8764</v>
      </c>
      <c r="B1828" t="str">
        <f t="shared" si="57"/>
        <v>80425</v>
      </c>
      <c r="C1828" t="s">
        <v>1703</v>
      </c>
      <c r="D1828" t="s">
        <v>238</v>
      </c>
      <c r="E1828">
        <v>40</v>
      </c>
      <c r="F1828">
        <v>10</v>
      </c>
      <c r="G1828" s="2">
        <f t="shared" si="56"/>
        <v>0.25</v>
      </c>
      <c r="H1828" s="8">
        <f>IFERROR(VLOOKUP(G1828,Points!$E$2:$G$11,3,TRUE),"")</f>
        <v>40</v>
      </c>
      <c r="I1828" t="s">
        <v>6931</v>
      </c>
    </row>
    <row r="1829" spans="1:9" x14ac:dyDescent="0.3">
      <c r="A1829" t="s">
        <v>8765</v>
      </c>
      <c r="B1829" t="str">
        <f t="shared" si="57"/>
        <v>80450</v>
      </c>
      <c r="C1829" t="s">
        <v>239</v>
      </c>
      <c r="D1829" t="s">
        <v>238</v>
      </c>
      <c r="E1829">
        <v>211</v>
      </c>
      <c r="F1829">
        <v>26</v>
      </c>
      <c r="G1829" s="1">
        <f t="shared" si="56"/>
        <v>0.12322274881516587</v>
      </c>
      <c r="H1829" s="8">
        <f>IFERROR(VLOOKUP(G1829,Points!$E$2:$G$11,3,TRUE),"")</f>
        <v>10</v>
      </c>
      <c r="I1829" t="s">
        <v>6932</v>
      </c>
    </row>
    <row r="1830" spans="1:9" x14ac:dyDescent="0.3">
      <c r="A1830" t="s">
        <v>8766</v>
      </c>
      <c r="B1830" t="str">
        <f t="shared" si="57"/>
        <v>80500</v>
      </c>
      <c r="C1830" t="s">
        <v>237</v>
      </c>
      <c r="D1830" t="s">
        <v>99</v>
      </c>
      <c r="E1830">
        <v>510</v>
      </c>
      <c r="F1830">
        <v>74</v>
      </c>
      <c r="G1830" s="1">
        <f t="shared" si="56"/>
        <v>0.14509803921568629</v>
      </c>
      <c r="H1830" s="8">
        <f>IFERROR(VLOOKUP(G1830,Points!$E$2:$G$11,3,TRUE),"")</f>
        <v>10</v>
      </c>
      <c r="I1830" t="s">
        <v>6932</v>
      </c>
    </row>
    <row r="1831" spans="1:9" x14ac:dyDescent="0.3">
      <c r="A1831" t="s">
        <v>8767</v>
      </c>
      <c r="B1831" t="str">
        <f t="shared" si="57"/>
        <v>80475</v>
      </c>
      <c r="C1831" t="s">
        <v>236</v>
      </c>
      <c r="D1831" t="s">
        <v>99</v>
      </c>
      <c r="E1831">
        <v>436</v>
      </c>
      <c r="F1831">
        <v>63</v>
      </c>
      <c r="G1831" s="1">
        <f t="shared" si="56"/>
        <v>0.14449541284403669</v>
      </c>
      <c r="H1831" s="8">
        <f>IFERROR(VLOOKUP(G1831,Points!$E$2:$G$11,3,TRUE),"")</f>
        <v>10</v>
      </c>
      <c r="I1831" t="s">
        <v>6931</v>
      </c>
    </row>
    <row r="1832" spans="1:9" x14ac:dyDescent="0.3">
      <c r="A1832" t="s">
        <v>8768</v>
      </c>
      <c r="B1832" t="str">
        <f t="shared" si="57"/>
        <v>80525</v>
      </c>
      <c r="C1832" t="s">
        <v>235</v>
      </c>
      <c r="D1832" t="s">
        <v>79</v>
      </c>
      <c r="E1832">
        <v>424</v>
      </c>
      <c r="F1832">
        <v>69</v>
      </c>
      <c r="G1832" s="1">
        <f t="shared" si="56"/>
        <v>0.16273584905660377</v>
      </c>
      <c r="H1832" s="8">
        <f>IFERROR(VLOOKUP(G1832,Points!$E$2:$G$11,3,TRUE),"")</f>
        <v>20</v>
      </c>
      <c r="I1832" t="s">
        <v>6932</v>
      </c>
    </row>
    <row r="1833" spans="1:9" x14ac:dyDescent="0.3">
      <c r="A1833" t="s">
        <v>8769</v>
      </c>
      <c r="B1833" t="str">
        <f t="shared" si="57"/>
        <v>80550</v>
      </c>
      <c r="C1833" t="s">
        <v>235</v>
      </c>
      <c r="D1833" t="s">
        <v>219</v>
      </c>
      <c r="E1833">
        <v>511</v>
      </c>
      <c r="F1833">
        <v>38</v>
      </c>
      <c r="G1833" s="1">
        <f t="shared" si="56"/>
        <v>7.4363992172211346E-2</v>
      </c>
      <c r="H1833" s="8">
        <f>IFERROR(VLOOKUP(G1833,Points!$E$2:$G$11,3,TRUE),"")</f>
        <v>0</v>
      </c>
      <c r="I1833" t="s">
        <v>6932</v>
      </c>
    </row>
    <row r="1834" spans="1:9" x14ac:dyDescent="0.3">
      <c r="A1834" t="s">
        <v>8770</v>
      </c>
      <c r="B1834" t="str">
        <f t="shared" si="57"/>
        <v>80575</v>
      </c>
      <c r="C1834" t="s">
        <v>235</v>
      </c>
      <c r="D1834" t="s">
        <v>131</v>
      </c>
      <c r="E1834">
        <v>1245</v>
      </c>
      <c r="F1834">
        <v>86</v>
      </c>
      <c r="G1834" s="1">
        <f t="shared" si="56"/>
        <v>6.9076305220883538E-2</v>
      </c>
      <c r="H1834" s="8">
        <f>IFERROR(VLOOKUP(G1834,Points!$E$2:$G$11,3,TRUE),"")</f>
        <v>0</v>
      </c>
      <c r="I1834" t="s">
        <v>6932</v>
      </c>
    </row>
    <row r="1835" spans="1:9" x14ac:dyDescent="0.3">
      <c r="A1835" t="s">
        <v>8771</v>
      </c>
      <c r="B1835" t="str">
        <f t="shared" si="57"/>
        <v>80700</v>
      </c>
      <c r="C1835" t="s">
        <v>234</v>
      </c>
      <c r="D1835" t="s">
        <v>219</v>
      </c>
      <c r="E1835">
        <v>432</v>
      </c>
      <c r="F1835">
        <v>45</v>
      </c>
      <c r="G1835" s="1">
        <f t="shared" si="56"/>
        <v>0.10416666666666667</v>
      </c>
      <c r="H1835" s="8">
        <f>IFERROR(VLOOKUP(G1835,Points!$E$2:$G$11,3,TRUE),"")</f>
        <v>5</v>
      </c>
      <c r="I1835" t="s">
        <v>6932</v>
      </c>
    </row>
    <row r="1836" spans="1:9" x14ac:dyDescent="0.3">
      <c r="A1836" t="s">
        <v>8772</v>
      </c>
      <c r="B1836" t="str">
        <f t="shared" si="57"/>
        <v>80750</v>
      </c>
      <c r="C1836" t="s">
        <v>233</v>
      </c>
      <c r="D1836" t="s">
        <v>182</v>
      </c>
      <c r="E1836">
        <v>97</v>
      </c>
      <c r="F1836">
        <v>15</v>
      </c>
      <c r="G1836" s="1">
        <f t="shared" si="56"/>
        <v>0.15463917525773196</v>
      </c>
      <c r="H1836" s="8">
        <f>IFERROR(VLOOKUP(G1836,Points!$E$2:$G$11,3,TRUE),"")</f>
        <v>10</v>
      </c>
      <c r="I1836" t="s">
        <v>6932</v>
      </c>
    </row>
    <row r="1837" spans="1:9" x14ac:dyDescent="0.3">
      <c r="A1837" t="s">
        <v>8773</v>
      </c>
      <c r="B1837" t="str">
        <f t="shared" si="57"/>
        <v>80800</v>
      </c>
      <c r="C1837" t="s">
        <v>232</v>
      </c>
      <c r="D1837" t="s">
        <v>25</v>
      </c>
      <c r="E1837">
        <v>1759</v>
      </c>
      <c r="F1837">
        <v>137</v>
      </c>
      <c r="G1837" s="1">
        <f t="shared" si="56"/>
        <v>7.78851620238772E-2</v>
      </c>
      <c r="H1837" s="8">
        <f>IFERROR(VLOOKUP(G1837,Points!$E$2:$G$11,3,TRUE),"")</f>
        <v>0</v>
      </c>
      <c r="I1837" t="s">
        <v>6932</v>
      </c>
    </row>
    <row r="1838" spans="1:9" x14ac:dyDescent="0.3">
      <c r="A1838" t="s">
        <v>8774</v>
      </c>
      <c r="B1838" t="str">
        <f t="shared" si="57"/>
        <v>80825</v>
      </c>
      <c r="C1838" t="s">
        <v>232</v>
      </c>
      <c r="D1838" t="s">
        <v>35</v>
      </c>
      <c r="E1838">
        <v>266</v>
      </c>
      <c r="F1838">
        <v>31</v>
      </c>
      <c r="G1838" s="2">
        <f t="shared" si="56"/>
        <v>0.11654135338345864</v>
      </c>
      <c r="H1838" s="8">
        <f>IFERROR(VLOOKUP(G1838,Points!$E$2:$G$11,3,TRUE),"")</f>
        <v>5</v>
      </c>
      <c r="I1838" t="s">
        <v>6932</v>
      </c>
    </row>
    <row r="1839" spans="1:9" x14ac:dyDescent="0.3">
      <c r="A1839" t="s">
        <v>8775</v>
      </c>
      <c r="B1839" t="str">
        <f t="shared" si="57"/>
        <v>80875</v>
      </c>
      <c r="C1839" t="s">
        <v>232</v>
      </c>
      <c r="D1839" t="s">
        <v>81</v>
      </c>
      <c r="E1839">
        <v>764</v>
      </c>
      <c r="F1839">
        <v>96</v>
      </c>
      <c r="G1839" s="2">
        <f t="shared" si="56"/>
        <v>0.1256544502617801</v>
      </c>
      <c r="H1839" s="8">
        <f>IFERROR(VLOOKUP(G1839,Points!$E$2:$G$11,3,TRUE),"")</f>
        <v>10</v>
      </c>
      <c r="I1839" t="s">
        <v>6932</v>
      </c>
    </row>
    <row r="1840" spans="1:9" x14ac:dyDescent="0.3">
      <c r="A1840" t="s">
        <v>8776</v>
      </c>
      <c r="B1840" t="str">
        <f t="shared" si="57"/>
        <v>80950</v>
      </c>
      <c r="C1840" t="s">
        <v>231</v>
      </c>
      <c r="D1840" t="s">
        <v>73</v>
      </c>
      <c r="E1840">
        <v>59</v>
      </c>
      <c r="F1840">
        <v>14</v>
      </c>
      <c r="G1840" s="1">
        <f t="shared" si="56"/>
        <v>0.23728813559322035</v>
      </c>
      <c r="H1840" s="8">
        <f>IFERROR(VLOOKUP(G1840,Points!$E$2:$G$11,3,TRUE),"")</f>
        <v>30</v>
      </c>
      <c r="I1840" t="s">
        <v>6932</v>
      </c>
    </row>
    <row r="1841" spans="1:9" x14ac:dyDescent="0.3">
      <c r="A1841" t="s">
        <v>8777</v>
      </c>
      <c r="B1841" t="str">
        <f t="shared" si="57"/>
        <v>81025</v>
      </c>
      <c r="C1841" t="s">
        <v>1702</v>
      </c>
      <c r="D1841" t="s">
        <v>15</v>
      </c>
      <c r="E1841">
        <v>51</v>
      </c>
      <c r="F1841">
        <v>6</v>
      </c>
      <c r="G1841" s="2">
        <f t="shared" si="56"/>
        <v>0.11764705882352941</v>
      </c>
      <c r="H1841" s="8">
        <f>IFERROR(VLOOKUP(G1841,Points!$E$2:$G$11,3,TRUE),"")</f>
        <v>5</v>
      </c>
      <c r="I1841" t="s">
        <v>6931</v>
      </c>
    </row>
    <row r="1842" spans="1:9" x14ac:dyDescent="0.3">
      <c r="A1842" t="s">
        <v>8778</v>
      </c>
      <c r="B1842" t="str">
        <f t="shared" si="57"/>
        <v>81090</v>
      </c>
      <c r="C1842" t="s">
        <v>1701</v>
      </c>
      <c r="D1842" t="s">
        <v>81</v>
      </c>
      <c r="E1842">
        <v>100</v>
      </c>
      <c r="F1842">
        <v>15</v>
      </c>
      <c r="G1842" s="1">
        <f t="shared" si="56"/>
        <v>0.15</v>
      </c>
      <c r="H1842" s="8">
        <f>IFERROR(VLOOKUP(G1842,Points!$E$2:$G$11,3,TRUE),"")</f>
        <v>10</v>
      </c>
      <c r="I1842" t="s">
        <v>6931</v>
      </c>
    </row>
    <row r="1843" spans="1:9" x14ac:dyDescent="0.3">
      <c r="A1843" t="s">
        <v>8779</v>
      </c>
      <c r="B1843" t="str">
        <f t="shared" si="57"/>
        <v>81100</v>
      </c>
      <c r="C1843" t="s">
        <v>230</v>
      </c>
      <c r="D1843" t="s">
        <v>210</v>
      </c>
      <c r="E1843">
        <v>219</v>
      </c>
      <c r="F1843">
        <v>16</v>
      </c>
      <c r="G1843" s="2">
        <f t="shared" si="56"/>
        <v>7.3059360730593603E-2</v>
      </c>
      <c r="H1843" s="8">
        <f>IFERROR(VLOOKUP(G1843,Points!$E$2:$G$11,3,TRUE),"")</f>
        <v>0</v>
      </c>
      <c r="I1843" t="s">
        <v>6932</v>
      </c>
    </row>
    <row r="1844" spans="1:9" x14ac:dyDescent="0.3">
      <c r="A1844" t="s">
        <v>8780</v>
      </c>
      <c r="B1844" t="str">
        <f t="shared" si="57"/>
        <v>81075</v>
      </c>
      <c r="C1844" t="s">
        <v>229</v>
      </c>
      <c r="D1844" t="s">
        <v>210</v>
      </c>
      <c r="E1844">
        <v>215</v>
      </c>
      <c r="F1844">
        <v>38</v>
      </c>
      <c r="G1844" s="2">
        <f t="shared" si="56"/>
        <v>0.17674418604651163</v>
      </c>
      <c r="H1844" s="8">
        <f>IFERROR(VLOOKUP(G1844,Points!$E$2:$G$11,3,TRUE),"")</f>
        <v>20</v>
      </c>
      <c r="I1844" t="s">
        <v>6931</v>
      </c>
    </row>
    <row r="1845" spans="1:9" x14ac:dyDescent="0.3">
      <c r="A1845" t="s">
        <v>8781</v>
      </c>
      <c r="B1845" t="str">
        <f t="shared" si="57"/>
        <v>81050</v>
      </c>
      <c r="C1845" t="s">
        <v>228</v>
      </c>
      <c r="D1845" t="s">
        <v>218</v>
      </c>
      <c r="E1845">
        <v>683</v>
      </c>
      <c r="F1845">
        <v>140</v>
      </c>
      <c r="G1845" s="1">
        <f t="shared" si="56"/>
        <v>0.20497803806734993</v>
      </c>
      <c r="H1845" s="8">
        <f>IFERROR(VLOOKUP(G1845,Points!$E$2:$G$11,3,TRUE),"")</f>
        <v>30</v>
      </c>
      <c r="I1845" t="s">
        <v>6932</v>
      </c>
    </row>
    <row r="1846" spans="1:9" x14ac:dyDescent="0.3">
      <c r="A1846" t="s">
        <v>8782</v>
      </c>
      <c r="B1846" t="str">
        <f t="shared" si="57"/>
        <v>81150</v>
      </c>
      <c r="C1846" t="s">
        <v>1700</v>
      </c>
      <c r="D1846" t="s">
        <v>85</v>
      </c>
      <c r="E1846">
        <v>31</v>
      </c>
      <c r="F1846">
        <v>3</v>
      </c>
      <c r="G1846" s="2">
        <f t="shared" si="56"/>
        <v>9.6774193548387094E-2</v>
      </c>
      <c r="H1846" s="8">
        <f>IFERROR(VLOOKUP(G1846,Points!$E$2:$G$11,3,TRUE),"")</f>
        <v>5</v>
      </c>
      <c r="I1846" t="s">
        <v>6931</v>
      </c>
    </row>
    <row r="1847" spans="1:9" x14ac:dyDescent="0.3">
      <c r="A1847" t="s">
        <v>8783</v>
      </c>
      <c r="B1847" t="str">
        <f t="shared" si="57"/>
        <v>81250</v>
      </c>
      <c r="C1847" t="s">
        <v>227</v>
      </c>
      <c r="D1847" t="s">
        <v>109</v>
      </c>
      <c r="E1847">
        <v>2117</v>
      </c>
      <c r="F1847">
        <v>300</v>
      </c>
      <c r="G1847" s="1">
        <f t="shared" ref="G1847:G1910" si="58">F1847/E1847</f>
        <v>0.14170996693434104</v>
      </c>
      <c r="H1847" s="8">
        <f>IFERROR(VLOOKUP(G1847,Points!$E$2:$G$11,3,TRUE),"")</f>
        <v>10</v>
      </c>
      <c r="I1847" t="s">
        <v>6931</v>
      </c>
    </row>
    <row r="1848" spans="1:9" x14ac:dyDescent="0.3">
      <c r="A1848" t="s">
        <v>8784</v>
      </c>
      <c r="B1848" t="str">
        <f t="shared" ref="B1848:B1911" si="59">RIGHT(A1848,5)</f>
        <v>81300</v>
      </c>
      <c r="C1848" t="s">
        <v>226</v>
      </c>
      <c r="D1848" t="s">
        <v>97</v>
      </c>
      <c r="E1848">
        <v>103</v>
      </c>
      <c r="F1848">
        <v>20</v>
      </c>
      <c r="G1848" s="1">
        <f t="shared" si="58"/>
        <v>0.1941747572815534</v>
      </c>
      <c r="H1848" s="8">
        <f>IFERROR(VLOOKUP(G1848,Points!$E$2:$G$11,3,TRUE),"")</f>
        <v>20</v>
      </c>
      <c r="I1848" t="s">
        <v>6932</v>
      </c>
    </row>
    <row r="1849" spans="1:9" x14ac:dyDescent="0.3">
      <c r="A1849" t="s">
        <v>8785</v>
      </c>
      <c r="B1849" t="str">
        <f t="shared" si="59"/>
        <v>81325</v>
      </c>
      <c r="C1849" t="s">
        <v>225</v>
      </c>
      <c r="D1849" t="s">
        <v>97</v>
      </c>
      <c r="E1849">
        <v>2879</v>
      </c>
      <c r="F1849">
        <v>586</v>
      </c>
      <c r="G1849" s="2">
        <f t="shared" si="58"/>
        <v>0.20354289683918028</v>
      </c>
      <c r="H1849" s="8">
        <f>IFERROR(VLOOKUP(G1849,Points!$E$2:$G$11,3,TRUE),"")</f>
        <v>30</v>
      </c>
      <c r="I1849" t="s">
        <v>6931</v>
      </c>
    </row>
    <row r="1850" spans="1:9" x14ac:dyDescent="0.3">
      <c r="A1850" t="s">
        <v>8786</v>
      </c>
      <c r="B1850" t="str">
        <f t="shared" si="59"/>
        <v>81350</v>
      </c>
      <c r="C1850" t="s">
        <v>224</v>
      </c>
      <c r="D1850" t="s">
        <v>97</v>
      </c>
      <c r="E1850">
        <v>487</v>
      </c>
      <c r="F1850">
        <v>61</v>
      </c>
      <c r="G1850" s="2">
        <f t="shared" si="58"/>
        <v>0.12525667351129363</v>
      </c>
      <c r="H1850" s="8">
        <f>IFERROR(VLOOKUP(G1850,Points!$E$2:$G$11,3,TRUE),"")</f>
        <v>10</v>
      </c>
      <c r="I1850" t="s">
        <v>6932</v>
      </c>
    </row>
    <row r="1851" spans="1:9" x14ac:dyDescent="0.3">
      <c r="A1851" t="s">
        <v>8787</v>
      </c>
      <c r="B1851" t="str">
        <f t="shared" si="59"/>
        <v>81475</v>
      </c>
      <c r="C1851" t="s">
        <v>223</v>
      </c>
      <c r="D1851" t="s">
        <v>222</v>
      </c>
      <c r="E1851">
        <v>176</v>
      </c>
      <c r="F1851">
        <v>32</v>
      </c>
      <c r="G1851" s="1">
        <f t="shared" si="58"/>
        <v>0.18181818181818182</v>
      </c>
      <c r="H1851" s="8">
        <f>IFERROR(VLOOKUP(G1851,Points!$E$2:$G$11,3,TRUE),"")</f>
        <v>20</v>
      </c>
      <c r="I1851" t="s">
        <v>6932</v>
      </c>
    </row>
    <row r="1852" spans="1:9" x14ac:dyDescent="0.3">
      <c r="A1852" t="s">
        <v>8788</v>
      </c>
      <c r="B1852" t="str">
        <f t="shared" si="59"/>
        <v>81725</v>
      </c>
      <c r="C1852" t="s">
        <v>221</v>
      </c>
      <c r="D1852" t="s">
        <v>43</v>
      </c>
      <c r="E1852">
        <v>62</v>
      </c>
      <c r="F1852">
        <v>22</v>
      </c>
      <c r="G1852" s="1">
        <f t="shared" si="58"/>
        <v>0.35483870967741937</v>
      </c>
      <c r="H1852" s="8">
        <f>IFERROR(VLOOKUP(G1852,Points!$E$2:$G$11,3,TRUE),"")</f>
        <v>65</v>
      </c>
      <c r="I1852" t="s">
        <v>6931</v>
      </c>
    </row>
    <row r="1853" spans="1:9" x14ac:dyDescent="0.3">
      <c r="A1853" t="s">
        <v>8789</v>
      </c>
      <c r="B1853" t="str">
        <f t="shared" si="59"/>
        <v>81775</v>
      </c>
      <c r="C1853" t="s">
        <v>220</v>
      </c>
      <c r="D1853" t="s">
        <v>3</v>
      </c>
      <c r="E1853">
        <v>1238</v>
      </c>
      <c r="F1853">
        <v>168</v>
      </c>
      <c r="G1853" s="1">
        <f t="shared" si="58"/>
        <v>0.13570274636510501</v>
      </c>
      <c r="H1853" s="8">
        <f>IFERROR(VLOOKUP(G1853,Points!$E$2:$G$11,3,TRUE),"")</f>
        <v>10</v>
      </c>
      <c r="I1853" t="s">
        <v>6931</v>
      </c>
    </row>
    <row r="1854" spans="1:9" x14ac:dyDescent="0.3">
      <c r="A1854" t="s">
        <v>8790</v>
      </c>
      <c r="B1854" t="str">
        <f t="shared" si="59"/>
        <v>81500</v>
      </c>
      <c r="C1854" t="s">
        <v>217</v>
      </c>
      <c r="D1854" t="s">
        <v>41</v>
      </c>
      <c r="E1854">
        <v>98</v>
      </c>
      <c r="F1854">
        <v>17</v>
      </c>
      <c r="G1854" s="1">
        <f t="shared" si="58"/>
        <v>0.17346938775510204</v>
      </c>
      <c r="H1854" s="8">
        <f>IFERROR(VLOOKUP(G1854,Points!$E$2:$G$11,3,TRUE),"")</f>
        <v>20</v>
      </c>
      <c r="I1854" t="s">
        <v>6932</v>
      </c>
    </row>
    <row r="1855" spans="1:9" x14ac:dyDescent="0.3">
      <c r="A1855" t="s">
        <v>8791</v>
      </c>
      <c r="B1855" t="str">
        <f t="shared" si="59"/>
        <v>81525</v>
      </c>
      <c r="C1855" t="s">
        <v>217</v>
      </c>
      <c r="D1855" t="s">
        <v>180</v>
      </c>
      <c r="E1855">
        <v>303</v>
      </c>
      <c r="F1855">
        <v>33</v>
      </c>
      <c r="G1855" s="1">
        <f t="shared" si="58"/>
        <v>0.10891089108910891</v>
      </c>
      <c r="H1855" s="8">
        <f>IFERROR(VLOOKUP(G1855,Points!$E$2:$G$11,3,TRUE),"")</f>
        <v>5</v>
      </c>
      <c r="I1855" t="s">
        <v>6932</v>
      </c>
    </row>
    <row r="1856" spans="1:9" x14ac:dyDescent="0.3">
      <c r="A1856" t="s">
        <v>8792</v>
      </c>
      <c r="B1856" t="str">
        <f t="shared" si="59"/>
        <v>81550</v>
      </c>
      <c r="C1856" t="s">
        <v>217</v>
      </c>
      <c r="D1856" t="s">
        <v>75</v>
      </c>
      <c r="E1856">
        <v>711</v>
      </c>
      <c r="F1856">
        <v>59</v>
      </c>
      <c r="G1856" s="1">
        <f t="shared" si="58"/>
        <v>8.2981715893108293E-2</v>
      </c>
      <c r="H1856" s="8">
        <f>IFERROR(VLOOKUP(G1856,Points!$E$2:$G$11,3,TRUE),"")</f>
        <v>5</v>
      </c>
      <c r="I1856" t="s">
        <v>6932</v>
      </c>
    </row>
    <row r="1857" spans="1:9" x14ac:dyDescent="0.3">
      <c r="A1857" t="s">
        <v>8793</v>
      </c>
      <c r="B1857" t="str">
        <f t="shared" si="59"/>
        <v>81600</v>
      </c>
      <c r="C1857" t="s">
        <v>217</v>
      </c>
      <c r="D1857" t="s">
        <v>219</v>
      </c>
      <c r="E1857">
        <v>155</v>
      </c>
      <c r="F1857">
        <v>22</v>
      </c>
      <c r="G1857" s="1">
        <f t="shared" si="58"/>
        <v>0.14193548387096774</v>
      </c>
      <c r="H1857" s="8">
        <f>IFERROR(VLOOKUP(G1857,Points!$E$2:$G$11,3,TRUE),"")</f>
        <v>10</v>
      </c>
      <c r="I1857" t="s">
        <v>6932</v>
      </c>
    </row>
    <row r="1858" spans="1:9" x14ac:dyDescent="0.3">
      <c r="A1858" t="s">
        <v>8794</v>
      </c>
      <c r="B1858" t="str">
        <f t="shared" si="59"/>
        <v>81650</v>
      </c>
      <c r="C1858" t="s">
        <v>217</v>
      </c>
      <c r="D1858" t="s">
        <v>218</v>
      </c>
      <c r="E1858">
        <v>671</v>
      </c>
      <c r="F1858">
        <v>78</v>
      </c>
      <c r="G1858" s="1">
        <f t="shared" si="58"/>
        <v>0.11624441132637854</v>
      </c>
      <c r="H1858" s="8">
        <f>IFERROR(VLOOKUP(G1858,Points!$E$2:$G$11,3,TRUE),"")</f>
        <v>5</v>
      </c>
      <c r="I1858" t="s">
        <v>6932</v>
      </c>
    </row>
    <row r="1859" spans="1:9" x14ac:dyDescent="0.3">
      <c r="A1859" t="s">
        <v>8795</v>
      </c>
      <c r="B1859" t="str">
        <f t="shared" si="59"/>
        <v>81675</v>
      </c>
      <c r="C1859" t="s">
        <v>217</v>
      </c>
      <c r="D1859" t="s">
        <v>94</v>
      </c>
      <c r="E1859">
        <v>177</v>
      </c>
      <c r="F1859">
        <v>78</v>
      </c>
      <c r="G1859" s="1">
        <f t="shared" si="58"/>
        <v>0.44067796610169491</v>
      </c>
      <c r="H1859" s="8">
        <f>IFERROR(VLOOKUP(G1859,Points!$E$2:$G$11,3,TRUE),"")</f>
        <v>100</v>
      </c>
      <c r="I1859" t="s">
        <v>6932</v>
      </c>
    </row>
    <row r="1860" spans="1:9" x14ac:dyDescent="0.3">
      <c r="A1860" t="s">
        <v>8796</v>
      </c>
      <c r="B1860" t="str">
        <f t="shared" si="59"/>
        <v>81700</v>
      </c>
      <c r="C1860" t="s">
        <v>217</v>
      </c>
      <c r="D1860" t="s">
        <v>9</v>
      </c>
      <c r="E1860">
        <v>178</v>
      </c>
      <c r="F1860">
        <v>32</v>
      </c>
      <c r="G1860" s="2">
        <f t="shared" si="58"/>
        <v>0.1797752808988764</v>
      </c>
      <c r="H1860" s="8">
        <f>IFERROR(VLOOKUP(G1860,Points!$E$2:$G$11,3,TRUE),"")</f>
        <v>20</v>
      </c>
      <c r="I1860" t="s">
        <v>6932</v>
      </c>
    </row>
    <row r="1861" spans="1:9" x14ac:dyDescent="0.3">
      <c r="A1861" t="s">
        <v>8797</v>
      </c>
      <c r="B1861" t="str">
        <f t="shared" si="59"/>
        <v>81825</v>
      </c>
      <c r="C1861" t="s">
        <v>216</v>
      </c>
      <c r="D1861" t="s">
        <v>8</v>
      </c>
      <c r="E1861">
        <v>159</v>
      </c>
      <c r="F1861">
        <v>36</v>
      </c>
      <c r="G1861" s="1">
        <f t="shared" si="58"/>
        <v>0.22641509433962265</v>
      </c>
      <c r="H1861" s="8">
        <f>IFERROR(VLOOKUP(G1861,Points!$E$2:$G$11,3,TRUE),"")</f>
        <v>30</v>
      </c>
      <c r="I1861" t="s">
        <v>6932</v>
      </c>
    </row>
    <row r="1862" spans="1:9" x14ac:dyDescent="0.3">
      <c r="A1862" t="s">
        <v>8798</v>
      </c>
      <c r="B1862" t="str">
        <f t="shared" si="59"/>
        <v>81875</v>
      </c>
      <c r="C1862" t="s">
        <v>216</v>
      </c>
      <c r="D1862" t="s">
        <v>99</v>
      </c>
      <c r="E1862">
        <v>142</v>
      </c>
      <c r="F1862">
        <v>14</v>
      </c>
      <c r="G1862" s="1">
        <f t="shared" si="58"/>
        <v>9.8591549295774641E-2</v>
      </c>
      <c r="H1862" s="8">
        <f>IFERROR(VLOOKUP(G1862,Points!$E$2:$G$11,3,TRUE),"")</f>
        <v>5</v>
      </c>
      <c r="I1862" t="s">
        <v>6932</v>
      </c>
    </row>
    <row r="1863" spans="1:9" x14ac:dyDescent="0.3">
      <c r="A1863" t="s">
        <v>8799</v>
      </c>
      <c r="B1863" t="str">
        <f t="shared" si="59"/>
        <v>81850</v>
      </c>
      <c r="C1863" t="s">
        <v>215</v>
      </c>
      <c r="D1863" t="s">
        <v>87</v>
      </c>
      <c r="E1863">
        <v>97</v>
      </c>
      <c r="F1863">
        <v>24</v>
      </c>
      <c r="G1863" s="1">
        <f t="shared" si="58"/>
        <v>0.24742268041237114</v>
      </c>
      <c r="H1863" s="8">
        <f>IFERROR(VLOOKUP(G1863,Points!$E$2:$G$11,3,TRUE),"")</f>
        <v>40</v>
      </c>
      <c r="I1863" t="s">
        <v>6931</v>
      </c>
    </row>
    <row r="1864" spans="1:9" x14ac:dyDescent="0.3">
      <c r="A1864" t="s">
        <v>8800</v>
      </c>
      <c r="B1864" t="str">
        <f t="shared" si="59"/>
        <v>81950</v>
      </c>
      <c r="C1864" t="s">
        <v>214</v>
      </c>
      <c r="D1864" t="s">
        <v>48</v>
      </c>
      <c r="E1864">
        <v>188</v>
      </c>
      <c r="F1864">
        <v>19</v>
      </c>
      <c r="G1864" s="2">
        <f t="shared" si="58"/>
        <v>0.10106382978723404</v>
      </c>
      <c r="H1864" s="8">
        <f>IFERROR(VLOOKUP(G1864,Points!$E$2:$G$11,3,TRUE),"")</f>
        <v>5</v>
      </c>
      <c r="I1864" t="s">
        <v>6932</v>
      </c>
    </row>
    <row r="1865" spans="1:9" x14ac:dyDescent="0.3">
      <c r="A1865" t="s">
        <v>8801</v>
      </c>
      <c r="B1865" t="str">
        <f t="shared" si="59"/>
        <v>82100</v>
      </c>
      <c r="C1865" t="s">
        <v>213</v>
      </c>
      <c r="D1865" t="s">
        <v>144</v>
      </c>
      <c r="E1865">
        <v>183</v>
      </c>
      <c r="F1865">
        <v>15</v>
      </c>
      <c r="G1865" s="2">
        <f t="shared" si="58"/>
        <v>8.1967213114754092E-2</v>
      </c>
      <c r="H1865" s="8">
        <f>IFERROR(VLOOKUP(G1865,Points!$E$2:$G$11,3,TRUE),"")</f>
        <v>5</v>
      </c>
      <c r="I1865" t="s">
        <v>6932</v>
      </c>
    </row>
    <row r="1866" spans="1:9" x14ac:dyDescent="0.3">
      <c r="A1866" t="s">
        <v>8802</v>
      </c>
      <c r="B1866" t="str">
        <f t="shared" si="59"/>
        <v>82175</v>
      </c>
      <c r="C1866" t="s">
        <v>213</v>
      </c>
      <c r="D1866" t="s">
        <v>46</v>
      </c>
      <c r="E1866">
        <v>404</v>
      </c>
      <c r="F1866">
        <v>76</v>
      </c>
      <c r="G1866" s="1">
        <f t="shared" si="58"/>
        <v>0.18811881188118812</v>
      </c>
      <c r="H1866" s="8">
        <f>IFERROR(VLOOKUP(G1866,Points!$E$2:$G$11,3,TRUE),"")</f>
        <v>20</v>
      </c>
      <c r="I1866" t="s">
        <v>6932</v>
      </c>
    </row>
    <row r="1867" spans="1:9" x14ac:dyDescent="0.3">
      <c r="A1867" t="s">
        <v>8803</v>
      </c>
      <c r="B1867" t="str">
        <f t="shared" si="59"/>
        <v>82200</v>
      </c>
      <c r="C1867" t="s">
        <v>212</v>
      </c>
      <c r="D1867" t="s">
        <v>97</v>
      </c>
      <c r="E1867">
        <v>237</v>
      </c>
      <c r="F1867">
        <v>37</v>
      </c>
      <c r="G1867" s="1">
        <f t="shared" si="58"/>
        <v>0.15611814345991562</v>
      </c>
      <c r="H1867" s="8">
        <f>IFERROR(VLOOKUP(G1867,Points!$E$2:$G$11,3,TRUE),"")</f>
        <v>10</v>
      </c>
      <c r="I1867" t="s">
        <v>6931</v>
      </c>
    </row>
    <row r="1868" spans="1:9" x14ac:dyDescent="0.3">
      <c r="A1868" t="s">
        <v>8804</v>
      </c>
      <c r="B1868" t="str">
        <f t="shared" si="59"/>
        <v>82450</v>
      </c>
      <c r="C1868" t="s">
        <v>1699</v>
      </c>
      <c r="D1868" t="s">
        <v>155</v>
      </c>
      <c r="E1868">
        <v>153</v>
      </c>
      <c r="F1868">
        <v>0</v>
      </c>
      <c r="G1868" s="1">
        <f t="shared" si="58"/>
        <v>0</v>
      </c>
      <c r="H1868" s="8">
        <f>IFERROR(VLOOKUP(G1868,Points!$E$2:$G$11,3,TRUE),"")</f>
        <v>0</v>
      </c>
      <c r="I1868" t="s">
        <v>6931</v>
      </c>
    </row>
    <row r="1869" spans="1:9" x14ac:dyDescent="0.3">
      <c r="A1869" t="s">
        <v>8805</v>
      </c>
      <c r="B1869" t="str">
        <f t="shared" si="59"/>
        <v>82375</v>
      </c>
      <c r="C1869" t="s">
        <v>211</v>
      </c>
      <c r="D1869" t="s">
        <v>210</v>
      </c>
      <c r="E1869">
        <v>132</v>
      </c>
      <c r="F1869">
        <v>52</v>
      </c>
      <c r="G1869" s="2">
        <f t="shared" si="58"/>
        <v>0.39393939393939392</v>
      </c>
      <c r="H1869" s="8">
        <f>IFERROR(VLOOKUP(G1869,Points!$E$2:$G$11,3,TRUE),"")</f>
        <v>80</v>
      </c>
      <c r="I1869" t="s">
        <v>6932</v>
      </c>
    </row>
    <row r="1870" spans="1:9" x14ac:dyDescent="0.3">
      <c r="A1870" t="s">
        <v>8806</v>
      </c>
      <c r="B1870" t="str">
        <f t="shared" si="59"/>
        <v>82400</v>
      </c>
      <c r="C1870" t="s">
        <v>209</v>
      </c>
      <c r="D1870" t="s">
        <v>208</v>
      </c>
      <c r="E1870">
        <v>505</v>
      </c>
      <c r="F1870">
        <v>52</v>
      </c>
      <c r="G1870" s="2">
        <f t="shared" si="58"/>
        <v>0.10297029702970296</v>
      </c>
      <c r="H1870" s="8">
        <f>IFERROR(VLOOKUP(G1870,Points!$E$2:$G$11,3,TRUE),"")</f>
        <v>5</v>
      </c>
      <c r="I1870" t="s">
        <v>6932</v>
      </c>
    </row>
    <row r="1871" spans="1:9" x14ac:dyDescent="0.3">
      <c r="A1871" t="s">
        <v>8807</v>
      </c>
      <c r="B1871" t="str">
        <f t="shared" si="59"/>
        <v>82525</v>
      </c>
      <c r="C1871" t="s">
        <v>207</v>
      </c>
      <c r="D1871" t="s">
        <v>7</v>
      </c>
      <c r="E1871">
        <v>313</v>
      </c>
      <c r="F1871">
        <v>16</v>
      </c>
      <c r="G1871" s="1">
        <f t="shared" si="58"/>
        <v>5.1118210862619806E-2</v>
      </c>
      <c r="H1871" s="8">
        <f>IFERROR(VLOOKUP(G1871,Points!$E$2:$G$11,3,TRUE),"")</f>
        <v>0</v>
      </c>
      <c r="I1871" t="s">
        <v>6932</v>
      </c>
    </row>
    <row r="1872" spans="1:9" x14ac:dyDescent="0.3">
      <c r="A1872" t="s">
        <v>8808</v>
      </c>
      <c r="B1872" t="str">
        <f t="shared" si="59"/>
        <v>82575</v>
      </c>
      <c r="C1872" t="s">
        <v>206</v>
      </c>
      <c r="D1872" t="s">
        <v>163</v>
      </c>
      <c r="E1872">
        <v>2131</v>
      </c>
      <c r="F1872">
        <v>96</v>
      </c>
      <c r="G1872" s="2">
        <f t="shared" si="58"/>
        <v>4.5049272641952139E-2</v>
      </c>
      <c r="H1872" s="8">
        <f>IFERROR(VLOOKUP(G1872,Points!$E$2:$G$11,3,TRUE),"")</f>
        <v>0</v>
      </c>
      <c r="I1872" t="s">
        <v>6931</v>
      </c>
    </row>
    <row r="1873" spans="1:9" x14ac:dyDescent="0.3">
      <c r="A1873" t="s">
        <v>8809</v>
      </c>
      <c r="B1873" t="str">
        <f t="shared" si="59"/>
        <v>82600</v>
      </c>
      <c r="C1873" t="s">
        <v>205</v>
      </c>
      <c r="D1873" t="s">
        <v>7</v>
      </c>
      <c r="E1873">
        <v>3964</v>
      </c>
      <c r="F1873">
        <v>175</v>
      </c>
      <c r="G1873" s="1">
        <f t="shared" si="58"/>
        <v>4.4147325933400608E-2</v>
      </c>
      <c r="H1873" s="8">
        <f>IFERROR(VLOOKUP(G1873,Points!$E$2:$G$11,3,TRUE),"")</f>
        <v>0</v>
      </c>
      <c r="I1873" t="s">
        <v>6931</v>
      </c>
    </row>
    <row r="1874" spans="1:9" x14ac:dyDescent="0.3">
      <c r="A1874" t="s">
        <v>8810</v>
      </c>
      <c r="B1874" t="str">
        <f t="shared" si="59"/>
        <v>82625</v>
      </c>
      <c r="C1874" t="s">
        <v>204</v>
      </c>
      <c r="D1874" t="s">
        <v>7</v>
      </c>
      <c r="E1874">
        <v>716</v>
      </c>
      <c r="F1874">
        <v>47</v>
      </c>
      <c r="G1874" s="1">
        <f t="shared" si="58"/>
        <v>6.5642458100558659E-2</v>
      </c>
      <c r="H1874" s="8">
        <f>IFERROR(VLOOKUP(G1874,Points!$E$2:$G$11,3,TRUE),"")</f>
        <v>0</v>
      </c>
      <c r="I1874" t="s">
        <v>6932</v>
      </c>
    </row>
    <row r="1875" spans="1:9" x14ac:dyDescent="0.3">
      <c r="A1875" t="s">
        <v>8811</v>
      </c>
      <c r="B1875" t="str">
        <f t="shared" si="59"/>
        <v>82650</v>
      </c>
      <c r="C1875" t="s">
        <v>203</v>
      </c>
      <c r="D1875" t="s">
        <v>39</v>
      </c>
      <c r="E1875">
        <v>111</v>
      </c>
      <c r="F1875">
        <v>13</v>
      </c>
      <c r="G1875" s="1">
        <f t="shared" si="58"/>
        <v>0.11711711711711711</v>
      </c>
      <c r="H1875" s="8">
        <f>IFERROR(VLOOKUP(G1875,Points!$E$2:$G$11,3,TRUE),"")</f>
        <v>5</v>
      </c>
      <c r="I1875" t="s">
        <v>6931</v>
      </c>
    </row>
    <row r="1876" spans="1:9" x14ac:dyDescent="0.3">
      <c r="A1876" t="s">
        <v>8812</v>
      </c>
      <c r="B1876" t="str">
        <f t="shared" si="59"/>
        <v>82750</v>
      </c>
      <c r="C1876" t="s">
        <v>202</v>
      </c>
      <c r="D1876" t="s">
        <v>7</v>
      </c>
      <c r="E1876">
        <v>431</v>
      </c>
      <c r="F1876">
        <v>33</v>
      </c>
      <c r="G1876" s="2">
        <f t="shared" si="58"/>
        <v>7.6566125290023199E-2</v>
      </c>
      <c r="H1876" s="8">
        <f>IFERROR(VLOOKUP(G1876,Points!$E$2:$G$11,3,TRUE),"")</f>
        <v>0</v>
      </c>
      <c r="I1876" t="s">
        <v>6932</v>
      </c>
    </row>
    <row r="1877" spans="1:9" x14ac:dyDescent="0.3">
      <c r="A1877" t="s">
        <v>8813</v>
      </c>
      <c r="B1877" t="str">
        <f t="shared" si="59"/>
        <v>82825</v>
      </c>
      <c r="C1877" t="s">
        <v>201</v>
      </c>
      <c r="D1877" t="s">
        <v>48</v>
      </c>
      <c r="E1877">
        <v>50</v>
      </c>
      <c r="F1877">
        <v>7</v>
      </c>
      <c r="G1877" s="2">
        <f t="shared" si="58"/>
        <v>0.14000000000000001</v>
      </c>
      <c r="H1877" s="8">
        <f>IFERROR(VLOOKUP(G1877,Points!$E$2:$G$11,3,TRUE),"")</f>
        <v>10</v>
      </c>
      <c r="I1877" t="s">
        <v>6932</v>
      </c>
    </row>
    <row r="1878" spans="1:9" x14ac:dyDescent="0.3">
      <c r="A1878" t="s">
        <v>8814</v>
      </c>
      <c r="B1878" t="str">
        <f t="shared" si="59"/>
        <v>82875</v>
      </c>
      <c r="C1878" t="s">
        <v>200</v>
      </c>
      <c r="D1878" t="s">
        <v>46</v>
      </c>
      <c r="E1878">
        <v>842</v>
      </c>
      <c r="F1878">
        <v>47</v>
      </c>
      <c r="G1878" s="1">
        <f t="shared" si="58"/>
        <v>5.5819477434679333E-2</v>
      </c>
      <c r="H1878" s="8">
        <f>IFERROR(VLOOKUP(G1878,Points!$E$2:$G$11,3,TRUE),"")</f>
        <v>0</v>
      </c>
      <c r="I1878" t="s">
        <v>6932</v>
      </c>
    </row>
    <row r="1879" spans="1:9" x14ac:dyDescent="0.3">
      <c r="A1879" t="s">
        <v>8815</v>
      </c>
      <c r="B1879" t="str">
        <f t="shared" si="59"/>
        <v>82900</v>
      </c>
      <c r="C1879" t="s">
        <v>199</v>
      </c>
      <c r="D1879" t="s">
        <v>1</v>
      </c>
      <c r="E1879">
        <v>152</v>
      </c>
      <c r="F1879">
        <v>30</v>
      </c>
      <c r="G1879" s="2">
        <f t="shared" si="58"/>
        <v>0.19736842105263158</v>
      </c>
      <c r="H1879" s="8">
        <f>IFERROR(VLOOKUP(G1879,Points!$E$2:$G$11,3,TRUE),"")</f>
        <v>20</v>
      </c>
      <c r="I1879" t="s">
        <v>6931</v>
      </c>
    </row>
    <row r="1880" spans="1:9" x14ac:dyDescent="0.3">
      <c r="A1880" t="s">
        <v>8816</v>
      </c>
      <c r="B1880" t="str">
        <f t="shared" si="59"/>
        <v>82925</v>
      </c>
      <c r="C1880" t="s">
        <v>198</v>
      </c>
      <c r="D1880" t="s">
        <v>94</v>
      </c>
      <c r="E1880">
        <v>1107</v>
      </c>
      <c r="F1880">
        <v>195</v>
      </c>
      <c r="G1880" s="1">
        <f t="shared" si="58"/>
        <v>0.17615176151761516</v>
      </c>
      <c r="H1880" s="8">
        <f>IFERROR(VLOOKUP(G1880,Points!$E$2:$G$11,3,TRUE),"")</f>
        <v>20</v>
      </c>
      <c r="I1880" t="s">
        <v>6931</v>
      </c>
    </row>
    <row r="1881" spans="1:9" x14ac:dyDescent="0.3">
      <c r="A1881" t="s">
        <v>8817</v>
      </c>
      <c r="B1881" t="str">
        <f t="shared" si="59"/>
        <v>82950</v>
      </c>
      <c r="C1881" t="s">
        <v>197</v>
      </c>
      <c r="D1881" t="s">
        <v>94</v>
      </c>
      <c r="E1881">
        <v>564</v>
      </c>
      <c r="F1881">
        <v>58</v>
      </c>
      <c r="G1881" s="1">
        <f t="shared" si="58"/>
        <v>0.10283687943262411</v>
      </c>
      <c r="H1881" s="8">
        <f>IFERROR(VLOOKUP(G1881,Points!$E$2:$G$11,3,TRUE),"")</f>
        <v>5</v>
      </c>
      <c r="I1881" t="s">
        <v>6932</v>
      </c>
    </row>
    <row r="1882" spans="1:9" x14ac:dyDescent="0.3">
      <c r="A1882" t="s">
        <v>8818</v>
      </c>
      <c r="B1882" t="str">
        <f t="shared" si="59"/>
        <v>83000</v>
      </c>
      <c r="C1882" t="s">
        <v>1698</v>
      </c>
      <c r="D1882" t="s">
        <v>195</v>
      </c>
      <c r="E1882">
        <v>44</v>
      </c>
      <c r="F1882">
        <v>23</v>
      </c>
      <c r="G1882" s="2">
        <f t="shared" si="58"/>
        <v>0.52272727272727271</v>
      </c>
      <c r="H1882" s="8">
        <f>IFERROR(VLOOKUP(G1882,Points!$E$2:$G$11,3,TRUE),"")</f>
        <v>100</v>
      </c>
      <c r="I1882" t="s">
        <v>6931</v>
      </c>
    </row>
    <row r="1883" spans="1:9" x14ac:dyDescent="0.3">
      <c r="A1883" t="s">
        <v>8819</v>
      </c>
      <c r="B1883" t="str">
        <f t="shared" si="59"/>
        <v>83025</v>
      </c>
      <c r="C1883" t="s">
        <v>196</v>
      </c>
      <c r="D1883" t="s">
        <v>195</v>
      </c>
      <c r="E1883">
        <v>246</v>
      </c>
      <c r="F1883">
        <v>58</v>
      </c>
      <c r="G1883" s="1">
        <f t="shared" si="58"/>
        <v>0.23577235772357724</v>
      </c>
      <c r="H1883" s="8">
        <f>IFERROR(VLOOKUP(G1883,Points!$E$2:$G$11,3,TRUE),"")</f>
        <v>30</v>
      </c>
      <c r="I1883" t="s">
        <v>6932</v>
      </c>
    </row>
    <row r="1884" spans="1:9" x14ac:dyDescent="0.3">
      <c r="A1884" t="s">
        <v>8820</v>
      </c>
      <c r="B1884" t="str">
        <f t="shared" si="59"/>
        <v>83050</v>
      </c>
      <c r="C1884" t="s">
        <v>194</v>
      </c>
      <c r="D1884" t="s">
        <v>150</v>
      </c>
      <c r="E1884">
        <v>195</v>
      </c>
      <c r="F1884">
        <v>37</v>
      </c>
      <c r="G1884" s="2">
        <f t="shared" si="58"/>
        <v>0.18974358974358974</v>
      </c>
      <c r="H1884" s="8">
        <f>IFERROR(VLOOKUP(G1884,Points!$E$2:$G$11,3,TRUE),"")</f>
        <v>20</v>
      </c>
      <c r="I1884" t="s">
        <v>6932</v>
      </c>
    </row>
    <row r="1885" spans="1:9" x14ac:dyDescent="0.3">
      <c r="A1885" t="s">
        <v>8821</v>
      </c>
      <c r="B1885" t="str">
        <f t="shared" si="59"/>
        <v>83100</v>
      </c>
      <c r="C1885" t="s">
        <v>193</v>
      </c>
      <c r="D1885" t="s">
        <v>71</v>
      </c>
      <c r="E1885">
        <v>114</v>
      </c>
      <c r="F1885">
        <v>15</v>
      </c>
      <c r="G1885" s="1">
        <f t="shared" si="58"/>
        <v>0.13157894736842105</v>
      </c>
      <c r="H1885" s="8">
        <f>IFERROR(VLOOKUP(G1885,Points!$E$2:$G$11,3,TRUE),"")</f>
        <v>10</v>
      </c>
      <c r="I1885" t="s">
        <v>6931</v>
      </c>
    </row>
    <row r="1886" spans="1:9" x14ac:dyDescent="0.3">
      <c r="A1886" t="s">
        <v>8822</v>
      </c>
      <c r="B1886" t="str">
        <f t="shared" si="59"/>
        <v>83150</v>
      </c>
      <c r="C1886" t="s">
        <v>192</v>
      </c>
      <c r="D1886" t="s">
        <v>11</v>
      </c>
      <c r="E1886">
        <v>127</v>
      </c>
      <c r="F1886">
        <v>15</v>
      </c>
      <c r="G1886" s="2">
        <f t="shared" si="58"/>
        <v>0.11811023622047244</v>
      </c>
      <c r="H1886" s="8">
        <f>IFERROR(VLOOKUP(G1886,Points!$E$2:$G$11,3,TRUE),"")</f>
        <v>5</v>
      </c>
      <c r="I1886" t="s">
        <v>6932</v>
      </c>
    </row>
    <row r="1887" spans="1:9" x14ac:dyDescent="0.3">
      <c r="A1887" t="s">
        <v>8823</v>
      </c>
      <c r="B1887" t="str">
        <f t="shared" si="59"/>
        <v>83175</v>
      </c>
      <c r="C1887" t="s">
        <v>191</v>
      </c>
      <c r="D1887" t="s">
        <v>163</v>
      </c>
      <c r="E1887">
        <v>818</v>
      </c>
      <c r="F1887">
        <v>65</v>
      </c>
      <c r="G1887" s="1">
        <f t="shared" si="58"/>
        <v>7.9462102689486558E-2</v>
      </c>
      <c r="H1887" s="8">
        <f>IFERROR(VLOOKUP(G1887,Points!$E$2:$G$11,3,TRUE),"")</f>
        <v>0</v>
      </c>
      <c r="I1887" t="s">
        <v>6931</v>
      </c>
    </row>
    <row r="1888" spans="1:9" x14ac:dyDescent="0.3">
      <c r="A1888" t="s">
        <v>8824</v>
      </c>
      <c r="B1888" t="str">
        <f t="shared" si="59"/>
        <v>83275</v>
      </c>
      <c r="C1888" t="s">
        <v>190</v>
      </c>
      <c r="D1888" t="s">
        <v>81</v>
      </c>
      <c r="E1888">
        <v>517</v>
      </c>
      <c r="F1888">
        <v>112</v>
      </c>
      <c r="G1888" s="1">
        <f t="shared" si="58"/>
        <v>0.21663442940038685</v>
      </c>
      <c r="H1888" s="8">
        <f>IFERROR(VLOOKUP(G1888,Points!$E$2:$G$11,3,TRUE),"")</f>
        <v>30</v>
      </c>
      <c r="I1888" t="s">
        <v>6932</v>
      </c>
    </row>
    <row r="1889" spans="1:9" x14ac:dyDescent="0.3">
      <c r="A1889" t="s">
        <v>8825</v>
      </c>
      <c r="B1889" t="str">
        <f t="shared" si="59"/>
        <v>83250</v>
      </c>
      <c r="C1889" t="s">
        <v>189</v>
      </c>
      <c r="D1889" t="s">
        <v>81</v>
      </c>
      <c r="E1889">
        <v>634</v>
      </c>
      <c r="F1889">
        <v>194</v>
      </c>
      <c r="G1889" s="1">
        <f t="shared" si="58"/>
        <v>0.305993690851735</v>
      </c>
      <c r="H1889" s="8">
        <f>IFERROR(VLOOKUP(G1889,Points!$E$2:$G$11,3,TRUE),"")</f>
        <v>50</v>
      </c>
      <c r="I1889" t="s">
        <v>6931</v>
      </c>
    </row>
    <row r="1890" spans="1:9" x14ac:dyDescent="0.3">
      <c r="A1890" t="s">
        <v>8826</v>
      </c>
      <c r="B1890" t="str">
        <f t="shared" si="59"/>
        <v>83350</v>
      </c>
      <c r="C1890" t="s">
        <v>188</v>
      </c>
      <c r="D1890" t="s">
        <v>8</v>
      </c>
      <c r="E1890">
        <v>118</v>
      </c>
      <c r="F1890">
        <v>25</v>
      </c>
      <c r="G1890" s="2">
        <f t="shared" si="58"/>
        <v>0.21186440677966101</v>
      </c>
      <c r="H1890" s="8">
        <f>IFERROR(VLOOKUP(G1890,Points!$E$2:$G$11,3,TRUE),"")</f>
        <v>30</v>
      </c>
      <c r="I1890" t="s">
        <v>6932</v>
      </c>
    </row>
    <row r="1891" spans="1:9" x14ac:dyDescent="0.3">
      <c r="A1891" t="s">
        <v>8827</v>
      </c>
      <c r="B1891" t="str">
        <f t="shared" si="59"/>
        <v>83400</v>
      </c>
      <c r="C1891" t="s">
        <v>187</v>
      </c>
      <c r="D1891" t="s">
        <v>25</v>
      </c>
      <c r="E1891">
        <v>507</v>
      </c>
      <c r="F1891">
        <v>28</v>
      </c>
      <c r="G1891" s="1">
        <f t="shared" si="58"/>
        <v>5.5226824457593686E-2</v>
      </c>
      <c r="H1891" s="8">
        <f>IFERROR(VLOOKUP(G1891,Points!$E$2:$G$11,3,TRUE),"")</f>
        <v>0</v>
      </c>
      <c r="I1891" t="s">
        <v>6932</v>
      </c>
    </row>
    <row r="1892" spans="1:9" x14ac:dyDescent="0.3">
      <c r="A1892" t="s">
        <v>8828</v>
      </c>
      <c r="B1892" t="str">
        <f t="shared" si="59"/>
        <v>83425</v>
      </c>
      <c r="C1892" t="s">
        <v>187</v>
      </c>
      <c r="D1892" t="s">
        <v>85</v>
      </c>
      <c r="E1892">
        <v>180</v>
      </c>
      <c r="F1892">
        <v>49</v>
      </c>
      <c r="G1892" s="2">
        <f t="shared" si="58"/>
        <v>0.2722222222222222</v>
      </c>
      <c r="H1892" s="8">
        <f>IFERROR(VLOOKUP(G1892,Points!$E$2:$G$11,3,TRUE),"")</f>
        <v>40</v>
      </c>
      <c r="I1892" t="s">
        <v>6932</v>
      </c>
    </row>
    <row r="1893" spans="1:9" x14ac:dyDescent="0.3">
      <c r="A1893" t="s">
        <v>8829</v>
      </c>
      <c r="B1893" t="str">
        <f t="shared" si="59"/>
        <v>83450</v>
      </c>
      <c r="C1893" t="s">
        <v>186</v>
      </c>
      <c r="D1893" t="s">
        <v>15</v>
      </c>
      <c r="E1893">
        <v>166</v>
      </c>
      <c r="F1893">
        <v>26</v>
      </c>
      <c r="G1893" s="1">
        <f t="shared" si="58"/>
        <v>0.15662650602409639</v>
      </c>
      <c r="H1893" s="8">
        <f>IFERROR(VLOOKUP(G1893,Points!$E$2:$G$11,3,TRUE),"")</f>
        <v>10</v>
      </c>
      <c r="I1893" t="s">
        <v>6931</v>
      </c>
    </row>
    <row r="1894" spans="1:9" x14ac:dyDescent="0.3">
      <c r="A1894" t="s">
        <v>8830</v>
      </c>
      <c r="B1894" t="str">
        <f t="shared" si="59"/>
        <v>83512</v>
      </c>
      <c r="C1894" t="s">
        <v>185</v>
      </c>
      <c r="D1894" t="s">
        <v>184</v>
      </c>
      <c r="E1894">
        <v>329</v>
      </c>
      <c r="F1894">
        <v>28</v>
      </c>
      <c r="G1894" s="1">
        <f t="shared" si="58"/>
        <v>8.5106382978723402E-2</v>
      </c>
      <c r="H1894" s="8">
        <f>IFERROR(VLOOKUP(G1894,Points!$E$2:$G$11,3,TRUE),"")</f>
        <v>5</v>
      </c>
      <c r="I1894" t="s">
        <v>6932</v>
      </c>
    </row>
    <row r="1895" spans="1:9" x14ac:dyDescent="0.3">
      <c r="A1895" t="s">
        <v>8831</v>
      </c>
      <c r="B1895" t="str">
        <f t="shared" si="59"/>
        <v>83525</v>
      </c>
      <c r="C1895" t="s">
        <v>183</v>
      </c>
      <c r="D1895" t="s">
        <v>182</v>
      </c>
      <c r="E1895">
        <v>426</v>
      </c>
      <c r="F1895">
        <v>132</v>
      </c>
      <c r="G1895" s="1">
        <f t="shared" si="58"/>
        <v>0.30985915492957744</v>
      </c>
      <c r="H1895" s="8">
        <f>IFERROR(VLOOKUP(G1895,Points!$E$2:$G$11,3,TRUE),"")</f>
        <v>50</v>
      </c>
      <c r="I1895" t="s">
        <v>6931</v>
      </c>
    </row>
    <row r="1896" spans="1:9" x14ac:dyDescent="0.3">
      <c r="A1896" t="s">
        <v>8832</v>
      </c>
      <c r="B1896" t="str">
        <f t="shared" si="59"/>
        <v>83550</v>
      </c>
      <c r="C1896" t="s">
        <v>181</v>
      </c>
      <c r="D1896" t="s">
        <v>182</v>
      </c>
      <c r="E1896">
        <v>197</v>
      </c>
      <c r="F1896">
        <v>37</v>
      </c>
      <c r="G1896" s="1">
        <f t="shared" si="58"/>
        <v>0.18781725888324874</v>
      </c>
      <c r="H1896" s="8">
        <f>IFERROR(VLOOKUP(G1896,Points!$E$2:$G$11,3,TRUE),"")</f>
        <v>20</v>
      </c>
      <c r="I1896" t="s">
        <v>6932</v>
      </c>
    </row>
    <row r="1897" spans="1:9" x14ac:dyDescent="0.3">
      <c r="A1897" t="s">
        <v>8833</v>
      </c>
      <c r="B1897" t="str">
        <f t="shared" si="59"/>
        <v>83575</v>
      </c>
      <c r="C1897" t="s">
        <v>181</v>
      </c>
      <c r="D1897" t="s">
        <v>8</v>
      </c>
      <c r="E1897">
        <v>72</v>
      </c>
      <c r="F1897">
        <v>18</v>
      </c>
      <c r="G1897" s="1">
        <f t="shared" si="58"/>
        <v>0.25</v>
      </c>
      <c r="H1897" s="8">
        <f>IFERROR(VLOOKUP(G1897,Points!$E$2:$G$11,3,TRUE),"")</f>
        <v>40</v>
      </c>
      <c r="I1897" t="s">
        <v>6932</v>
      </c>
    </row>
    <row r="1898" spans="1:9" x14ac:dyDescent="0.3">
      <c r="A1898" t="s">
        <v>8834</v>
      </c>
      <c r="B1898" t="str">
        <f t="shared" si="59"/>
        <v>83600</v>
      </c>
      <c r="C1898" t="s">
        <v>179</v>
      </c>
      <c r="D1898" t="s">
        <v>180</v>
      </c>
      <c r="E1898">
        <v>246</v>
      </c>
      <c r="F1898">
        <v>35</v>
      </c>
      <c r="G1898" s="1">
        <f t="shared" si="58"/>
        <v>0.14227642276422764</v>
      </c>
      <c r="H1898" s="8">
        <f>IFERROR(VLOOKUP(G1898,Points!$E$2:$G$11,3,TRUE),"")</f>
        <v>10</v>
      </c>
      <c r="I1898" t="s">
        <v>6932</v>
      </c>
    </row>
    <row r="1899" spans="1:9" x14ac:dyDescent="0.3">
      <c r="A1899" t="s">
        <v>8835</v>
      </c>
      <c r="B1899" t="str">
        <f t="shared" si="59"/>
        <v>83612</v>
      </c>
      <c r="C1899" t="s">
        <v>179</v>
      </c>
      <c r="D1899" t="s">
        <v>75</v>
      </c>
      <c r="E1899">
        <v>2108</v>
      </c>
      <c r="F1899">
        <v>109</v>
      </c>
      <c r="G1899" s="1">
        <f t="shared" si="58"/>
        <v>5.1707779886148005E-2</v>
      </c>
      <c r="H1899" s="8">
        <f>IFERROR(VLOOKUP(G1899,Points!$E$2:$G$11,3,TRUE),"")</f>
        <v>0</v>
      </c>
      <c r="I1899" t="s">
        <v>6932</v>
      </c>
    </row>
    <row r="1900" spans="1:9" x14ac:dyDescent="0.3">
      <c r="A1900" t="s">
        <v>8836</v>
      </c>
      <c r="B1900" t="str">
        <f t="shared" si="59"/>
        <v>83625</v>
      </c>
      <c r="C1900" t="s">
        <v>179</v>
      </c>
      <c r="D1900" t="s">
        <v>5</v>
      </c>
      <c r="E1900">
        <v>228</v>
      </c>
      <c r="F1900">
        <v>23</v>
      </c>
      <c r="G1900" s="1">
        <f t="shared" si="58"/>
        <v>0.10087719298245613</v>
      </c>
      <c r="H1900" s="8">
        <f>IFERROR(VLOOKUP(G1900,Points!$E$2:$G$11,3,TRUE),"")</f>
        <v>5</v>
      </c>
      <c r="I1900" t="s">
        <v>6932</v>
      </c>
    </row>
    <row r="1901" spans="1:9" x14ac:dyDescent="0.3">
      <c r="A1901" t="s">
        <v>8837</v>
      </c>
      <c r="B1901" t="str">
        <f t="shared" si="59"/>
        <v>83650</v>
      </c>
      <c r="C1901" t="s">
        <v>179</v>
      </c>
      <c r="D1901" t="s">
        <v>125</v>
      </c>
      <c r="E1901">
        <v>155</v>
      </c>
      <c r="F1901">
        <v>40</v>
      </c>
      <c r="G1901" s="1">
        <f t="shared" si="58"/>
        <v>0.25806451612903225</v>
      </c>
      <c r="H1901" s="8">
        <f>IFERROR(VLOOKUP(G1901,Points!$E$2:$G$11,3,TRUE),"")</f>
        <v>40</v>
      </c>
      <c r="I1901" t="s">
        <v>6932</v>
      </c>
    </row>
    <row r="1902" spans="1:9" x14ac:dyDescent="0.3">
      <c r="A1902" t="s">
        <v>8838</v>
      </c>
      <c r="B1902" t="str">
        <f t="shared" si="59"/>
        <v>83675</v>
      </c>
      <c r="C1902" t="s">
        <v>179</v>
      </c>
      <c r="D1902" t="s">
        <v>73</v>
      </c>
      <c r="E1902">
        <v>109</v>
      </c>
      <c r="F1902">
        <v>24</v>
      </c>
      <c r="G1902" s="1">
        <f t="shared" si="58"/>
        <v>0.22018348623853212</v>
      </c>
      <c r="H1902" s="8">
        <f>IFERROR(VLOOKUP(G1902,Points!$E$2:$G$11,3,TRUE),"")</f>
        <v>30</v>
      </c>
      <c r="I1902" t="s">
        <v>6932</v>
      </c>
    </row>
    <row r="1903" spans="1:9" x14ac:dyDescent="0.3">
      <c r="A1903" t="s">
        <v>8839</v>
      </c>
      <c r="B1903" t="str">
        <f t="shared" si="59"/>
        <v>83700</v>
      </c>
      <c r="C1903" t="s">
        <v>179</v>
      </c>
      <c r="D1903" t="s">
        <v>35</v>
      </c>
      <c r="E1903">
        <v>264</v>
      </c>
      <c r="F1903">
        <v>84</v>
      </c>
      <c r="G1903" s="1">
        <f t="shared" si="58"/>
        <v>0.31818181818181818</v>
      </c>
      <c r="H1903" s="8">
        <f>IFERROR(VLOOKUP(G1903,Points!$E$2:$G$11,3,TRUE),"")</f>
        <v>50</v>
      </c>
      <c r="I1903" t="s">
        <v>6932</v>
      </c>
    </row>
    <row r="1904" spans="1:9" x14ac:dyDescent="0.3">
      <c r="A1904" t="s">
        <v>8840</v>
      </c>
      <c r="B1904" t="str">
        <f t="shared" si="59"/>
        <v>83725</v>
      </c>
      <c r="C1904" t="s">
        <v>179</v>
      </c>
      <c r="D1904" t="s">
        <v>49</v>
      </c>
      <c r="E1904">
        <v>559</v>
      </c>
      <c r="F1904">
        <v>127</v>
      </c>
      <c r="G1904" s="2">
        <f t="shared" si="58"/>
        <v>0.22719141323792486</v>
      </c>
      <c r="H1904" s="8">
        <f>IFERROR(VLOOKUP(G1904,Points!$E$2:$G$11,3,TRUE),"")</f>
        <v>30</v>
      </c>
      <c r="I1904" t="s">
        <v>6932</v>
      </c>
    </row>
    <row r="1905" spans="1:9" x14ac:dyDescent="0.3">
      <c r="A1905" t="s">
        <v>8841</v>
      </c>
      <c r="B1905" t="str">
        <f t="shared" si="59"/>
        <v>83750</v>
      </c>
      <c r="C1905" t="s">
        <v>179</v>
      </c>
      <c r="D1905" t="s">
        <v>67</v>
      </c>
      <c r="E1905">
        <v>514</v>
      </c>
      <c r="F1905">
        <v>73</v>
      </c>
      <c r="G1905" s="2">
        <f t="shared" si="58"/>
        <v>0.14202334630350194</v>
      </c>
      <c r="H1905" s="8">
        <f>IFERROR(VLOOKUP(G1905,Points!$E$2:$G$11,3,TRUE),"")</f>
        <v>10</v>
      </c>
      <c r="I1905" t="s">
        <v>6932</v>
      </c>
    </row>
    <row r="1906" spans="1:9" x14ac:dyDescent="0.3">
      <c r="A1906" t="s">
        <v>8842</v>
      </c>
      <c r="B1906" t="str">
        <f t="shared" si="59"/>
        <v>83850</v>
      </c>
      <c r="C1906" t="s">
        <v>178</v>
      </c>
      <c r="D1906" t="s">
        <v>3</v>
      </c>
      <c r="E1906">
        <v>1887</v>
      </c>
      <c r="F1906">
        <v>162</v>
      </c>
      <c r="G1906" s="1">
        <f t="shared" si="58"/>
        <v>8.5850556438791734E-2</v>
      </c>
      <c r="H1906" s="8">
        <f>IFERROR(VLOOKUP(G1906,Points!$E$2:$G$11,3,TRUE),"")</f>
        <v>5</v>
      </c>
      <c r="I1906" t="s">
        <v>6932</v>
      </c>
    </row>
    <row r="1907" spans="1:9" x14ac:dyDescent="0.3">
      <c r="A1907" t="s">
        <v>8843</v>
      </c>
      <c r="B1907" t="str">
        <f t="shared" si="59"/>
        <v>83825</v>
      </c>
      <c r="C1907" t="s">
        <v>177</v>
      </c>
      <c r="D1907" t="s">
        <v>3</v>
      </c>
      <c r="E1907">
        <v>1442</v>
      </c>
      <c r="F1907">
        <v>156</v>
      </c>
      <c r="G1907" s="1">
        <f t="shared" si="58"/>
        <v>0.10818307905686546</v>
      </c>
      <c r="H1907" s="8">
        <f>IFERROR(VLOOKUP(G1907,Points!$E$2:$G$11,3,TRUE),"")</f>
        <v>5</v>
      </c>
      <c r="I1907" t="s">
        <v>6931</v>
      </c>
    </row>
    <row r="1908" spans="1:9" x14ac:dyDescent="0.3">
      <c r="A1908" t="s">
        <v>8844</v>
      </c>
      <c r="B1908" t="str">
        <f t="shared" si="59"/>
        <v>83925</v>
      </c>
      <c r="C1908" t="s">
        <v>176</v>
      </c>
      <c r="D1908" t="s">
        <v>172</v>
      </c>
      <c r="E1908">
        <v>954</v>
      </c>
      <c r="F1908">
        <v>314</v>
      </c>
      <c r="G1908" s="2">
        <f t="shared" si="58"/>
        <v>0.32914046121593293</v>
      </c>
      <c r="H1908" s="8">
        <f>IFERROR(VLOOKUP(G1908,Points!$E$2:$G$11,3,TRUE),"")</f>
        <v>65</v>
      </c>
      <c r="I1908" t="s">
        <v>6931</v>
      </c>
    </row>
    <row r="1909" spans="1:9" x14ac:dyDescent="0.3">
      <c r="A1909" t="s">
        <v>8845</v>
      </c>
      <c r="B1909" t="str">
        <f t="shared" si="59"/>
        <v>83900</v>
      </c>
      <c r="C1909" t="s">
        <v>175</v>
      </c>
      <c r="D1909" t="s">
        <v>17</v>
      </c>
      <c r="E1909">
        <v>143</v>
      </c>
      <c r="F1909">
        <v>33</v>
      </c>
      <c r="G1909" s="1">
        <f t="shared" si="58"/>
        <v>0.23076923076923078</v>
      </c>
      <c r="H1909" s="8">
        <f>IFERROR(VLOOKUP(G1909,Points!$E$2:$G$11,3,TRUE),"")</f>
        <v>30</v>
      </c>
      <c r="I1909" t="s">
        <v>6932</v>
      </c>
    </row>
    <row r="1910" spans="1:9" x14ac:dyDescent="0.3">
      <c r="A1910" t="s">
        <v>8846</v>
      </c>
      <c r="B1910" t="str">
        <f t="shared" si="59"/>
        <v>83950</v>
      </c>
      <c r="C1910" t="s">
        <v>175</v>
      </c>
      <c r="D1910" t="s">
        <v>172</v>
      </c>
      <c r="E1910">
        <v>245</v>
      </c>
      <c r="F1910">
        <v>44</v>
      </c>
      <c r="G1910" s="1">
        <f t="shared" si="58"/>
        <v>0.17959183673469387</v>
      </c>
      <c r="H1910" s="8">
        <f>IFERROR(VLOOKUP(G1910,Points!$E$2:$G$11,3,TRUE),"")</f>
        <v>20</v>
      </c>
      <c r="I1910" t="s">
        <v>6932</v>
      </c>
    </row>
    <row r="1911" spans="1:9" x14ac:dyDescent="0.3">
      <c r="A1911" t="s">
        <v>8847</v>
      </c>
      <c r="B1911" t="str">
        <f t="shared" si="59"/>
        <v>83975</v>
      </c>
      <c r="C1911" t="s">
        <v>174</v>
      </c>
      <c r="D1911" t="s">
        <v>172</v>
      </c>
      <c r="E1911">
        <v>5486</v>
      </c>
      <c r="F1911">
        <v>1382</v>
      </c>
      <c r="G1911" s="1">
        <f t="shared" ref="G1911:G1974" si="60">F1911/E1911</f>
        <v>0.25191396281443673</v>
      </c>
      <c r="H1911" s="8">
        <f>IFERROR(VLOOKUP(G1911,Points!$E$2:$G$11,3,TRUE),"")</f>
        <v>40</v>
      </c>
      <c r="I1911" t="s">
        <v>6931</v>
      </c>
    </row>
    <row r="1912" spans="1:9" x14ac:dyDescent="0.3">
      <c r="A1912" t="s">
        <v>8848</v>
      </c>
      <c r="B1912" t="str">
        <f t="shared" ref="B1912:B1975" si="61">RIGHT(A1912,5)</f>
        <v>84000</v>
      </c>
      <c r="C1912" t="s">
        <v>173</v>
      </c>
      <c r="D1912" t="s">
        <v>172</v>
      </c>
      <c r="E1912">
        <v>539</v>
      </c>
      <c r="F1912">
        <v>58</v>
      </c>
      <c r="G1912" s="1">
        <f t="shared" si="60"/>
        <v>0.10760667903525047</v>
      </c>
      <c r="H1912" s="8">
        <f>IFERROR(VLOOKUP(G1912,Points!$E$2:$G$11,3,TRUE),"")</f>
        <v>5</v>
      </c>
      <c r="I1912" t="s">
        <v>6932</v>
      </c>
    </row>
    <row r="1913" spans="1:9" x14ac:dyDescent="0.3">
      <c r="A1913" t="s">
        <v>8849</v>
      </c>
      <c r="B1913" t="str">
        <f t="shared" si="61"/>
        <v>84025</v>
      </c>
      <c r="C1913" t="s">
        <v>171</v>
      </c>
      <c r="D1913" t="s">
        <v>168</v>
      </c>
      <c r="E1913">
        <v>208</v>
      </c>
      <c r="F1913">
        <v>72</v>
      </c>
      <c r="G1913" s="2">
        <f t="shared" si="60"/>
        <v>0.34615384615384615</v>
      </c>
      <c r="H1913" s="8">
        <f>IFERROR(VLOOKUP(G1913,Points!$E$2:$G$11,3,TRUE),"")</f>
        <v>65</v>
      </c>
      <c r="I1913" t="s">
        <v>6932</v>
      </c>
    </row>
    <row r="1914" spans="1:9" x14ac:dyDescent="0.3">
      <c r="A1914" t="s">
        <v>8850</v>
      </c>
      <c r="B1914" t="str">
        <f t="shared" si="61"/>
        <v>84075</v>
      </c>
      <c r="C1914" t="s">
        <v>170</v>
      </c>
      <c r="D1914" t="s">
        <v>17</v>
      </c>
      <c r="E1914">
        <v>111</v>
      </c>
      <c r="F1914">
        <v>22</v>
      </c>
      <c r="G1914" s="2">
        <f t="shared" si="60"/>
        <v>0.1981981981981982</v>
      </c>
      <c r="H1914" s="8">
        <f>IFERROR(VLOOKUP(G1914,Points!$E$2:$G$11,3,TRUE),"")</f>
        <v>20</v>
      </c>
      <c r="I1914" t="s">
        <v>6932</v>
      </c>
    </row>
    <row r="1915" spans="1:9" x14ac:dyDescent="0.3">
      <c r="A1915" t="s">
        <v>8851</v>
      </c>
      <c r="B1915" t="str">
        <f t="shared" si="61"/>
        <v>84100</v>
      </c>
      <c r="C1915" t="s">
        <v>169</v>
      </c>
      <c r="D1915" t="s">
        <v>168</v>
      </c>
      <c r="E1915">
        <v>123</v>
      </c>
      <c r="F1915">
        <v>6</v>
      </c>
      <c r="G1915" s="1">
        <f t="shared" si="60"/>
        <v>4.878048780487805E-2</v>
      </c>
      <c r="H1915" s="8">
        <f>IFERROR(VLOOKUP(G1915,Points!$E$2:$G$11,3,TRUE),"")</f>
        <v>0</v>
      </c>
      <c r="I1915" t="s">
        <v>6932</v>
      </c>
    </row>
    <row r="1916" spans="1:9" x14ac:dyDescent="0.3">
      <c r="A1916" t="s">
        <v>8852</v>
      </c>
      <c r="B1916" t="str">
        <f t="shared" si="61"/>
        <v>84150</v>
      </c>
      <c r="C1916" t="s">
        <v>1697</v>
      </c>
      <c r="D1916" t="s">
        <v>167</v>
      </c>
      <c r="E1916">
        <v>151</v>
      </c>
      <c r="F1916">
        <v>25</v>
      </c>
      <c r="G1916" s="2">
        <f t="shared" si="60"/>
        <v>0.16556291390728478</v>
      </c>
      <c r="H1916" s="8">
        <f>IFERROR(VLOOKUP(G1916,Points!$E$2:$G$11,3,TRUE),"")</f>
        <v>20</v>
      </c>
      <c r="I1916" t="s">
        <v>6931</v>
      </c>
    </row>
    <row r="1917" spans="1:9" x14ac:dyDescent="0.3">
      <c r="A1917" t="s">
        <v>8853</v>
      </c>
      <c r="B1917" t="str">
        <f t="shared" si="61"/>
        <v>84200</v>
      </c>
      <c r="C1917" t="s">
        <v>1696</v>
      </c>
      <c r="D1917" t="s">
        <v>46</v>
      </c>
      <c r="E1917">
        <v>75</v>
      </c>
      <c r="F1917">
        <v>3</v>
      </c>
      <c r="G1917" s="2">
        <f t="shared" si="60"/>
        <v>0.04</v>
      </c>
      <c r="H1917" s="8">
        <f>IFERROR(VLOOKUP(G1917,Points!$E$2:$G$11,3,TRUE),"")</f>
        <v>0</v>
      </c>
      <c r="I1917" t="s">
        <v>6931</v>
      </c>
    </row>
    <row r="1918" spans="1:9" x14ac:dyDescent="0.3">
      <c r="A1918" t="s">
        <v>8854</v>
      </c>
      <c r="B1918" t="str">
        <f t="shared" si="61"/>
        <v>84225</v>
      </c>
      <c r="C1918" t="s">
        <v>166</v>
      </c>
      <c r="D1918" t="s">
        <v>49</v>
      </c>
      <c r="E1918">
        <v>328</v>
      </c>
      <c r="F1918">
        <v>47</v>
      </c>
      <c r="G1918" s="2">
        <f t="shared" si="60"/>
        <v>0.14329268292682926</v>
      </c>
      <c r="H1918" s="8">
        <f>IFERROR(VLOOKUP(G1918,Points!$E$2:$G$11,3,TRUE),"")</f>
        <v>10</v>
      </c>
      <c r="I1918" t="s">
        <v>6932</v>
      </c>
    </row>
    <row r="1919" spans="1:9" x14ac:dyDescent="0.3">
      <c r="A1919" t="s">
        <v>8855</v>
      </c>
      <c r="B1919" t="str">
        <f t="shared" si="61"/>
        <v>84250</v>
      </c>
      <c r="C1919" t="s">
        <v>165</v>
      </c>
      <c r="D1919" t="s">
        <v>163</v>
      </c>
      <c r="E1919">
        <v>17861</v>
      </c>
      <c r="F1919">
        <v>2652</v>
      </c>
      <c r="G1919" s="1">
        <f t="shared" si="60"/>
        <v>0.14847992833547954</v>
      </c>
      <c r="H1919" s="8">
        <f>IFERROR(VLOOKUP(G1919,Points!$E$2:$G$11,3,TRUE),"")</f>
        <v>10</v>
      </c>
      <c r="I1919" t="s">
        <v>6931</v>
      </c>
    </row>
    <row r="1920" spans="1:9" x14ac:dyDescent="0.3">
      <c r="A1920" t="s">
        <v>8856</v>
      </c>
      <c r="B1920" t="str">
        <f t="shared" si="61"/>
        <v>84275</v>
      </c>
      <c r="C1920" t="s">
        <v>164</v>
      </c>
      <c r="D1920" t="s">
        <v>163</v>
      </c>
      <c r="E1920">
        <v>2655</v>
      </c>
      <c r="F1920">
        <v>158</v>
      </c>
      <c r="G1920" s="2">
        <f t="shared" si="60"/>
        <v>5.9510357815442561E-2</v>
      </c>
      <c r="H1920" s="8">
        <f>IFERROR(VLOOKUP(G1920,Points!$E$2:$G$11,3,TRUE),"")</f>
        <v>0</v>
      </c>
      <c r="I1920" t="s">
        <v>6931</v>
      </c>
    </row>
    <row r="1921" spans="1:9" x14ac:dyDescent="0.3">
      <c r="A1921" t="s">
        <v>8857</v>
      </c>
      <c r="B1921" t="str">
        <f t="shared" si="61"/>
        <v>84300</v>
      </c>
      <c r="C1921" t="s">
        <v>1695</v>
      </c>
      <c r="D1921" t="s">
        <v>161</v>
      </c>
      <c r="E1921">
        <v>12</v>
      </c>
      <c r="F1921">
        <v>0</v>
      </c>
      <c r="G1921" s="2">
        <f t="shared" si="60"/>
        <v>0</v>
      </c>
      <c r="H1921" s="8">
        <f>IFERROR(VLOOKUP(G1921,Points!$E$2:$G$11,3,TRUE),"")</f>
        <v>0</v>
      </c>
      <c r="I1921" t="s">
        <v>6931</v>
      </c>
    </row>
    <row r="1922" spans="1:9" x14ac:dyDescent="0.3">
      <c r="A1922" t="s">
        <v>8858</v>
      </c>
      <c r="B1922" t="str">
        <f t="shared" si="61"/>
        <v>84325</v>
      </c>
      <c r="C1922" t="s">
        <v>162</v>
      </c>
      <c r="D1922" t="s">
        <v>161</v>
      </c>
      <c r="E1922">
        <v>135</v>
      </c>
      <c r="F1922">
        <v>25</v>
      </c>
      <c r="G1922" s="1">
        <f t="shared" si="60"/>
        <v>0.18518518518518517</v>
      </c>
      <c r="H1922" s="8">
        <f>IFERROR(VLOOKUP(G1922,Points!$E$2:$G$11,3,TRUE),"")</f>
        <v>20</v>
      </c>
      <c r="I1922" t="s">
        <v>6932</v>
      </c>
    </row>
    <row r="1923" spans="1:9" x14ac:dyDescent="0.3">
      <c r="A1923" t="s">
        <v>8859</v>
      </c>
      <c r="B1923" t="str">
        <f t="shared" si="61"/>
        <v>84350</v>
      </c>
      <c r="C1923" t="s">
        <v>160</v>
      </c>
      <c r="D1923" t="s">
        <v>7</v>
      </c>
      <c r="E1923">
        <v>4237</v>
      </c>
      <c r="F1923">
        <v>284</v>
      </c>
      <c r="G1923" s="2">
        <f t="shared" si="60"/>
        <v>6.7028557941940056E-2</v>
      </c>
      <c r="H1923" s="8">
        <f>IFERROR(VLOOKUP(G1923,Points!$E$2:$G$11,3,TRUE),"")</f>
        <v>0</v>
      </c>
      <c r="I1923" t="s">
        <v>6931</v>
      </c>
    </row>
    <row r="1924" spans="1:9" x14ac:dyDescent="0.3">
      <c r="A1924" t="s">
        <v>8860</v>
      </c>
      <c r="B1924" t="str">
        <f t="shared" si="61"/>
        <v>84375</v>
      </c>
      <c r="C1924" t="s">
        <v>159</v>
      </c>
      <c r="D1924" t="s">
        <v>9</v>
      </c>
      <c r="E1924">
        <v>1559</v>
      </c>
      <c r="F1924">
        <v>335</v>
      </c>
      <c r="G1924" s="1">
        <f t="shared" si="60"/>
        <v>0.21488133418858243</v>
      </c>
      <c r="H1924" s="8">
        <f>IFERROR(VLOOKUP(G1924,Points!$E$2:$G$11,3,TRUE),"")</f>
        <v>30</v>
      </c>
      <c r="I1924" t="s">
        <v>6931</v>
      </c>
    </row>
    <row r="1925" spans="1:9" x14ac:dyDescent="0.3">
      <c r="A1925" t="s">
        <v>8861</v>
      </c>
      <c r="B1925" t="str">
        <f t="shared" si="61"/>
        <v>84400</v>
      </c>
      <c r="C1925" t="s">
        <v>158</v>
      </c>
      <c r="D1925" t="s">
        <v>9</v>
      </c>
      <c r="E1925">
        <v>331</v>
      </c>
      <c r="F1925">
        <v>36</v>
      </c>
      <c r="G1925" s="2">
        <f t="shared" si="60"/>
        <v>0.10876132930513595</v>
      </c>
      <c r="H1925" s="8">
        <f>IFERROR(VLOOKUP(G1925,Points!$E$2:$G$11,3,TRUE),"")</f>
        <v>5</v>
      </c>
      <c r="I1925" t="s">
        <v>6932</v>
      </c>
    </row>
    <row r="1926" spans="1:9" x14ac:dyDescent="0.3">
      <c r="A1926" t="s">
        <v>8862</v>
      </c>
      <c r="B1926" t="str">
        <f t="shared" si="61"/>
        <v>84425</v>
      </c>
      <c r="C1926" t="s">
        <v>157</v>
      </c>
      <c r="D1926" t="s">
        <v>79</v>
      </c>
      <c r="E1926">
        <v>2304</v>
      </c>
      <c r="F1926">
        <v>736</v>
      </c>
      <c r="G1926" s="1">
        <f t="shared" si="60"/>
        <v>0.31944444444444442</v>
      </c>
      <c r="H1926" s="8">
        <f>IFERROR(VLOOKUP(G1926,Points!$E$2:$G$11,3,TRUE),"")</f>
        <v>50</v>
      </c>
      <c r="I1926" t="s">
        <v>6931</v>
      </c>
    </row>
    <row r="1927" spans="1:9" x14ac:dyDescent="0.3">
      <c r="A1927" t="s">
        <v>8863</v>
      </c>
      <c r="B1927" t="str">
        <f t="shared" si="61"/>
        <v>84450</v>
      </c>
      <c r="C1927" t="s">
        <v>156</v>
      </c>
      <c r="D1927" t="s">
        <v>155</v>
      </c>
      <c r="E1927">
        <v>383</v>
      </c>
      <c r="F1927">
        <v>38</v>
      </c>
      <c r="G1927" s="1">
        <f t="shared" si="60"/>
        <v>9.921671018276762E-2</v>
      </c>
      <c r="H1927" s="8">
        <f>IFERROR(VLOOKUP(G1927,Points!$E$2:$G$11,3,TRUE),"")</f>
        <v>5</v>
      </c>
      <c r="I1927" t="s">
        <v>6932</v>
      </c>
    </row>
    <row r="1928" spans="1:9" x14ac:dyDescent="0.3">
      <c r="A1928" t="s">
        <v>8864</v>
      </c>
      <c r="B1928" t="str">
        <f t="shared" si="61"/>
        <v>84475</v>
      </c>
      <c r="C1928" t="s">
        <v>154</v>
      </c>
      <c r="D1928" t="s">
        <v>87</v>
      </c>
      <c r="E1928">
        <v>9294</v>
      </c>
      <c r="F1928">
        <v>2285</v>
      </c>
      <c r="G1928" s="2">
        <f t="shared" si="60"/>
        <v>0.24585754250053798</v>
      </c>
      <c r="H1928" s="8">
        <f>IFERROR(VLOOKUP(G1928,Points!$E$2:$G$11,3,TRUE),"")</f>
        <v>40</v>
      </c>
      <c r="I1928" t="s">
        <v>6931</v>
      </c>
    </row>
    <row r="1929" spans="1:9" x14ac:dyDescent="0.3">
      <c r="A1929" t="s">
        <v>8865</v>
      </c>
      <c r="B1929" t="str">
        <f t="shared" si="61"/>
        <v>84500</v>
      </c>
      <c r="C1929" t="s">
        <v>153</v>
      </c>
      <c r="D1929" t="s">
        <v>87</v>
      </c>
      <c r="E1929">
        <v>683</v>
      </c>
      <c r="F1929">
        <v>121</v>
      </c>
      <c r="G1929" s="2">
        <f t="shared" si="60"/>
        <v>0.17715959004392387</v>
      </c>
      <c r="H1929" s="8">
        <f>IFERROR(VLOOKUP(G1929,Points!$E$2:$G$11,3,TRUE),"")</f>
        <v>20</v>
      </c>
      <c r="I1929" t="s">
        <v>6932</v>
      </c>
    </row>
    <row r="1930" spans="1:9" x14ac:dyDescent="0.3">
      <c r="A1930" t="s">
        <v>8866</v>
      </c>
      <c r="B1930" t="str">
        <f t="shared" si="61"/>
        <v>84550</v>
      </c>
      <c r="C1930" t="s">
        <v>152</v>
      </c>
      <c r="D1930" t="s">
        <v>150</v>
      </c>
      <c r="E1930">
        <v>420</v>
      </c>
      <c r="F1930">
        <v>100</v>
      </c>
      <c r="G1930" s="1">
        <f t="shared" si="60"/>
        <v>0.23809523809523808</v>
      </c>
      <c r="H1930" s="8">
        <f>IFERROR(VLOOKUP(G1930,Points!$E$2:$G$11,3,TRUE),"")</f>
        <v>30</v>
      </c>
      <c r="I1930" t="s">
        <v>6932</v>
      </c>
    </row>
    <row r="1931" spans="1:9" x14ac:dyDescent="0.3">
      <c r="A1931" t="s">
        <v>8867</v>
      </c>
      <c r="B1931" t="str">
        <f t="shared" si="61"/>
        <v>84525</v>
      </c>
      <c r="C1931" t="s">
        <v>151</v>
      </c>
      <c r="D1931" t="s">
        <v>150</v>
      </c>
      <c r="E1931">
        <v>151</v>
      </c>
      <c r="F1931">
        <v>85</v>
      </c>
      <c r="G1931" s="2">
        <f t="shared" si="60"/>
        <v>0.5629139072847682</v>
      </c>
      <c r="H1931" s="8">
        <f>IFERROR(VLOOKUP(G1931,Points!$E$2:$G$11,3,TRUE),"")</f>
        <v>100</v>
      </c>
      <c r="I1931" t="s">
        <v>6931</v>
      </c>
    </row>
    <row r="1932" spans="1:9" x14ac:dyDescent="0.3">
      <c r="A1932" t="s">
        <v>8868</v>
      </c>
      <c r="B1932" t="str">
        <f t="shared" si="61"/>
        <v>84625</v>
      </c>
      <c r="C1932" t="s">
        <v>149</v>
      </c>
      <c r="D1932" t="s">
        <v>85</v>
      </c>
      <c r="E1932">
        <v>422</v>
      </c>
      <c r="F1932">
        <v>163</v>
      </c>
      <c r="G1932" s="1">
        <f t="shared" si="60"/>
        <v>0.38625592417061611</v>
      </c>
      <c r="H1932" s="8">
        <f>IFERROR(VLOOKUP(G1932,Points!$E$2:$G$11,3,TRUE),"")</f>
        <v>80</v>
      </c>
      <c r="I1932" t="s">
        <v>6931</v>
      </c>
    </row>
    <row r="1933" spans="1:9" x14ac:dyDescent="0.3">
      <c r="A1933" t="s">
        <v>8869</v>
      </c>
      <c r="B1933" t="str">
        <f t="shared" si="61"/>
        <v>84650</v>
      </c>
      <c r="C1933" t="s">
        <v>148</v>
      </c>
      <c r="D1933" t="s">
        <v>85</v>
      </c>
      <c r="E1933">
        <v>369</v>
      </c>
      <c r="F1933">
        <v>79</v>
      </c>
      <c r="G1933" s="2">
        <f t="shared" si="60"/>
        <v>0.21409214092140921</v>
      </c>
      <c r="H1933" s="8">
        <f>IFERROR(VLOOKUP(G1933,Points!$E$2:$G$11,3,TRUE),"")</f>
        <v>30</v>
      </c>
      <c r="I1933" t="s">
        <v>6932</v>
      </c>
    </row>
    <row r="1934" spans="1:9" x14ac:dyDescent="0.3">
      <c r="A1934" t="s">
        <v>8870</v>
      </c>
      <c r="B1934" t="str">
        <f t="shared" si="61"/>
        <v>84675</v>
      </c>
      <c r="C1934" t="s">
        <v>147</v>
      </c>
      <c r="D1934" t="s">
        <v>101</v>
      </c>
      <c r="E1934">
        <v>12053</v>
      </c>
      <c r="F1934">
        <v>945</v>
      </c>
      <c r="G1934" s="1">
        <f t="shared" si="60"/>
        <v>7.8403716916950139E-2</v>
      </c>
      <c r="H1934" s="8">
        <f>IFERROR(VLOOKUP(G1934,Points!$E$2:$G$11,3,TRUE),"")</f>
        <v>0</v>
      </c>
      <c r="I1934" t="s">
        <v>6931</v>
      </c>
    </row>
    <row r="1935" spans="1:9" x14ac:dyDescent="0.3">
      <c r="A1935" t="s">
        <v>8871</v>
      </c>
      <c r="B1935" t="str">
        <f t="shared" si="61"/>
        <v>84750</v>
      </c>
      <c r="C1935" t="s">
        <v>146</v>
      </c>
      <c r="D1935" t="s">
        <v>144</v>
      </c>
      <c r="E1935">
        <v>93</v>
      </c>
      <c r="F1935">
        <v>13</v>
      </c>
      <c r="G1935" s="1">
        <f t="shared" si="60"/>
        <v>0.13978494623655913</v>
      </c>
      <c r="H1935" s="8">
        <f>IFERROR(VLOOKUP(G1935,Points!$E$2:$G$11,3,TRUE),"")</f>
        <v>10</v>
      </c>
      <c r="I1935" t="s">
        <v>6932</v>
      </c>
    </row>
    <row r="1936" spans="1:9" x14ac:dyDescent="0.3">
      <c r="A1936" t="s">
        <v>8872</v>
      </c>
      <c r="B1936" t="str">
        <f t="shared" si="61"/>
        <v>84725</v>
      </c>
      <c r="C1936" t="s">
        <v>145</v>
      </c>
      <c r="D1936" t="s">
        <v>144</v>
      </c>
      <c r="E1936">
        <v>155</v>
      </c>
      <c r="F1936">
        <v>42</v>
      </c>
      <c r="G1936" s="1">
        <f t="shared" si="60"/>
        <v>0.2709677419354839</v>
      </c>
      <c r="H1936" s="8">
        <f>IFERROR(VLOOKUP(G1936,Points!$E$2:$G$11,3,TRUE),"")</f>
        <v>40</v>
      </c>
      <c r="I1936" t="s">
        <v>6931</v>
      </c>
    </row>
    <row r="1937" spans="1:9" x14ac:dyDescent="0.3">
      <c r="A1937" t="s">
        <v>8873</v>
      </c>
      <c r="B1937" t="str">
        <f t="shared" si="61"/>
        <v>84850</v>
      </c>
      <c r="C1937" t="s">
        <v>143</v>
      </c>
      <c r="D1937" t="s">
        <v>37</v>
      </c>
      <c r="E1937">
        <v>161</v>
      </c>
      <c r="F1937">
        <v>36</v>
      </c>
      <c r="G1937" s="1">
        <f t="shared" si="60"/>
        <v>0.2236024844720497</v>
      </c>
      <c r="H1937" s="8">
        <f>IFERROR(VLOOKUP(G1937,Points!$E$2:$G$11,3,TRUE),"")</f>
        <v>30</v>
      </c>
      <c r="I1937" t="s">
        <v>6932</v>
      </c>
    </row>
    <row r="1938" spans="1:9" x14ac:dyDescent="0.3">
      <c r="A1938" t="s">
        <v>8874</v>
      </c>
      <c r="B1938" t="str">
        <f t="shared" si="61"/>
        <v>84900</v>
      </c>
      <c r="C1938" t="s">
        <v>143</v>
      </c>
      <c r="D1938" t="s">
        <v>131</v>
      </c>
      <c r="E1938">
        <v>646</v>
      </c>
      <c r="F1938">
        <v>33</v>
      </c>
      <c r="G1938" s="2">
        <f t="shared" si="60"/>
        <v>5.108359133126935E-2</v>
      </c>
      <c r="H1938" s="8">
        <f>IFERROR(VLOOKUP(G1938,Points!$E$2:$G$11,3,TRUE),"")</f>
        <v>0</v>
      </c>
      <c r="I1938" t="s">
        <v>6932</v>
      </c>
    </row>
    <row r="1939" spans="1:9" x14ac:dyDescent="0.3">
      <c r="A1939" t="s">
        <v>8875</v>
      </c>
      <c r="B1939" t="str">
        <f t="shared" si="61"/>
        <v>84975</v>
      </c>
      <c r="C1939" t="s">
        <v>142</v>
      </c>
      <c r="D1939" t="s">
        <v>41</v>
      </c>
      <c r="E1939">
        <v>142</v>
      </c>
      <c r="F1939">
        <v>27</v>
      </c>
      <c r="G1939" s="1">
        <f t="shared" si="60"/>
        <v>0.19014084507042253</v>
      </c>
      <c r="H1939" s="8">
        <f>IFERROR(VLOOKUP(G1939,Points!$E$2:$G$11,3,TRUE),"")</f>
        <v>20</v>
      </c>
      <c r="I1939" t="s">
        <v>6932</v>
      </c>
    </row>
    <row r="1940" spans="1:9" x14ac:dyDescent="0.3">
      <c r="A1940" t="s">
        <v>8876</v>
      </c>
      <c r="B1940" t="str">
        <f t="shared" si="61"/>
        <v>85050</v>
      </c>
      <c r="C1940" t="s">
        <v>141</v>
      </c>
      <c r="D1940" t="s">
        <v>94</v>
      </c>
      <c r="E1940">
        <v>207</v>
      </c>
      <c r="F1940">
        <v>53</v>
      </c>
      <c r="G1940" s="1">
        <f t="shared" si="60"/>
        <v>0.2560386473429952</v>
      </c>
      <c r="H1940" s="8">
        <f>IFERROR(VLOOKUP(G1940,Points!$E$2:$G$11,3,TRUE),"")</f>
        <v>40</v>
      </c>
      <c r="I1940" t="s">
        <v>6932</v>
      </c>
    </row>
    <row r="1941" spans="1:9" x14ac:dyDescent="0.3">
      <c r="A1941" t="s">
        <v>8877</v>
      </c>
      <c r="B1941" t="str">
        <f t="shared" si="61"/>
        <v>85025</v>
      </c>
      <c r="C1941" t="s">
        <v>140</v>
      </c>
      <c r="D1941" t="s">
        <v>41</v>
      </c>
      <c r="E1941">
        <v>131</v>
      </c>
      <c r="F1941">
        <v>79</v>
      </c>
      <c r="G1941" s="1">
        <f t="shared" si="60"/>
        <v>0.60305343511450382</v>
      </c>
      <c r="H1941" s="8">
        <f>IFERROR(VLOOKUP(G1941,Points!$E$2:$G$11,3,TRUE),"")</f>
        <v>100</v>
      </c>
      <c r="I1941" t="s">
        <v>6931</v>
      </c>
    </row>
    <row r="1942" spans="1:9" x14ac:dyDescent="0.3">
      <c r="A1942" t="s">
        <v>8878</v>
      </c>
      <c r="B1942" t="str">
        <f t="shared" si="61"/>
        <v>85100</v>
      </c>
      <c r="C1942" t="s">
        <v>139</v>
      </c>
      <c r="D1942" t="s">
        <v>57</v>
      </c>
      <c r="E1942">
        <v>100</v>
      </c>
      <c r="F1942">
        <v>16</v>
      </c>
      <c r="G1942" s="1">
        <f t="shared" si="60"/>
        <v>0.16</v>
      </c>
      <c r="H1942" s="8">
        <f>IFERROR(VLOOKUP(G1942,Points!$E$2:$G$11,3,TRUE),"")</f>
        <v>20</v>
      </c>
      <c r="I1942" t="s">
        <v>6932</v>
      </c>
    </row>
    <row r="1943" spans="1:9" x14ac:dyDescent="0.3">
      <c r="A1943" t="s">
        <v>8879</v>
      </c>
      <c r="B1943" t="str">
        <f t="shared" si="61"/>
        <v>85125</v>
      </c>
      <c r="C1943" t="s">
        <v>138</v>
      </c>
      <c r="D1943" t="s">
        <v>15</v>
      </c>
      <c r="E1943">
        <v>150</v>
      </c>
      <c r="F1943">
        <v>48</v>
      </c>
      <c r="G1943" s="2">
        <f t="shared" si="60"/>
        <v>0.32</v>
      </c>
      <c r="H1943" s="8">
        <f>IFERROR(VLOOKUP(G1943,Points!$E$2:$G$11,3,TRUE),"")</f>
        <v>65</v>
      </c>
      <c r="I1943" t="s">
        <v>6932</v>
      </c>
    </row>
    <row r="1944" spans="1:9" x14ac:dyDescent="0.3">
      <c r="A1944" t="s">
        <v>8880</v>
      </c>
      <c r="B1944" t="str">
        <f t="shared" si="61"/>
        <v>85150</v>
      </c>
      <c r="C1944" t="s">
        <v>137</v>
      </c>
      <c r="D1944" t="s">
        <v>15</v>
      </c>
      <c r="E1944">
        <v>112</v>
      </c>
      <c r="F1944">
        <v>24</v>
      </c>
      <c r="G1944" s="2">
        <f t="shared" si="60"/>
        <v>0.21428571428571427</v>
      </c>
      <c r="H1944" s="8">
        <f>IFERROR(VLOOKUP(G1944,Points!$E$2:$G$11,3,TRUE),"")</f>
        <v>30</v>
      </c>
      <c r="I1944" t="s">
        <v>6932</v>
      </c>
    </row>
    <row r="1945" spans="1:9" x14ac:dyDescent="0.3">
      <c r="A1945" t="s">
        <v>8881</v>
      </c>
      <c r="B1945" t="str">
        <f t="shared" si="61"/>
        <v>85275</v>
      </c>
      <c r="C1945" t="s">
        <v>136</v>
      </c>
      <c r="D1945" t="s">
        <v>49</v>
      </c>
      <c r="E1945">
        <v>909</v>
      </c>
      <c r="F1945">
        <v>187</v>
      </c>
      <c r="G1945" s="2">
        <f t="shared" si="60"/>
        <v>0.20572057205720573</v>
      </c>
      <c r="H1945" s="8">
        <f>IFERROR(VLOOKUP(G1945,Points!$E$2:$G$11,3,TRUE),"")</f>
        <v>30</v>
      </c>
      <c r="I1945" t="s">
        <v>6932</v>
      </c>
    </row>
    <row r="1946" spans="1:9" x14ac:dyDescent="0.3">
      <c r="A1946" t="s">
        <v>8882</v>
      </c>
      <c r="B1946" t="str">
        <f t="shared" si="61"/>
        <v>85300</v>
      </c>
      <c r="C1946" t="s">
        <v>135</v>
      </c>
      <c r="D1946" t="s">
        <v>101</v>
      </c>
      <c r="E1946">
        <v>13711</v>
      </c>
      <c r="F1946">
        <v>2756</v>
      </c>
      <c r="G1946" s="1">
        <f t="shared" si="60"/>
        <v>0.20100649113850194</v>
      </c>
      <c r="H1946" s="8">
        <f>IFERROR(VLOOKUP(G1946,Points!$E$2:$G$11,3,TRUE),"")</f>
        <v>30</v>
      </c>
      <c r="I1946" t="s">
        <v>6931</v>
      </c>
    </row>
    <row r="1947" spans="1:9" x14ac:dyDescent="0.3">
      <c r="A1947" t="s">
        <v>8883</v>
      </c>
      <c r="B1947" t="str">
        <f t="shared" si="61"/>
        <v>85325</v>
      </c>
      <c r="C1947" t="s">
        <v>134</v>
      </c>
      <c r="D1947" t="s">
        <v>35</v>
      </c>
      <c r="E1947">
        <v>409</v>
      </c>
      <c r="F1947">
        <v>129</v>
      </c>
      <c r="G1947" s="1">
        <f t="shared" si="60"/>
        <v>0.3154034229828851</v>
      </c>
      <c r="H1947" s="8">
        <f>IFERROR(VLOOKUP(G1947,Points!$E$2:$G$11,3,TRUE),"")</f>
        <v>50</v>
      </c>
      <c r="I1947" t="s">
        <v>6931</v>
      </c>
    </row>
    <row r="1948" spans="1:9" x14ac:dyDescent="0.3">
      <c r="A1948" t="s">
        <v>8884</v>
      </c>
      <c r="B1948" t="str">
        <f t="shared" si="61"/>
        <v>85350</v>
      </c>
      <c r="C1948" t="s">
        <v>133</v>
      </c>
      <c r="D1948" t="s">
        <v>131</v>
      </c>
      <c r="E1948">
        <v>8291</v>
      </c>
      <c r="F1948">
        <v>1384</v>
      </c>
      <c r="G1948" s="1">
        <f t="shared" si="60"/>
        <v>0.16692799421058979</v>
      </c>
      <c r="H1948" s="8">
        <f>IFERROR(VLOOKUP(G1948,Points!$E$2:$G$11,3,TRUE),"")</f>
        <v>20</v>
      </c>
      <c r="I1948" t="s">
        <v>6931</v>
      </c>
    </row>
    <row r="1949" spans="1:9" x14ac:dyDescent="0.3">
      <c r="A1949" t="s">
        <v>8885</v>
      </c>
      <c r="B1949" t="str">
        <f t="shared" si="61"/>
        <v>85375</v>
      </c>
      <c r="C1949" t="s">
        <v>132</v>
      </c>
      <c r="D1949" t="s">
        <v>131</v>
      </c>
      <c r="E1949">
        <v>1350</v>
      </c>
      <c r="F1949">
        <v>118</v>
      </c>
      <c r="G1949" s="2">
        <f t="shared" si="60"/>
        <v>8.7407407407407406E-2</v>
      </c>
      <c r="H1949" s="8">
        <f>IFERROR(VLOOKUP(G1949,Points!$E$2:$G$11,3,TRUE),"")</f>
        <v>5</v>
      </c>
      <c r="I1949" t="s">
        <v>6932</v>
      </c>
    </row>
    <row r="1950" spans="1:9" x14ac:dyDescent="0.3">
      <c r="A1950" t="s">
        <v>8886</v>
      </c>
      <c r="B1950" t="str">
        <f t="shared" si="61"/>
        <v>85775</v>
      </c>
      <c r="C1950" t="s">
        <v>130</v>
      </c>
      <c r="D1950" t="s">
        <v>129</v>
      </c>
      <c r="E1950">
        <v>396</v>
      </c>
      <c r="F1950">
        <v>82</v>
      </c>
      <c r="G1950" s="1">
        <f t="shared" si="60"/>
        <v>0.20707070707070707</v>
      </c>
      <c r="H1950" s="8">
        <f>IFERROR(VLOOKUP(G1950,Points!$E$2:$G$11,3,TRUE),"")</f>
        <v>30</v>
      </c>
      <c r="I1950" t="s">
        <v>6932</v>
      </c>
    </row>
    <row r="1951" spans="1:9" x14ac:dyDescent="0.3">
      <c r="A1951" t="s">
        <v>8887</v>
      </c>
      <c r="B1951" t="str">
        <f t="shared" si="61"/>
        <v>85850</v>
      </c>
      <c r="C1951" t="s">
        <v>128</v>
      </c>
      <c r="D1951" t="s">
        <v>41</v>
      </c>
      <c r="E1951">
        <v>103</v>
      </c>
      <c r="F1951">
        <v>9</v>
      </c>
      <c r="G1951" s="2">
        <f t="shared" si="60"/>
        <v>8.7378640776699032E-2</v>
      </c>
      <c r="H1951" s="8">
        <f>IFERROR(VLOOKUP(G1951,Points!$E$2:$G$11,3,TRUE),"")</f>
        <v>5</v>
      </c>
      <c r="I1951" t="s">
        <v>6932</v>
      </c>
    </row>
    <row r="1952" spans="1:9" x14ac:dyDescent="0.3">
      <c r="A1952" t="s">
        <v>8888</v>
      </c>
      <c r="B1952" t="str">
        <f t="shared" si="61"/>
        <v>85875</v>
      </c>
      <c r="C1952" t="s">
        <v>127</v>
      </c>
      <c r="D1952" t="s">
        <v>101</v>
      </c>
      <c r="E1952">
        <v>736</v>
      </c>
      <c r="F1952">
        <v>193</v>
      </c>
      <c r="G1952" s="1">
        <f t="shared" si="60"/>
        <v>0.26222826086956524</v>
      </c>
      <c r="H1952" s="8">
        <f>IFERROR(VLOOKUP(G1952,Points!$E$2:$G$11,3,TRUE),"")</f>
        <v>40</v>
      </c>
      <c r="I1952" t="s">
        <v>6931</v>
      </c>
    </row>
    <row r="1953" spans="1:9" x14ac:dyDescent="0.3">
      <c r="A1953" t="s">
        <v>8889</v>
      </c>
      <c r="B1953" t="str">
        <f t="shared" si="61"/>
        <v>86100</v>
      </c>
      <c r="C1953" t="s">
        <v>126</v>
      </c>
      <c r="D1953" t="s">
        <v>12</v>
      </c>
      <c r="E1953">
        <v>724</v>
      </c>
      <c r="F1953">
        <v>38</v>
      </c>
      <c r="G1953" s="2">
        <f t="shared" si="60"/>
        <v>5.2486187845303865E-2</v>
      </c>
      <c r="H1953" s="8">
        <f>IFERROR(VLOOKUP(G1953,Points!$E$2:$G$11,3,TRUE),"")</f>
        <v>0</v>
      </c>
      <c r="I1953" t="s">
        <v>6932</v>
      </c>
    </row>
    <row r="1954" spans="1:9" x14ac:dyDescent="0.3">
      <c r="A1954" t="s">
        <v>8890</v>
      </c>
      <c r="B1954" t="str">
        <f t="shared" si="61"/>
        <v>86275</v>
      </c>
      <c r="C1954" t="s">
        <v>124</v>
      </c>
      <c r="D1954" t="s">
        <v>125</v>
      </c>
      <c r="E1954">
        <v>1478</v>
      </c>
      <c r="F1954">
        <v>188</v>
      </c>
      <c r="G1954" s="1">
        <f t="shared" si="60"/>
        <v>0.12719891745602166</v>
      </c>
      <c r="H1954" s="8">
        <f>IFERROR(VLOOKUP(G1954,Points!$E$2:$G$11,3,TRUE),"")</f>
        <v>10</v>
      </c>
      <c r="I1954" t="s">
        <v>6931</v>
      </c>
    </row>
    <row r="1955" spans="1:9" x14ac:dyDescent="0.3">
      <c r="A1955" t="s">
        <v>8891</v>
      </c>
      <c r="B1955" t="str">
        <f t="shared" si="61"/>
        <v>86350</v>
      </c>
      <c r="C1955" t="s">
        <v>123</v>
      </c>
      <c r="D1955" t="s">
        <v>122</v>
      </c>
      <c r="E1955">
        <v>171</v>
      </c>
      <c r="F1955">
        <v>21</v>
      </c>
      <c r="G1955" s="2">
        <f t="shared" si="60"/>
        <v>0.12280701754385964</v>
      </c>
      <c r="H1955" s="8">
        <f>IFERROR(VLOOKUP(G1955,Points!$E$2:$G$11,3,TRUE),"")</f>
        <v>10</v>
      </c>
      <c r="I1955" t="s">
        <v>6932</v>
      </c>
    </row>
    <row r="1956" spans="1:9" x14ac:dyDescent="0.3">
      <c r="A1956" t="s">
        <v>8892</v>
      </c>
      <c r="B1956" t="str">
        <f t="shared" si="61"/>
        <v>85425</v>
      </c>
      <c r="C1956" t="s">
        <v>1694</v>
      </c>
      <c r="D1956" t="s">
        <v>89</v>
      </c>
      <c r="E1956">
        <v>52</v>
      </c>
      <c r="F1956">
        <v>27</v>
      </c>
      <c r="G1956" s="1">
        <f t="shared" si="60"/>
        <v>0.51923076923076927</v>
      </c>
      <c r="H1956" s="8">
        <f>IFERROR(VLOOKUP(G1956,Points!$E$2:$G$11,3,TRUE),"")</f>
        <v>100</v>
      </c>
      <c r="I1956" t="s">
        <v>6931</v>
      </c>
    </row>
    <row r="1957" spans="1:9" x14ac:dyDescent="0.3">
      <c r="A1957" t="s">
        <v>8893</v>
      </c>
      <c r="B1957" t="str">
        <f t="shared" si="61"/>
        <v>85450</v>
      </c>
      <c r="C1957" t="s">
        <v>121</v>
      </c>
      <c r="D1957" t="s">
        <v>89</v>
      </c>
      <c r="E1957">
        <v>214</v>
      </c>
      <c r="F1957">
        <v>65</v>
      </c>
      <c r="G1957" s="1">
        <f t="shared" si="60"/>
        <v>0.30373831775700932</v>
      </c>
      <c r="H1957" s="8">
        <f>IFERROR(VLOOKUP(G1957,Points!$E$2:$G$11,3,TRUE),"")</f>
        <v>50</v>
      </c>
      <c r="I1957" t="s">
        <v>6932</v>
      </c>
    </row>
    <row r="1958" spans="1:9" x14ac:dyDescent="0.3">
      <c r="A1958" t="s">
        <v>8894</v>
      </c>
      <c r="B1958" t="str">
        <f t="shared" si="61"/>
        <v>85475</v>
      </c>
      <c r="C1958" t="s">
        <v>120</v>
      </c>
      <c r="D1958" t="s">
        <v>94</v>
      </c>
      <c r="E1958">
        <v>511</v>
      </c>
      <c r="F1958">
        <v>87</v>
      </c>
      <c r="G1958" s="2">
        <f t="shared" si="60"/>
        <v>0.17025440313111545</v>
      </c>
      <c r="H1958" s="8">
        <f>IFERROR(VLOOKUP(G1958,Points!$E$2:$G$11,3,TRUE),"")</f>
        <v>20</v>
      </c>
      <c r="I1958" t="s">
        <v>6931</v>
      </c>
    </row>
    <row r="1959" spans="1:9" x14ac:dyDescent="0.3">
      <c r="A1959" t="s">
        <v>8895</v>
      </c>
      <c r="B1959" t="str">
        <f t="shared" si="61"/>
        <v>85600</v>
      </c>
      <c r="C1959" t="s">
        <v>119</v>
      </c>
      <c r="D1959" t="s">
        <v>118</v>
      </c>
      <c r="E1959">
        <v>220</v>
      </c>
      <c r="F1959">
        <v>44</v>
      </c>
      <c r="G1959" s="1">
        <f t="shared" si="60"/>
        <v>0.2</v>
      </c>
      <c r="H1959" s="8">
        <f>IFERROR(VLOOKUP(G1959,Points!$E$2:$G$11,3,TRUE),"")</f>
        <v>30</v>
      </c>
      <c r="I1959" t="s">
        <v>6932</v>
      </c>
    </row>
    <row r="1960" spans="1:9" x14ac:dyDescent="0.3">
      <c r="A1960" t="s">
        <v>8896</v>
      </c>
      <c r="B1960" t="str">
        <f t="shared" si="61"/>
        <v>85625</v>
      </c>
      <c r="C1960" t="s">
        <v>119</v>
      </c>
      <c r="D1960" t="s">
        <v>35</v>
      </c>
      <c r="E1960">
        <v>169</v>
      </c>
      <c r="F1960">
        <v>67</v>
      </c>
      <c r="G1960" s="1">
        <f t="shared" si="60"/>
        <v>0.39644970414201186</v>
      </c>
      <c r="H1960" s="8">
        <f>IFERROR(VLOOKUP(G1960,Points!$E$2:$G$11,3,TRUE),"")</f>
        <v>80</v>
      </c>
      <c r="I1960" t="s">
        <v>6932</v>
      </c>
    </row>
    <row r="1961" spans="1:9" x14ac:dyDescent="0.3">
      <c r="A1961" t="s">
        <v>8897</v>
      </c>
      <c r="B1961" t="str">
        <f t="shared" si="61"/>
        <v>85575</v>
      </c>
      <c r="C1961" t="s">
        <v>117</v>
      </c>
      <c r="D1961" t="s">
        <v>118</v>
      </c>
      <c r="E1961">
        <v>256</v>
      </c>
      <c r="F1961">
        <v>90</v>
      </c>
      <c r="G1961" s="1">
        <f t="shared" si="60"/>
        <v>0.3515625</v>
      </c>
      <c r="H1961" s="8">
        <f>IFERROR(VLOOKUP(G1961,Points!$E$2:$G$11,3,TRUE),"")</f>
        <v>65</v>
      </c>
      <c r="I1961" t="s">
        <v>6931</v>
      </c>
    </row>
    <row r="1962" spans="1:9" x14ac:dyDescent="0.3">
      <c r="A1962" t="s">
        <v>8898</v>
      </c>
      <c r="B1962" t="str">
        <f t="shared" si="61"/>
        <v>85650</v>
      </c>
      <c r="C1962" t="s">
        <v>116</v>
      </c>
      <c r="D1962" t="s">
        <v>79</v>
      </c>
      <c r="E1962">
        <v>372</v>
      </c>
      <c r="F1962">
        <v>48</v>
      </c>
      <c r="G1962" s="1">
        <f t="shared" si="60"/>
        <v>0.12903225806451613</v>
      </c>
      <c r="H1962" s="8">
        <f>IFERROR(VLOOKUP(G1962,Points!$E$2:$G$11,3,TRUE),"")</f>
        <v>10</v>
      </c>
      <c r="I1962" t="s">
        <v>6932</v>
      </c>
    </row>
    <row r="1963" spans="1:9" x14ac:dyDescent="0.3">
      <c r="A1963" t="s">
        <v>8899</v>
      </c>
      <c r="B1963" t="str">
        <f t="shared" si="61"/>
        <v>85675</v>
      </c>
      <c r="C1963" t="s">
        <v>116</v>
      </c>
      <c r="D1963" t="s">
        <v>1</v>
      </c>
      <c r="E1963">
        <v>168</v>
      </c>
      <c r="F1963">
        <v>60</v>
      </c>
      <c r="G1963" s="1">
        <f t="shared" si="60"/>
        <v>0.35714285714285715</v>
      </c>
      <c r="H1963" s="8">
        <f>IFERROR(VLOOKUP(G1963,Points!$E$2:$G$11,3,TRUE),"")</f>
        <v>65</v>
      </c>
      <c r="I1963" t="s">
        <v>6932</v>
      </c>
    </row>
    <row r="1964" spans="1:9" x14ac:dyDescent="0.3">
      <c r="A1964" t="s">
        <v>8900</v>
      </c>
      <c r="B1964" t="str">
        <f t="shared" si="61"/>
        <v>85925</v>
      </c>
      <c r="C1964" t="s">
        <v>115</v>
      </c>
      <c r="D1964" t="s">
        <v>8</v>
      </c>
      <c r="E1964">
        <v>188</v>
      </c>
      <c r="F1964">
        <v>62</v>
      </c>
      <c r="G1964" s="2">
        <f t="shared" si="60"/>
        <v>0.32978723404255317</v>
      </c>
      <c r="H1964" s="8">
        <f>IFERROR(VLOOKUP(G1964,Points!$E$2:$G$11,3,TRUE),"")</f>
        <v>65</v>
      </c>
      <c r="I1964" t="s">
        <v>6932</v>
      </c>
    </row>
    <row r="1965" spans="1:9" x14ac:dyDescent="0.3">
      <c r="A1965" t="s">
        <v>8901</v>
      </c>
      <c r="B1965" t="str">
        <f t="shared" si="61"/>
        <v>85975</v>
      </c>
      <c r="C1965" t="s">
        <v>115</v>
      </c>
      <c r="D1965" t="s">
        <v>76</v>
      </c>
      <c r="E1965">
        <v>156</v>
      </c>
      <c r="F1965">
        <v>6</v>
      </c>
      <c r="G1965" s="1">
        <f t="shared" si="60"/>
        <v>3.8461538461538464E-2</v>
      </c>
      <c r="H1965" s="8">
        <f>IFERROR(VLOOKUP(G1965,Points!$E$2:$G$11,3,TRUE),"")</f>
        <v>0</v>
      </c>
      <c r="I1965" t="s">
        <v>6932</v>
      </c>
    </row>
    <row r="1966" spans="1:9" x14ac:dyDescent="0.3">
      <c r="A1966" t="s">
        <v>8902</v>
      </c>
      <c r="B1966" t="str">
        <f t="shared" si="61"/>
        <v>86050</v>
      </c>
      <c r="C1966" t="s">
        <v>115</v>
      </c>
      <c r="D1966" t="s">
        <v>87</v>
      </c>
      <c r="E1966">
        <v>231</v>
      </c>
      <c r="F1966">
        <v>19</v>
      </c>
      <c r="G1966" s="2">
        <f t="shared" si="60"/>
        <v>8.2251082251082255E-2</v>
      </c>
      <c r="H1966" s="8">
        <f>IFERROR(VLOOKUP(G1966,Points!$E$2:$G$11,3,TRUE),"")</f>
        <v>5</v>
      </c>
      <c r="I1966" t="s">
        <v>6932</v>
      </c>
    </row>
    <row r="1967" spans="1:9" x14ac:dyDescent="0.3">
      <c r="A1967" t="s">
        <v>8903</v>
      </c>
      <c r="B1967" t="str">
        <f t="shared" si="61"/>
        <v>86025</v>
      </c>
      <c r="C1967" t="s">
        <v>114</v>
      </c>
      <c r="D1967" t="s">
        <v>87</v>
      </c>
      <c r="E1967">
        <v>4260</v>
      </c>
      <c r="F1967">
        <v>689</v>
      </c>
      <c r="G1967" s="1">
        <f t="shared" si="60"/>
        <v>0.16173708920187793</v>
      </c>
      <c r="H1967" s="8">
        <f>IFERROR(VLOOKUP(G1967,Points!$E$2:$G$11,3,TRUE),"")</f>
        <v>20</v>
      </c>
      <c r="I1967" t="s">
        <v>6931</v>
      </c>
    </row>
    <row r="1968" spans="1:9" x14ac:dyDescent="0.3">
      <c r="A1968" t="s">
        <v>8904</v>
      </c>
      <c r="B1968" t="str">
        <f t="shared" si="61"/>
        <v>86125</v>
      </c>
      <c r="C1968" t="s">
        <v>113</v>
      </c>
      <c r="D1968" t="s">
        <v>7</v>
      </c>
      <c r="E1968">
        <v>1261</v>
      </c>
      <c r="F1968">
        <v>88</v>
      </c>
      <c r="G1968" s="2">
        <f t="shared" si="60"/>
        <v>6.9785884218873911E-2</v>
      </c>
      <c r="H1968" s="8">
        <f>IFERROR(VLOOKUP(G1968,Points!$E$2:$G$11,3,TRUE),"")</f>
        <v>0</v>
      </c>
      <c r="I1968" t="s">
        <v>6932</v>
      </c>
    </row>
    <row r="1969" spans="1:9" x14ac:dyDescent="0.3">
      <c r="A1969" t="s">
        <v>8905</v>
      </c>
      <c r="B1969" t="str">
        <f t="shared" si="61"/>
        <v>86400</v>
      </c>
      <c r="C1969" t="s">
        <v>112</v>
      </c>
      <c r="D1969" t="s">
        <v>9</v>
      </c>
      <c r="E1969">
        <v>450</v>
      </c>
      <c r="F1969">
        <v>116</v>
      </c>
      <c r="G1969" s="1">
        <f t="shared" si="60"/>
        <v>0.25777777777777777</v>
      </c>
      <c r="H1969" s="8">
        <f>IFERROR(VLOOKUP(G1969,Points!$E$2:$G$11,3,TRUE),"")</f>
        <v>40</v>
      </c>
      <c r="I1969" t="s">
        <v>6931</v>
      </c>
    </row>
    <row r="1970" spans="1:9" x14ac:dyDescent="0.3">
      <c r="A1970" t="s">
        <v>8906</v>
      </c>
      <c r="B1970" t="str">
        <f t="shared" si="61"/>
        <v>86425</v>
      </c>
      <c r="C1970" t="s">
        <v>111</v>
      </c>
      <c r="D1970" t="s">
        <v>9</v>
      </c>
      <c r="E1970">
        <v>159</v>
      </c>
      <c r="F1970">
        <v>19</v>
      </c>
      <c r="G1970" s="1">
        <f t="shared" si="60"/>
        <v>0.11949685534591195</v>
      </c>
      <c r="H1970" s="8">
        <f>IFERROR(VLOOKUP(G1970,Points!$E$2:$G$11,3,TRUE),"")</f>
        <v>5</v>
      </c>
      <c r="I1970" t="s">
        <v>6932</v>
      </c>
    </row>
    <row r="1971" spans="1:9" x14ac:dyDescent="0.3">
      <c r="A1971" t="s">
        <v>8907</v>
      </c>
      <c r="B1971" t="str">
        <f t="shared" si="61"/>
        <v>86450</v>
      </c>
      <c r="C1971" t="s">
        <v>110</v>
      </c>
      <c r="D1971" t="s">
        <v>73</v>
      </c>
      <c r="E1971">
        <v>42</v>
      </c>
      <c r="F1971">
        <v>11</v>
      </c>
      <c r="G1971" s="1">
        <f t="shared" si="60"/>
        <v>0.26190476190476192</v>
      </c>
      <c r="H1971" s="8">
        <f>IFERROR(VLOOKUP(G1971,Points!$E$2:$G$11,3,TRUE),"")</f>
        <v>40</v>
      </c>
      <c r="I1971" t="s">
        <v>6931</v>
      </c>
    </row>
    <row r="1972" spans="1:9" x14ac:dyDescent="0.3">
      <c r="A1972" t="s">
        <v>8908</v>
      </c>
      <c r="B1972" t="str">
        <f t="shared" si="61"/>
        <v>86500</v>
      </c>
      <c r="C1972" t="s">
        <v>108</v>
      </c>
      <c r="D1972" t="s">
        <v>109</v>
      </c>
      <c r="E1972">
        <v>923</v>
      </c>
      <c r="F1972">
        <v>80</v>
      </c>
      <c r="G1972" s="2">
        <f t="shared" si="60"/>
        <v>8.6673889490790898E-2</v>
      </c>
      <c r="H1972" s="8">
        <f>IFERROR(VLOOKUP(G1972,Points!$E$2:$G$11,3,TRUE),"")</f>
        <v>5</v>
      </c>
      <c r="I1972" t="s">
        <v>6932</v>
      </c>
    </row>
    <row r="1973" spans="1:9" x14ac:dyDescent="0.3">
      <c r="A1973" t="s">
        <v>8909</v>
      </c>
      <c r="B1973" t="str">
        <f t="shared" si="61"/>
        <v>86525</v>
      </c>
      <c r="C1973" t="s">
        <v>108</v>
      </c>
      <c r="D1973" t="s">
        <v>94</v>
      </c>
      <c r="E1973">
        <v>181</v>
      </c>
      <c r="F1973">
        <v>30</v>
      </c>
      <c r="G1973" s="2">
        <f t="shared" si="60"/>
        <v>0.16574585635359115</v>
      </c>
      <c r="H1973" s="8">
        <f>IFERROR(VLOOKUP(G1973,Points!$E$2:$G$11,3,TRUE),"")</f>
        <v>20</v>
      </c>
      <c r="I1973" t="s">
        <v>6932</v>
      </c>
    </row>
    <row r="1974" spans="1:9" x14ac:dyDescent="0.3">
      <c r="A1974" t="s">
        <v>8910</v>
      </c>
      <c r="B1974" t="str">
        <f t="shared" si="61"/>
        <v>86537</v>
      </c>
      <c r="C1974" t="s">
        <v>107</v>
      </c>
      <c r="D1974" t="s">
        <v>31</v>
      </c>
      <c r="E1974">
        <v>790</v>
      </c>
      <c r="F1974">
        <v>109</v>
      </c>
      <c r="G1974" s="1">
        <f t="shared" si="60"/>
        <v>0.13797468354430381</v>
      </c>
      <c r="H1974" s="8">
        <f>IFERROR(VLOOKUP(G1974,Points!$E$2:$G$11,3,TRUE),"")</f>
        <v>10</v>
      </c>
      <c r="I1974" t="s">
        <v>6932</v>
      </c>
    </row>
    <row r="1975" spans="1:9" x14ac:dyDescent="0.3">
      <c r="A1975" t="s">
        <v>8911</v>
      </c>
      <c r="B1975" t="str">
        <f t="shared" si="61"/>
        <v>86575</v>
      </c>
      <c r="C1975" t="s">
        <v>106</v>
      </c>
      <c r="D1975" t="s">
        <v>76</v>
      </c>
      <c r="E1975">
        <v>68</v>
      </c>
      <c r="F1975">
        <v>18</v>
      </c>
      <c r="G1975" s="1">
        <f t="shared" ref="G1975:G2038" si="62">F1975/E1975</f>
        <v>0.26470588235294118</v>
      </c>
      <c r="H1975" s="8">
        <f>IFERROR(VLOOKUP(G1975,Points!$E$2:$G$11,3,TRUE),"")</f>
        <v>40</v>
      </c>
      <c r="I1975" t="s">
        <v>6931</v>
      </c>
    </row>
    <row r="1976" spans="1:9" x14ac:dyDescent="0.3">
      <c r="A1976" t="s">
        <v>8912</v>
      </c>
      <c r="B1976" t="str">
        <f t="shared" ref="B1976:B2039" si="63">RIGHT(A1976,5)</f>
        <v>86750</v>
      </c>
      <c r="C1976" t="s">
        <v>105</v>
      </c>
      <c r="D1976" t="s">
        <v>48</v>
      </c>
      <c r="E1976">
        <v>57</v>
      </c>
      <c r="F1976">
        <v>20</v>
      </c>
      <c r="G1976" s="2">
        <f t="shared" si="62"/>
        <v>0.35087719298245612</v>
      </c>
      <c r="H1976" s="8">
        <f>IFERROR(VLOOKUP(G1976,Points!$E$2:$G$11,3,TRUE),"")</f>
        <v>65</v>
      </c>
      <c r="I1976" t="s">
        <v>6931</v>
      </c>
    </row>
    <row r="1977" spans="1:9" x14ac:dyDescent="0.3">
      <c r="A1977" t="s">
        <v>8913</v>
      </c>
      <c r="B1977" t="str">
        <f t="shared" si="63"/>
        <v>86800</v>
      </c>
      <c r="C1977" t="s">
        <v>104</v>
      </c>
      <c r="D1977" t="s">
        <v>37</v>
      </c>
      <c r="E1977">
        <v>43</v>
      </c>
      <c r="F1977">
        <v>7</v>
      </c>
      <c r="G1977" s="2">
        <f t="shared" si="62"/>
        <v>0.16279069767441862</v>
      </c>
      <c r="H1977" s="8">
        <f>IFERROR(VLOOKUP(G1977,Points!$E$2:$G$11,3,TRUE),"")</f>
        <v>20</v>
      </c>
      <c r="I1977" t="s">
        <v>6932</v>
      </c>
    </row>
    <row r="1978" spans="1:9" x14ac:dyDescent="0.3">
      <c r="A1978" t="s">
        <v>8914</v>
      </c>
      <c r="B1978" t="str">
        <f t="shared" si="63"/>
        <v>86850</v>
      </c>
      <c r="C1978" t="s">
        <v>103</v>
      </c>
      <c r="D1978" t="s">
        <v>102</v>
      </c>
      <c r="E1978">
        <v>228</v>
      </c>
      <c r="F1978">
        <v>60</v>
      </c>
      <c r="G1978" s="2">
        <f t="shared" si="62"/>
        <v>0.26315789473684209</v>
      </c>
      <c r="H1978" s="8">
        <f>IFERROR(VLOOKUP(G1978,Points!$E$2:$G$11,3,TRUE),"")</f>
        <v>40</v>
      </c>
      <c r="I1978" t="s">
        <v>6932</v>
      </c>
    </row>
    <row r="1979" spans="1:9" x14ac:dyDescent="0.3">
      <c r="A1979" t="s">
        <v>8915</v>
      </c>
      <c r="B1979" t="str">
        <f t="shared" si="63"/>
        <v>86700</v>
      </c>
      <c r="C1979" t="s">
        <v>100</v>
      </c>
      <c r="D1979" t="s">
        <v>101</v>
      </c>
      <c r="E1979">
        <v>4211</v>
      </c>
      <c r="F1979">
        <v>275</v>
      </c>
      <c r="G1979" s="1">
        <f t="shared" si="62"/>
        <v>6.5305153170268346E-2</v>
      </c>
      <c r="H1979" s="8">
        <f>IFERROR(VLOOKUP(G1979,Points!$E$2:$G$11,3,TRUE),"")</f>
        <v>0</v>
      </c>
      <c r="I1979" t="s">
        <v>6931</v>
      </c>
    </row>
    <row r="1980" spans="1:9" x14ac:dyDescent="0.3">
      <c r="A1980" t="s">
        <v>8916</v>
      </c>
      <c r="B1980" t="str">
        <f t="shared" si="63"/>
        <v>86725</v>
      </c>
      <c r="C1980" t="s">
        <v>98</v>
      </c>
      <c r="D1980" t="s">
        <v>99</v>
      </c>
      <c r="E1980">
        <v>403</v>
      </c>
      <c r="F1980">
        <v>96</v>
      </c>
      <c r="G1980" s="2">
        <f t="shared" si="62"/>
        <v>0.23821339950372208</v>
      </c>
      <c r="H1980" s="8">
        <f>IFERROR(VLOOKUP(G1980,Points!$E$2:$G$11,3,TRUE),"")</f>
        <v>30</v>
      </c>
      <c r="I1980" t="s">
        <v>6931</v>
      </c>
    </row>
    <row r="1981" spans="1:9" x14ac:dyDescent="0.3">
      <c r="A1981" t="s">
        <v>8917</v>
      </c>
      <c r="B1981" t="str">
        <f t="shared" si="63"/>
        <v>86775</v>
      </c>
      <c r="C1981" t="s">
        <v>96</v>
      </c>
      <c r="D1981" t="s">
        <v>97</v>
      </c>
      <c r="E1981">
        <v>290</v>
      </c>
      <c r="F1981">
        <v>51</v>
      </c>
      <c r="G1981" s="1">
        <f t="shared" si="62"/>
        <v>0.17586206896551723</v>
      </c>
      <c r="H1981" s="8">
        <f>IFERROR(VLOOKUP(G1981,Points!$E$2:$G$11,3,TRUE),"")</f>
        <v>20</v>
      </c>
      <c r="I1981" t="s">
        <v>6931</v>
      </c>
    </row>
    <row r="1982" spans="1:9" x14ac:dyDescent="0.3">
      <c r="A1982" t="s">
        <v>8918</v>
      </c>
      <c r="B1982" t="str">
        <f t="shared" si="63"/>
        <v>86900</v>
      </c>
      <c r="C1982" t="s">
        <v>95</v>
      </c>
      <c r="D1982" t="s">
        <v>94</v>
      </c>
      <c r="E1982">
        <v>145</v>
      </c>
      <c r="F1982">
        <v>33</v>
      </c>
      <c r="G1982" s="2">
        <f t="shared" si="62"/>
        <v>0.22758620689655173</v>
      </c>
      <c r="H1982" s="8">
        <f>IFERROR(VLOOKUP(G1982,Points!$E$2:$G$11,3,TRUE),"")</f>
        <v>30</v>
      </c>
      <c r="I1982" t="s">
        <v>6932</v>
      </c>
    </row>
    <row r="1983" spans="1:9" x14ac:dyDescent="0.3">
      <c r="A1983" t="s">
        <v>8919</v>
      </c>
      <c r="B1983" t="str">
        <f t="shared" si="63"/>
        <v>86925</v>
      </c>
      <c r="C1983" t="s">
        <v>93</v>
      </c>
      <c r="D1983" t="s">
        <v>81</v>
      </c>
      <c r="E1983">
        <v>1870</v>
      </c>
      <c r="F1983">
        <v>394</v>
      </c>
      <c r="G1983" s="2">
        <f t="shared" si="62"/>
        <v>0.2106951871657754</v>
      </c>
      <c r="H1983" s="8">
        <f>IFERROR(VLOOKUP(G1983,Points!$E$2:$G$11,3,TRUE),"")</f>
        <v>30</v>
      </c>
      <c r="I1983" t="s">
        <v>6931</v>
      </c>
    </row>
    <row r="1984" spans="1:9" x14ac:dyDescent="0.3">
      <c r="A1984" t="s">
        <v>8920</v>
      </c>
      <c r="B1984" t="str">
        <f t="shared" si="63"/>
        <v>86950</v>
      </c>
      <c r="C1984" t="s">
        <v>92</v>
      </c>
      <c r="D1984" t="s">
        <v>81</v>
      </c>
      <c r="E1984">
        <v>380</v>
      </c>
      <c r="F1984">
        <v>48</v>
      </c>
      <c r="G1984" s="1">
        <f t="shared" si="62"/>
        <v>0.12631578947368421</v>
      </c>
      <c r="H1984" s="8">
        <f>IFERROR(VLOOKUP(G1984,Points!$E$2:$G$11,3,TRUE),"")</f>
        <v>10</v>
      </c>
      <c r="I1984" t="s">
        <v>6932</v>
      </c>
    </row>
    <row r="1985" spans="1:9" x14ac:dyDescent="0.3">
      <c r="A1985" t="s">
        <v>8921</v>
      </c>
      <c r="B1985" t="str">
        <f t="shared" si="63"/>
        <v>86975</v>
      </c>
      <c r="C1985" t="s">
        <v>91</v>
      </c>
      <c r="D1985" t="s">
        <v>90</v>
      </c>
      <c r="E1985">
        <v>312</v>
      </c>
      <c r="F1985">
        <v>21</v>
      </c>
      <c r="G1985" s="2">
        <f t="shared" si="62"/>
        <v>6.7307692307692304E-2</v>
      </c>
      <c r="H1985" s="8">
        <f>IFERROR(VLOOKUP(G1985,Points!$E$2:$G$11,3,TRUE),"")</f>
        <v>0</v>
      </c>
      <c r="I1985" t="s">
        <v>6931</v>
      </c>
    </row>
    <row r="1986" spans="1:9" x14ac:dyDescent="0.3">
      <c r="A1986" t="s">
        <v>8922</v>
      </c>
      <c r="B1986" t="str">
        <f t="shared" si="63"/>
        <v>87000</v>
      </c>
      <c r="C1986" t="s">
        <v>1693</v>
      </c>
      <c r="D1986" t="s">
        <v>89</v>
      </c>
      <c r="E1986">
        <v>28</v>
      </c>
      <c r="F1986">
        <v>2</v>
      </c>
      <c r="G1986" s="1">
        <f t="shared" si="62"/>
        <v>7.1428571428571425E-2</v>
      </c>
      <c r="H1986" s="8">
        <f>IFERROR(VLOOKUP(G1986,Points!$E$2:$G$11,3,TRUE),"")</f>
        <v>0</v>
      </c>
      <c r="I1986" t="s">
        <v>6931</v>
      </c>
    </row>
    <row r="1987" spans="1:9" x14ac:dyDescent="0.3">
      <c r="A1987" t="s">
        <v>8923</v>
      </c>
      <c r="B1987" t="str">
        <f t="shared" si="63"/>
        <v>87025</v>
      </c>
      <c r="C1987" t="s">
        <v>88</v>
      </c>
      <c r="D1987" t="s">
        <v>87</v>
      </c>
      <c r="E1987">
        <v>246</v>
      </c>
      <c r="F1987">
        <v>36</v>
      </c>
      <c r="G1987" s="1">
        <f t="shared" si="62"/>
        <v>0.14634146341463414</v>
      </c>
      <c r="H1987" s="8">
        <f>IFERROR(VLOOKUP(G1987,Points!$E$2:$G$11,3,TRUE),"")</f>
        <v>10</v>
      </c>
      <c r="I1987" t="s">
        <v>6932</v>
      </c>
    </row>
    <row r="1988" spans="1:9" x14ac:dyDescent="0.3">
      <c r="A1988" t="s">
        <v>8924</v>
      </c>
      <c r="B1988" t="str">
        <f t="shared" si="63"/>
        <v>87075</v>
      </c>
      <c r="C1988" t="s">
        <v>86</v>
      </c>
      <c r="D1988" t="s">
        <v>85</v>
      </c>
      <c r="E1988">
        <v>216</v>
      </c>
      <c r="F1988">
        <v>52</v>
      </c>
      <c r="G1988" s="2">
        <f t="shared" si="62"/>
        <v>0.24074074074074073</v>
      </c>
      <c r="H1988" s="8">
        <f>IFERROR(VLOOKUP(G1988,Points!$E$2:$G$11,3,TRUE),"")</f>
        <v>40</v>
      </c>
      <c r="I1988" t="s">
        <v>6931</v>
      </c>
    </row>
    <row r="1989" spans="1:9" x14ac:dyDescent="0.3">
      <c r="A1989" t="s">
        <v>8925</v>
      </c>
      <c r="B1989" t="str">
        <f t="shared" si="63"/>
        <v>87125</v>
      </c>
      <c r="C1989" t="s">
        <v>84</v>
      </c>
      <c r="D1989" t="s">
        <v>73</v>
      </c>
      <c r="E1989">
        <v>5</v>
      </c>
      <c r="F1989">
        <v>2</v>
      </c>
      <c r="G1989" s="1">
        <f t="shared" si="62"/>
        <v>0.4</v>
      </c>
      <c r="H1989" s="8">
        <f>IFERROR(VLOOKUP(G1989,Points!$E$2:$G$11,3,TRUE),"")</f>
        <v>100</v>
      </c>
      <c r="I1989" t="s">
        <v>6932</v>
      </c>
    </row>
    <row r="1990" spans="1:9" x14ac:dyDescent="0.3">
      <c r="A1990" t="s">
        <v>8926</v>
      </c>
      <c r="B1990" t="str">
        <f t="shared" si="63"/>
        <v>87175</v>
      </c>
      <c r="C1990" t="s">
        <v>83</v>
      </c>
      <c r="D1990" t="s">
        <v>73</v>
      </c>
      <c r="E1990">
        <v>141</v>
      </c>
      <c r="F1990">
        <v>33</v>
      </c>
      <c r="G1990" s="1">
        <f t="shared" si="62"/>
        <v>0.23404255319148937</v>
      </c>
      <c r="H1990" s="8">
        <f>IFERROR(VLOOKUP(G1990,Points!$E$2:$G$11,3,TRUE),"")</f>
        <v>30</v>
      </c>
      <c r="I1990" t="s">
        <v>6932</v>
      </c>
    </row>
    <row r="1991" spans="1:9" x14ac:dyDescent="0.3">
      <c r="A1991" t="s">
        <v>8927</v>
      </c>
      <c r="B1991" t="str">
        <f t="shared" si="63"/>
        <v>87200</v>
      </c>
      <c r="C1991" t="s">
        <v>82</v>
      </c>
      <c r="D1991" t="s">
        <v>81</v>
      </c>
      <c r="E1991">
        <v>733</v>
      </c>
      <c r="F1991">
        <v>138</v>
      </c>
      <c r="G1991" s="1">
        <f t="shared" si="62"/>
        <v>0.18826739427012279</v>
      </c>
      <c r="H1991" s="8">
        <f>IFERROR(VLOOKUP(G1991,Points!$E$2:$G$11,3,TRUE),"")</f>
        <v>20</v>
      </c>
      <c r="I1991" t="s">
        <v>6931</v>
      </c>
    </row>
    <row r="1992" spans="1:9" x14ac:dyDescent="0.3">
      <c r="A1992" t="s">
        <v>8928</v>
      </c>
      <c r="B1992" t="str">
        <f t="shared" si="63"/>
        <v>87225</v>
      </c>
      <c r="C1992" t="s">
        <v>80</v>
      </c>
      <c r="D1992" t="s">
        <v>79</v>
      </c>
      <c r="E1992">
        <v>0</v>
      </c>
      <c r="F1992">
        <v>0</v>
      </c>
      <c r="G1992" s="1" t="e">
        <f t="shared" si="62"/>
        <v>#DIV/0!</v>
      </c>
      <c r="H1992" s="8" t="str">
        <f>IFERROR(VLOOKUP(G1992,Points!$E$2:$G$11,3,TRUE),"")</f>
        <v/>
      </c>
      <c r="I1992" t="s">
        <v>6932</v>
      </c>
    </row>
    <row r="1993" spans="1:9" x14ac:dyDescent="0.3">
      <c r="A1993" t="s">
        <v>8929</v>
      </c>
      <c r="B1993" t="str">
        <f t="shared" si="63"/>
        <v>87275</v>
      </c>
      <c r="C1993" t="s">
        <v>78</v>
      </c>
      <c r="D1993" t="s">
        <v>37</v>
      </c>
      <c r="E1993">
        <v>176</v>
      </c>
      <c r="F1993">
        <v>26</v>
      </c>
      <c r="G1993" s="1">
        <f t="shared" si="62"/>
        <v>0.14772727272727273</v>
      </c>
      <c r="H1993" s="8">
        <f>IFERROR(VLOOKUP(G1993,Points!$E$2:$G$11,3,TRUE),"")</f>
        <v>10</v>
      </c>
      <c r="I1993" t="s">
        <v>6932</v>
      </c>
    </row>
    <row r="1994" spans="1:9" x14ac:dyDescent="0.3">
      <c r="A1994" t="s">
        <v>8930</v>
      </c>
      <c r="B1994" t="str">
        <f t="shared" si="63"/>
        <v>87250</v>
      </c>
      <c r="C1994" t="s">
        <v>77</v>
      </c>
      <c r="D1994" t="s">
        <v>1</v>
      </c>
      <c r="E1994">
        <v>98</v>
      </c>
      <c r="F1994">
        <v>20</v>
      </c>
      <c r="G1994" s="1">
        <f t="shared" si="62"/>
        <v>0.20408163265306123</v>
      </c>
      <c r="H1994" s="8">
        <f>IFERROR(VLOOKUP(G1994,Points!$E$2:$G$11,3,TRUE),"")</f>
        <v>30</v>
      </c>
      <c r="I1994" t="s">
        <v>6932</v>
      </c>
    </row>
    <row r="1995" spans="1:9" x14ac:dyDescent="0.3">
      <c r="A1995" t="s">
        <v>8931</v>
      </c>
      <c r="B1995" t="str">
        <f t="shared" si="63"/>
        <v>87375</v>
      </c>
      <c r="C1995" t="s">
        <v>72</v>
      </c>
      <c r="D1995" t="s">
        <v>76</v>
      </c>
      <c r="E1995">
        <v>122</v>
      </c>
      <c r="F1995">
        <v>17</v>
      </c>
      <c r="G1995" s="1">
        <f t="shared" si="62"/>
        <v>0.13934426229508196</v>
      </c>
      <c r="H1995" s="8">
        <f>IFERROR(VLOOKUP(G1995,Points!$E$2:$G$11,3,TRUE),"")</f>
        <v>10</v>
      </c>
      <c r="I1995" t="s">
        <v>6932</v>
      </c>
    </row>
    <row r="1996" spans="1:9" x14ac:dyDescent="0.3">
      <c r="A1996" t="s">
        <v>8932</v>
      </c>
      <c r="B1996" t="str">
        <f t="shared" si="63"/>
        <v>87400</v>
      </c>
      <c r="C1996" t="s">
        <v>72</v>
      </c>
      <c r="D1996" t="s">
        <v>75</v>
      </c>
      <c r="E1996">
        <v>107</v>
      </c>
      <c r="F1996">
        <v>25</v>
      </c>
      <c r="G1996" s="1">
        <f t="shared" si="62"/>
        <v>0.23364485981308411</v>
      </c>
      <c r="H1996" s="8">
        <f>IFERROR(VLOOKUP(G1996,Points!$E$2:$G$11,3,TRUE),"")</f>
        <v>30</v>
      </c>
      <c r="I1996" t="s">
        <v>6932</v>
      </c>
    </row>
    <row r="1997" spans="1:9" x14ac:dyDescent="0.3">
      <c r="A1997" t="s">
        <v>8933</v>
      </c>
      <c r="B1997" t="str">
        <f t="shared" si="63"/>
        <v>87425</v>
      </c>
      <c r="C1997" t="s">
        <v>72</v>
      </c>
      <c r="D1997" t="s">
        <v>74</v>
      </c>
      <c r="E1997">
        <v>96</v>
      </c>
      <c r="F1997">
        <v>21</v>
      </c>
      <c r="G1997" s="2">
        <f t="shared" si="62"/>
        <v>0.21875</v>
      </c>
      <c r="H1997" s="8">
        <f>IFERROR(VLOOKUP(G1997,Points!$E$2:$G$11,3,TRUE),"")</f>
        <v>30</v>
      </c>
      <c r="I1997" t="s">
        <v>6932</v>
      </c>
    </row>
    <row r="1998" spans="1:9" x14ac:dyDescent="0.3">
      <c r="A1998" t="s">
        <v>8934</v>
      </c>
      <c r="B1998" t="str">
        <f t="shared" si="63"/>
        <v>87450</v>
      </c>
      <c r="C1998" t="s">
        <v>72</v>
      </c>
      <c r="D1998" t="s">
        <v>73</v>
      </c>
      <c r="E1998">
        <v>21</v>
      </c>
      <c r="F1998">
        <v>10</v>
      </c>
      <c r="G1998" s="1">
        <f t="shared" si="62"/>
        <v>0.47619047619047616</v>
      </c>
      <c r="H1998" s="8">
        <f>IFERROR(VLOOKUP(G1998,Points!$E$2:$G$11,3,TRUE),"")</f>
        <v>100</v>
      </c>
      <c r="I1998" t="s">
        <v>6932</v>
      </c>
    </row>
    <row r="1999" spans="1:9" x14ac:dyDescent="0.3">
      <c r="A1999" t="s">
        <v>8935</v>
      </c>
      <c r="B1999" t="str">
        <f t="shared" si="63"/>
        <v>87500</v>
      </c>
      <c r="C1999" t="s">
        <v>72</v>
      </c>
      <c r="D1999" t="s">
        <v>71</v>
      </c>
      <c r="E1999">
        <v>1128</v>
      </c>
      <c r="F1999">
        <v>161</v>
      </c>
      <c r="G1999" s="2">
        <f t="shared" si="62"/>
        <v>0.14273049645390071</v>
      </c>
      <c r="H1999" s="8">
        <f>IFERROR(VLOOKUP(G1999,Points!$E$2:$G$11,3,TRUE),"")</f>
        <v>10</v>
      </c>
      <c r="I1999" t="s">
        <v>6932</v>
      </c>
    </row>
    <row r="2000" spans="1:9" x14ac:dyDescent="0.3">
      <c r="A2000" t="s">
        <v>8936</v>
      </c>
      <c r="B2000" t="str">
        <f t="shared" si="63"/>
        <v>87475</v>
      </c>
      <c r="C2000" t="s">
        <v>70</v>
      </c>
      <c r="D2000" t="s">
        <v>25</v>
      </c>
      <c r="E2000">
        <v>44</v>
      </c>
      <c r="F2000">
        <v>6</v>
      </c>
      <c r="G2000" s="2">
        <f t="shared" si="62"/>
        <v>0.13636363636363635</v>
      </c>
      <c r="H2000" s="8">
        <f>IFERROR(VLOOKUP(G2000,Points!$E$2:$G$11,3,TRUE),"")</f>
        <v>10</v>
      </c>
      <c r="I2000" t="s">
        <v>6931</v>
      </c>
    </row>
    <row r="2001" spans="1:9" x14ac:dyDescent="0.3">
      <c r="A2001" t="s">
        <v>8937</v>
      </c>
      <c r="B2001" t="str">
        <f t="shared" si="63"/>
        <v>87550</v>
      </c>
      <c r="C2001" t="s">
        <v>69</v>
      </c>
      <c r="D2001" t="s">
        <v>15</v>
      </c>
      <c r="E2001">
        <v>232</v>
      </c>
      <c r="F2001">
        <v>80</v>
      </c>
      <c r="G2001" s="1">
        <f t="shared" si="62"/>
        <v>0.34482758620689657</v>
      </c>
      <c r="H2001" s="8">
        <f>IFERROR(VLOOKUP(G2001,Points!$E$2:$G$11,3,TRUE),"")</f>
        <v>65</v>
      </c>
      <c r="I2001" t="s">
        <v>6932</v>
      </c>
    </row>
    <row r="2002" spans="1:9" x14ac:dyDescent="0.3">
      <c r="A2002" t="s">
        <v>8938</v>
      </c>
      <c r="B2002" t="str">
        <f t="shared" si="63"/>
        <v>87525</v>
      </c>
      <c r="C2002" t="s">
        <v>68</v>
      </c>
      <c r="D2002" t="s">
        <v>15</v>
      </c>
      <c r="E2002">
        <v>127</v>
      </c>
      <c r="F2002">
        <v>28</v>
      </c>
      <c r="G2002" s="1">
        <f t="shared" si="62"/>
        <v>0.22047244094488189</v>
      </c>
      <c r="H2002" s="8">
        <f>IFERROR(VLOOKUP(G2002,Points!$E$2:$G$11,3,TRUE),"")</f>
        <v>30</v>
      </c>
      <c r="I2002" t="s">
        <v>6931</v>
      </c>
    </row>
    <row r="2003" spans="1:9" x14ac:dyDescent="0.3">
      <c r="A2003" t="s">
        <v>8939</v>
      </c>
      <c r="B2003" t="str">
        <f t="shared" si="63"/>
        <v>87625</v>
      </c>
      <c r="C2003" t="s">
        <v>1692</v>
      </c>
      <c r="D2003" t="s">
        <v>46</v>
      </c>
      <c r="E2003">
        <v>161</v>
      </c>
      <c r="F2003">
        <v>20</v>
      </c>
      <c r="G2003" s="2">
        <f t="shared" si="62"/>
        <v>0.12422360248447205</v>
      </c>
      <c r="H2003" s="8">
        <f>IFERROR(VLOOKUP(G2003,Points!$E$2:$G$11,3,TRUE),"")</f>
        <v>10</v>
      </c>
      <c r="I2003" t="s">
        <v>6931</v>
      </c>
    </row>
    <row r="2004" spans="1:9" x14ac:dyDescent="0.3">
      <c r="A2004" t="s">
        <v>8940</v>
      </c>
      <c r="B2004" t="str">
        <f t="shared" si="63"/>
        <v>87600</v>
      </c>
      <c r="C2004" t="s">
        <v>66</v>
      </c>
      <c r="D2004" t="s">
        <v>67</v>
      </c>
      <c r="E2004">
        <v>144</v>
      </c>
      <c r="F2004">
        <v>30</v>
      </c>
      <c r="G2004" s="2">
        <f t="shared" si="62"/>
        <v>0.20833333333333334</v>
      </c>
      <c r="H2004" s="8">
        <f>IFERROR(VLOOKUP(G2004,Points!$E$2:$G$11,3,TRUE),"")</f>
        <v>30</v>
      </c>
      <c r="I2004" t="s">
        <v>6932</v>
      </c>
    </row>
    <row r="2005" spans="1:9" x14ac:dyDescent="0.3">
      <c r="A2005" t="s">
        <v>8941</v>
      </c>
      <c r="B2005" t="str">
        <f t="shared" si="63"/>
        <v>87650</v>
      </c>
      <c r="C2005" t="s">
        <v>66</v>
      </c>
      <c r="D2005" t="s">
        <v>46</v>
      </c>
      <c r="E2005">
        <v>579</v>
      </c>
      <c r="F2005">
        <v>35</v>
      </c>
      <c r="G2005" s="2">
        <f t="shared" si="62"/>
        <v>6.0449050086355788E-2</v>
      </c>
      <c r="H2005" s="8">
        <f>IFERROR(VLOOKUP(G2005,Points!$E$2:$G$11,3,TRUE),"")</f>
        <v>0</v>
      </c>
      <c r="I2005" t="s">
        <v>6932</v>
      </c>
    </row>
    <row r="2006" spans="1:9" x14ac:dyDescent="0.3">
      <c r="A2006" t="s">
        <v>8942</v>
      </c>
      <c r="B2006" t="str">
        <f t="shared" si="63"/>
        <v>87675</v>
      </c>
      <c r="C2006" t="s">
        <v>1691</v>
      </c>
      <c r="D2006" t="s">
        <v>3</v>
      </c>
      <c r="E2006">
        <v>1463</v>
      </c>
      <c r="F2006">
        <v>169</v>
      </c>
      <c r="G2006" s="1">
        <f t="shared" si="62"/>
        <v>0.11551606288448393</v>
      </c>
      <c r="H2006" s="8">
        <f>IFERROR(VLOOKUP(G2006,Points!$E$2:$G$11,3,TRUE),"")</f>
        <v>5</v>
      </c>
      <c r="I2006" t="s">
        <v>6931</v>
      </c>
    </row>
    <row r="2007" spans="1:9" x14ac:dyDescent="0.3">
      <c r="A2007" t="s">
        <v>8943</v>
      </c>
      <c r="B2007" t="str">
        <f t="shared" si="63"/>
        <v>87700</v>
      </c>
      <c r="C2007" t="s">
        <v>65</v>
      </c>
      <c r="D2007" t="s">
        <v>3</v>
      </c>
      <c r="E2007">
        <v>587</v>
      </c>
      <c r="F2007">
        <v>13</v>
      </c>
      <c r="G2007" s="1">
        <f t="shared" si="62"/>
        <v>2.2146507666098807E-2</v>
      </c>
      <c r="H2007" s="8">
        <f>IFERROR(VLOOKUP(G2007,Points!$E$2:$G$11,3,TRUE),"")</f>
        <v>0</v>
      </c>
      <c r="I2007" t="s">
        <v>6931</v>
      </c>
    </row>
    <row r="2008" spans="1:9" x14ac:dyDescent="0.3">
      <c r="A2008" t="s">
        <v>8944</v>
      </c>
      <c r="B2008" t="str">
        <f t="shared" si="63"/>
        <v>87725</v>
      </c>
      <c r="C2008" t="s">
        <v>64</v>
      </c>
      <c r="D2008" t="s">
        <v>7</v>
      </c>
      <c r="E2008">
        <v>2385</v>
      </c>
      <c r="F2008">
        <v>209</v>
      </c>
      <c r="G2008" s="1">
        <f t="shared" si="62"/>
        <v>8.7631027253668767E-2</v>
      </c>
      <c r="H2008" s="8">
        <f>IFERROR(VLOOKUP(G2008,Points!$E$2:$G$11,3,TRUE),"")</f>
        <v>5</v>
      </c>
      <c r="I2008" t="s">
        <v>6931</v>
      </c>
    </row>
    <row r="2009" spans="1:9" x14ac:dyDescent="0.3">
      <c r="A2009" t="s">
        <v>8945</v>
      </c>
      <c r="B2009" t="str">
        <f t="shared" si="63"/>
        <v>87775</v>
      </c>
      <c r="C2009" t="s">
        <v>63</v>
      </c>
      <c r="D2009" t="s">
        <v>35</v>
      </c>
      <c r="E2009">
        <v>251</v>
      </c>
      <c r="F2009">
        <v>27</v>
      </c>
      <c r="G2009" s="2">
        <f t="shared" si="62"/>
        <v>0.10756972111553785</v>
      </c>
      <c r="H2009" s="8">
        <f>IFERROR(VLOOKUP(G2009,Points!$E$2:$G$11,3,TRUE),"")</f>
        <v>5</v>
      </c>
      <c r="I2009" t="s">
        <v>6932</v>
      </c>
    </row>
    <row r="2010" spans="1:9" x14ac:dyDescent="0.3">
      <c r="A2010" t="s">
        <v>8946</v>
      </c>
      <c r="B2010" t="str">
        <f t="shared" si="63"/>
        <v>87800</v>
      </c>
      <c r="C2010" t="s">
        <v>62</v>
      </c>
      <c r="D2010" t="s">
        <v>17</v>
      </c>
      <c r="E2010">
        <v>77</v>
      </c>
      <c r="F2010">
        <v>16</v>
      </c>
      <c r="G2010" s="1">
        <f t="shared" si="62"/>
        <v>0.20779220779220781</v>
      </c>
      <c r="H2010" s="8">
        <f>IFERROR(VLOOKUP(G2010,Points!$E$2:$G$11,3,TRUE),"")</f>
        <v>30</v>
      </c>
      <c r="I2010" t="s">
        <v>6932</v>
      </c>
    </row>
    <row r="2011" spans="1:9" x14ac:dyDescent="0.3">
      <c r="A2011" t="s">
        <v>8947</v>
      </c>
      <c r="B2011" t="str">
        <f t="shared" si="63"/>
        <v>87925</v>
      </c>
      <c r="C2011" t="s">
        <v>61</v>
      </c>
      <c r="D2011" t="s">
        <v>46</v>
      </c>
      <c r="E2011">
        <v>840</v>
      </c>
      <c r="F2011">
        <v>59</v>
      </c>
      <c r="G2011" s="2">
        <f t="shared" si="62"/>
        <v>7.0238095238095238E-2</v>
      </c>
      <c r="H2011" s="8">
        <f>IFERROR(VLOOKUP(G2011,Points!$E$2:$G$11,3,TRUE),"")</f>
        <v>0</v>
      </c>
      <c r="I2011" t="s">
        <v>6932</v>
      </c>
    </row>
    <row r="2012" spans="1:9" x14ac:dyDescent="0.3">
      <c r="A2012" t="s">
        <v>8948</v>
      </c>
      <c r="B2012" t="str">
        <f t="shared" si="63"/>
        <v>87900</v>
      </c>
      <c r="C2012" t="s">
        <v>60</v>
      </c>
      <c r="D2012" t="s">
        <v>46</v>
      </c>
      <c r="E2012">
        <v>651</v>
      </c>
      <c r="F2012">
        <v>92</v>
      </c>
      <c r="G2012" s="2">
        <f t="shared" si="62"/>
        <v>0.14132104454685099</v>
      </c>
      <c r="H2012" s="8">
        <f>IFERROR(VLOOKUP(G2012,Points!$E$2:$G$11,3,TRUE),"")</f>
        <v>10</v>
      </c>
      <c r="I2012" t="s">
        <v>6931</v>
      </c>
    </row>
    <row r="2013" spans="1:9" x14ac:dyDescent="0.3">
      <c r="A2013" t="s">
        <v>8949</v>
      </c>
      <c r="B2013" t="str">
        <f t="shared" si="63"/>
        <v>88000</v>
      </c>
      <c r="C2013" t="s">
        <v>59</v>
      </c>
      <c r="D2013" t="s">
        <v>57</v>
      </c>
      <c r="E2013">
        <v>300</v>
      </c>
      <c r="F2013">
        <v>37</v>
      </c>
      <c r="G2013" s="1">
        <f t="shared" si="62"/>
        <v>0.12333333333333334</v>
      </c>
      <c r="H2013" s="8">
        <f>IFERROR(VLOOKUP(G2013,Points!$E$2:$G$11,3,TRUE),"")</f>
        <v>10</v>
      </c>
      <c r="I2013" t="s">
        <v>6932</v>
      </c>
    </row>
    <row r="2014" spans="1:9" x14ac:dyDescent="0.3">
      <c r="A2014" t="s">
        <v>8950</v>
      </c>
      <c r="B2014" t="str">
        <f t="shared" si="63"/>
        <v>87975</v>
      </c>
      <c r="C2014" t="s">
        <v>58</v>
      </c>
      <c r="D2014" t="s">
        <v>57</v>
      </c>
      <c r="E2014">
        <v>79</v>
      </c>
      <c r="F2014">
        <v>37</v>
      </c>
      <c r="G2014" s="2">
        <f t="shared" si="62"/>
        <v>0.46835443037974683</v>
      </c>
      <c r="H2014" s="8">
        <f>IFERROR(VLOOKUP(G2014,Points!$E$2:$G$11,3,TRUE),"")</f>
        <v>100</v>
      </c>
      <c r="I2014" t="s">
        <v>6931</v>
      </c>
    </row>
    <row r="2015" spans="1:9" x14ac:dyDescent="0.3">
      <c r="A2015" t="s">
        <v>8951</v>
      </c>
      <c r="B2015" t="str">
        <f t="shared" si="63"/>
        <v>88025</v>
      </c>
      <c r="C2015" t="s">
        <v>1690</v>
      </c>
      <c r="D2015" t="s">
        <v>37</v>
      </c>
      <c r="E2015">
        <v>24</v>
      </c>
      <c r="F2015">
        <v>3</v>
      </c>
      <c r="G2015" s="2">
        <f t="shared" si="62"/>
        <v>0.125</v>
      </c>
      <c r="H2015" s="8">
        <f>IFERROR(VLOOKUP(G2015,Points!$E$2:$G$11,3,TRUE),"")</f>
        <v>10</v>
      </c>
      <c r="I2015" t="s">
        <v>6931</v>
      </c>
    </row>
    <row r="2016" spans="1:9" x14ac:dyDescent="0.3">
      <c r="A2016" t="s">
        <v>8952</v>
      </c>
      <c r="B2016" t="str">
        <f t="shared" si="63"/>
        <v>88050</v>
      </c>
      <c r="C2016" t="s">
        <v>56</v>
      </c>
      <c r="D2016" t="s">
        <v>37</v>
      </c>
      <c r="E2016">
        <v>263</v>
      </c>
      <c r="F2016">
        <v>38</v>
      </c>
      <c r="G2016" s="1">
        <f t="shared" si="62"/>
        <v>0.14448669201520911</v>
      </c>
      <c r="H2016" s="8">
        <f>IFERROR(VLOOKUP(G2016,Points!$E$2:$G$11,3,TRUE),"")</f>
        <v>10</v>
      </c>
      <c r="I2016" t="s">
        <v>6932</v>
      </c>
    </row>
    <row r="2017" spans="1:9" x14ac:dyDescent="0.3">
      <c r="A2017" t="s">
        <v>8953</v>
      </c>
      <c r="B2017" t="str">
        <f t="shared" si="63"/>
        <v>88150</v>
      </c>
      <c r="C2017" t="s">
        <v>55</v>
      </c>
      <c r="D2017" t="s">
        <v>12</v>
      </c>
      <c r="E2017">
        <v>642</v>
      </c>
      <c r="F2017">
        <v>82</v>
      </c>
      <c r="G2017" s="2">
        <f t="shared" si="62"/>
        <v>0.1277258566978193</v>
      </c>
      <c r="H2017" s="8">
        <f>IFERROR(VLOOKUP(G2017,Points!$E$2:$G$11,3,TRUE),"")</f>
        <v>10</v>
      </c>
      <c r="I2017" t="s">
        <v>6931</v>
      </c>
    </row>
    <row r="2018" spans="1:9" x14ac:dyDescent="0.3">
      <c r="A2018" t="s">
        <v>8954</v>
      </c>
      <c r="B2018" t="str">
        <f t="shared" si="63"/>
        <v>88200</v>
      </c>
      <c r="C2018" t="s">
        <v>54</v>
      </c>
      <c r="D2018" t="s">
        <v>39</v>
      </c>
      <c r="E2018">
        <v>4406</v>
      </c>
      <c r="F2018">
        <v>1324</v>
      </c>
      <c r="G2018" s="1">
        <f t="shared" si="62"/>
        <v>0.30049931911030414</v>
      </c>
      <c r="H2018" s="8">
        <f>IFERROR(VLOOKUP(G2018,Points!$E$2:$G$11,3,TRUE),"")</f>
        <v>50</v>
      </c>
      <c r="I2018" t="s">
        <v>6931</v>
      </c>
    </row>
    <row r="2019" spans="1:9" x14ac:dyDescent="0.3">
      <c r="A2019" t="s">
        <v>8955</v>
      </c>
      <c r="B2019" t="str">
        <f t="shared" si="63"/>
        <v>88300</v>
      </c>
      <c r="C2019" t="s">
        <v>53</v>
      </c>
      <c r="D2019" t="s">
        <v>8</v>
      </c>
      <c r="E2019">
        <v>218</v>
      </c>
      <c r="F2019">
        <v>76</v>
      </c>
      <c r="G2019" s="2">
        <f t="shared" si="62"/>
        <v>0.34862385321100919</v>
      </c>
      <c r="H2019" s="8">
        <f>IFERROR(VLOOKUP(G2019,Points!$E$2:$G$11,3,TRUE),"")</f>
        <v>65</v>
      </c>
      <c r="I2019" t="s">
        <v>6932</v>
      </c>
    </row>
    <row r="2020" spans="1:9" x14ac:dyDescent="0.3">
      <c r="A2020" t="s">
        <v>8956</v>
      </c>
      <c r="B2020" t="str">
        <f t="shared" si="63"/>
        <v>88275</v>
      </c>
      <c r="C2020" t="s">
        <v>52</v>
      </c>
      <c r="D2020" t="s">
        <v>8</v>
      </c>
      <c r="E2020">
        <v>178</v>
      </c>
      <c r="F2020">
        <v>33</v>
      </c>
      <c r="G2020" s="1">
        <f t="shared" si="62"/>
        <v>0.1853932584269663</v>
      </c>
      <c r="H2020" s="8">
        <f>IFERROR(VLOOKUP(G2020,Points!$E$2:$G$11,3,TRUE),"")</f>
        <v>20</v>
      </c>
      <c r="I2020" t="s">
        <v>6931</v>
      </c>
    </row>
    <row r="2021" spans="1:9" x14ac:dyDescent="0.3">
      <c r="A2021" t="s">
        <v>8957</v>
      </c>
      <c r="B2021" t="str">
        <f t="shared" si="63"/>
        <v>88350</v>
      </c>
      <c r="C2021" t="s">
        <v>51</v>
      </c>
      <c r="D2021" t="s">
        <v>49</v>
      </c>
      <c r="E2021">
        <v>228</v>
      </c>
      <c r="F2021">
        <v>36</v>
      </c>
      <c r="G2021" s="1">
        <f t="shared" si="62"/>
        <v>0.15789473684210525</v>
      </c>
      <c r="H2021" s="8">
        <f>IFERROR(VLOOKUP(G2021,Points!$E$2:$G$11,3,TRUE),"")</f>
        <v>10</v>
      </c>
      <c r="I2021" t="s">
        <v>6932</v>
      </c>
    </row>
    <row r="2022" spans="1:9" x14ac:dyDescent="0.3">
      <c r="A2022" t="s">
        <v>8958</v>
      </c>
      <c r="B2022" t="str">
        <f t="shared" si="63"/>
        <v>88325</v>
      </c>
      <c r="C2022" t="s">
        <v>50</v>
      </c>
      <c r="D2022" t="s">
        <v>49</v>
      </c>
      <c r="E2022">
        <v>209</v>
      </c>
      <c r="F2022">
        <v>48</v>
      </c>
      <c r="G2022" s="1">
        <f t="shared" si="62"/>
        <v>0.22966507177033493</v>
      </c>
      <c r="H2022" s="8">
        <f>IFERROR(VLOOKUP(G2022,Points!$E$2:$G$11,3,TRUE),"")</f>
        <v>30</v>
      </c>
      <c r="I2022" t="s">
        <v>6931</v>
      </c>
    </row>
    <row r="2023" spans="1:9" x14ac:dyDescent="0.3">
      <c r="A2023" t="s">
        <v>8959</v>
      </c>
      <c r="B2023" t="str">
        <f t="shared" si="63"/>
        <v>88450</v>
      </c>
      <c r="C2023" t="s">
        <v>47</v>
      </c>
      <c r="D2023" t="s">
        <v>48</v>
      </c>
      <c r="E2023">
        <v>182</v>
      </c>
      <c r="F2023">
        <v>36</v>
      </c>
      <c r="G2023" s="2">
        <f t="shared" si="62"/>
        <v>0.19780219780219779</v>
      </c>
      <c r="H2023" s="8">
        <f>IFERROR(VLOOKUP(G2023,Points!$E$2:$G$11,3,TRUE),"")</f>
        <v>20</v>
      </c>
      <c r="I2023" t="s">
        <v>6932</v>
      </c>
    </row>
    <row r="2024" spans="1:9" x14ac:dyDescent="0.3">
      <c r="A2024" t="s">
        <v>8960</v>
      </c>
      <c r="B2024" t="str">
        <f t="shared" si="63"/>
        <v>88475</v>
      </c>
      <c r="C2024" t="s">
        <v>47</v>
      </c>
      <c r="D2024" t="s">
        <v>46</v>
      </c>
      <c r="E2024">
        <v>399</v>
      </c>
      <c r="F2024">
        <v>40</v>
      </c>
      <c r="G2024" s="1">
        <f t="shared" si="62"/>
        <v>0.10025062656641603</v>
      </c>
      <c r="H2024" s="8">
        <f>IFERROR(VLOOKUP(G2024,Points!$E$2:$G$11,3,TRUE),"")</f>
        <v>5</v>
      </c>
      <c r="I2024" t="s">
        <v>6932</v>
      </c>
    </row>
    <row r="2025" spans="1:9" x14ac:dyDescent="0.3">
      <c r="A2025" t="s">
        <v>8961</v>
      </c>
      <c r="B2025" t="str">
        <f t="shared" si="63"/>
        <v>88525</v>
      </c>
      <c r="C2025" t="s">
        <v>45</v>
      </c>
      <c r="D2025" t="s">
        <v>43</v>
      </c>
      <c r="E2025">
        <v>151</v>
      </c>
      <c r="F2025">
        <v>36</v>
      </c>
      <c r="G2025" s="1">
        <f t="shared" si="62"/>
        <v>0.23841059602649006</v>
      </c>
      <c r="H2025" s="8">
        <f>IFERROR(VLOOKUP(G2025,Points!$E$2:$G$11,3,TRUE),"")</f>
        <v>30</v>
      </c>
      <c r="I2025" t="s">
        <v>6932</v>
      </c>
    </row>
    <row r="2026" spans="1:9" x14ac:dyDescent="0.3">
      <c r="A2026" t="s">
        <v>8962</v>
      </c>
      <c r="B2026" t="str">
        <f t="shared" si="63"/>
        <v>88500</v>
      </c>
      <c r="C2026" t="s">
        <v>44</v>
      </c>
      <c r="D2026" t="s">
        <v>43</v>
      </c>
      <c r="E2026">
        <v>174</v>
      </c>
      <c r="F2026">
        <v>28</v>
      </c>
      <c r="G2026" s="1">
        <f t="shared" si="62"/>
        <v>0.16091954022988506</v>
      </c>
      <c r="H2026" s="8">
        <f>IFERROR(VLOOKUP(G2026,Points!$E$2:$G$11,3,TRUE),"")</f>
        <v>20</v>
      </c>
      <c r="I2026" t="s">
        <v>6931</v>
      </c>
    </row>
    <row r="2027" spans="1:9" x14ac:dyDescent="0.3">
      <c r="A2027" t="s">
        <v>8963</v>
      </c>
      <c r="B2027" t="str">
        <f t="shared" si="63"/>
        <v>88900</v>
      </c>
      <c r="C2027" t="s">
        <v>42</v>
      </c>
      <c r="D2027" t="s">
        <v>41</v>
      </c>
      <c r="E2027">
        <v>234</v>
      </c>
      <c r="F2027">
        <v>37</v>
      </c>
      <c r="G2027" s="2">
        <f t="shared" si="62"/>
        <v>0.15811965811965811</v>
      </c>
      <c r="H2027" s="8">
        <f>IFERROR(VLOOKUP(G2027,Points!$E$2:$G$11,3,TRUE),"")</f>
        <v>10</v>
      </c>
      <c r="I2027" t="s">
        <v>6932</v>
      </c>
    </row>
    <row r="2028" spans="1:9" x14ac:dyDescent="0.3">
      <c r="A2028" t="s">
        <v>8964</v>
      </c>
      <c r="B2028" t="str">
        <f t="shared" si="63"/>
        <v>88575</v>
      </c>
      <c r="C2028" t="s">
        <v>40</v>
      </c>
      <c r="D2028" t="s">
        <v>39</v>
      </c>
      <c r="E2028">
        <v>201</v>
      </c>
      <c r="F2028">
        <v>28</v>
      </c>
      <c r="G2028" s="1">
        <f t="shared" si="62"/>
        <v>0.13930348258706468</v>
      </c>
      <c r="H2028" s="8">
        <f>IFERROR(VLOOKUP(G2028,Points!$E$2:$G$11,3,TRUE),"")</f>
        <v>10</v>
      </c>
      <c r="I2028" t="s">
        <v>6932</v>
      </c>
    </row>
    <row r="2029" spans="1:9" x14ac:dyDescent="0.3">
      <c r="A2029" t="s">
        <v>8965</v>
      </c>
      <c r="B2029" t="str">
        <f t="shared" si="63"/>
        <v>88625</v>
      </c>
      <c r="C2029" t="s">
        <v>38</v>
      </c>
      <c r="D2029" t="s">
        <v>29</v>
      </c>
      <c r="E2029">
        <v>249</v>
      </c>
      <c r="F2029">
        <v>28</v>
      </c>
      <c r="G2029" s="1">
        <f t="shared" si="62"/>
        <v>0.11244979919678715</v>
      </c>
      <c r="H2029" s="8">
        <f>IFERROR(VLOOKUP(G2029,Points!$E$2:$G$11,3,TRUE),"")</f>
        <v>5</v>
      </c>
      <c r="I2029" t="s">
        <v>6932</v>
      </c>
    </row>
    <row r="2030" spans="1:9" x14ac:dyDescent="0.3">
      <c r="A2030" t="s">
        <v>8966</v>
      </c>
      <c r="B2030" t="str">
        <f t="shared" si="63"/>
        <v>88675</v>
      </c>
      <c r="C2030" t="s">
        <v>1689</v>
      </c>
      <c r="D2030" t="s">
        <v>37</v>
      </c>
      <c r="E2030">
        <v>14</v>
      </c>
      <c r="F2030">
        <v>0</v>
      </c>
      <c r="G2030" s="2">
        <f t="shared" si="62"/>
        <v>0</v>
      </c>
      <c r="H2030" s="8">
        <f>IFERROR(VLOOKUP(G2030,Points!$E$2:$G$11,3,TRUE),"")</f>
        <v>0</v>
      </c>
      <c r="I2030" t="s">
        <v>6931</v>
      </c>
    </row>
    <row r="2031" spans="1:9" x14ac:dyDescent="0.3">
      <c r="A2031" t="s">
        <v>8967</v>
      </c>
      <c r="B2031" t="str">
        <f t="shared" si="63"/>
        <v>88775</v>
      </c>
      <c r="C2031" t="s">
        <v>36</v>
      </c>
      <c r="D2031" t="s">
        <v>35</v>
      </c>
      <c r="E2031">
        <v>236</v>
      </c>
      <c r="F2031">
        <v>62</v>
      </c>
      <c r="G2031" s="1">
        <f t="shared" si="62"/>
        <v>0.26271186440677968</v>
      </c>
      <c r="H2031" s="8">
        <f>IFERROR(VLOOKUP(G2031,Points!$E$2:$G$11,3,TRUE),"")</f>
        <v>40</v>
      </c>
      <c r="I2031" t="s">
        <v>6932</v>
      </c>
    </row>
    <row r="2032" spans="1:9" x14ac:dyDescent="0.3">
      <c r="A2032" t="s">
        <v>8968</v>
      </c>
      <c r="B2032" t="str">
        <f t="shared" si="63"/>
        <v>88850</v>
      </c>
      <c r="C2032" t="s">
        <v>34</v>
      </c>
      <c r="D2032" t="s">
        <v>17</v>
      </c>
      <c r="E2032">
        <v>47</v>
      </c>
      <c r="F2032">
        <v>11</v>
      </c>
      <c r="G2032" s="2">
        <f t="shared" si="62"/>
        <v>0.23404255319148937</v>
      </c>
      <c r="H2032" s="8">
        <f>IFERROR(VLOOKUP(G2032,Points!$E$2:$G$11,3,TRUE),"")</f>
        <v>30</v>
      </c>
      <c r="I2032" t="s">
        <v>6932</v>
      </c>
    </row>
    <row r="2033" spans="1:9" x14ac:dyDescent="0.3">
      <c r="A2033" t="s">
        <v>8969</v>
      </c>
      <c r="B2033" t="str">
        <f t="shared" si="63"/>
        <v>88825</v>
      </c>
      <c r="C2033" t="s">
        <v>33</v>
      </c>
      <c r="D2033" t="s">
        <v>17</v>
      </c>
      <c r="E2033">
        <v>53</v>
      </c>
      <c r="F2033">
        <v>14</v>
      </c>
      <c r="G2033" s="1">
        <f t="shared" si="62"/>
        <v>0.26415094339622641</v>
      </c>
      <c r="H2033" s="8">
        <f>IFERROR(VLOOKUP(G2033,Points!$E$2:$G$11,3,TRUE),"")</f>
        <v>40</v>
      </c>
      <c r="I2033" t="s">
        <v>6931</v>
      </c>
    </row>
    <row r="2034" spans="1:9" x14ac:dyDescent="0.3">
      <c r="A2034" t="s">
        <v>8970</v>
      </c>
      <c r="B2034" t="str">
        <f t="shared" si="63"/>
        <v>88875</v>
      </c>
      <c r="C2034" t="s">
        <v>32</v>
      </c>
      <c r="D2034" t="s">
        <v>31</v>
      </c>
      <c r="E2034">
        <v>245</v>
      </c>
      <c r="F2034">
        <v>31</v>
      </c>
      <c r="G2034" s="1">
        <f t="shared" si="62"/>
        <v>0.12653061224489795</v>
      </c>
      <c r="H2034" s="8">
        <f>IFERROR(VLOOKUP(G2034,Points!$E$2:$G$11,3,TRUE),"")</f>
        <v>10</v>
      </c>
      <c r="I2034" t="s">
        <v>6932</v>
      </c>
    </row>
    <row r="2035" spans="1:9" x14ac:dyDescent="0.3">
      <c r="A2035" t="s">
        <v>8971</v>
      </c>
      <c r="B2035" t="str">
        <f t="shared" si="63"/>
        <v>88925</v>
      </c>
      <c r="C2035" t="s">
        <v>1688</v>
      </c>
      <c r="D2035" t="s">
        <v>29</v>
      </c>
      <c r="E2035">
        <v>153</v>
      </c>
      <c r="F2035">
        <v>4</v>
      </c>
      <c r="G2035" s="2">
        <f t="shared" si="62"/>
        <v>2.6143790849673203E-2</v>
      </c>
      <c r="H2035" s="8">
        <f>IFERROR(VLOOKUP(G2035,Points!$E$2:$G$11,3,TRUE),"")</f>
        <v>0</v>
      </c>
      <c r="I2035" t="s">
        <v>6931</v>
      </c>
    </row>
    <row r="2036" spans="1:9" x14ac:dyDescent="0.3">
      <c r="A2036" t="s">
        <v>8972</v>
      </c>
      <c r="B2036" t="str">
        <f t="shared" si="63"/>
        <v>88950</v>
      </c>
      <c r="C2036" t="s">
        <v>30</v>
      </c>
      <c r="D2036" t="s">
        <v>29</v>
      </c>
      <c r="E2036">
        <v>439</v>
      </c>
      <c r="F2036">
        <v>54</v>
      </c>
      <c r="G2036" s="1">
        <f t="shared" si="62"/>
        <v>0.12300683371298406</v>
      </c>
      <c r="H2036" s="8">
        <f>IFERROR(VLOOKUP(G2036,Points!$E$2:$G$11,3,TRUE),"")</f>
        <v>10</v>
      </c>
      <c r="I2036" t="s">
        <v>6932</v>
      </c>
    </row>
    <row r="2037" spans="1:9" x14ac:dyDescent="0.3">
      <c r="A2037" t="s">
        <v>8973</v>
      </c>
      <c r="B2037" t="str">
        <f t="shared" si="63"/>
        <v>89000</v>
      </c>
      <c r="C2037" t="s">
        <v>28</v>
      </c>
      <c r="D2037" t="s">
        <v>27</v>
      </c>
      <c r="E2037">
        <v>198</v>
      </c>
      <c r="F2037">
        <v>21</v>
      </c>
      <c r="G2037" s="1">
        <f t="shared" si="62"/>
        <v>0.10606060606060606</v>
      </c>
      <c r="H2037" s="8">
        <f>IFERROR(VLOOKUP(G2037,Points!$E$2:$G$11,3,TRUE),"")</f>
        <v>5</v>
      </c>
      <c r="I2037" t="s">
        <v>6932</v>
      </c>
    </row>
    <row r="2038" spans="1:9" x14ac:dyDescent="0.3">
      <c r="A2038" t="s">
        <v>8974</v>
      </c>
      <c r="B2038" t="str">
        <f t="shared" si="63"/>
        <v>89025</v>
      </c>
      <c r="C2038" t="s">
        <v>26</v>
      </c>
      <c r="D2038" t="s">
        <v>25</v>
      </c>
      <c r="E2038">
        <v>350</v>
      </c>
      <c r="F2038">
        <v>54</v>
      </c>
      <c r="G2038" s="1">
        <f t="shared" si="62"/>
        <v>0.15428571428571428</v>
      </c>
      <c r="H2038" s="8">
        <f>IFERROR(VLOOKUP(G2038,Points!$E$2:$G$11,3,TRUE),"")</f>
        <v>10</v>
      </c>
      <c r="I2038" t="s">
        <v>6931</v>
      </c>
    </row>
    <row r="2039" spans="1:9" x14ac:dyDescent="0.3">
      <c r="A2039" t="s">
        <v>8975</v>
      </c>
      <c r="B2039" t="str">
        <f t="shared" si="63"/>
        <v>89100</v>
      </c>
      <c r="C2039" t="s">
        <v>24</v>
      </c>
      <c r="D2039" t="s">
        <v>23</v>
      </c>
      <c r="E2039">
        <v>435</v>
      </c>
      <c r="F2039">
        <v>54</v>
      </c>
      <c r="G2039" s="2">
        <f t="shared" ref="G2039:G2049" si="64">F2039/E2039</f>
        <v>0.12413793103448276</v>
      </c>
      <c r="H2039" s="8">
        <f>IFERROR(VLOOKUP(G2039,Points!$E$2:$G$11,3,TRUE),"")</f>
        <v>10</v>
      </c>
      <c r="I2039" t="s">
        <v>6932</v>
      </c>
    </row>
    <row r="2040" spans="1:9" x14ac:dyDescent="0.3">
      <c r="A2040" t="s">
        <v>8976</v>
      </c>
      <c r="B2040" t="str">
        <f t="shared" ref="B2040:B2054" si="65">RIGHT(A2040,5)</f>
        <v>89125</v>
      </c>
      <c r="C2040" t="s">
        <v>22</v>
      </c>
      <c r="D2040" t="s">
        <v>8</v>
      </c>
      <c r="E2040">
        <v>176</v>
      </c>
      <c r="F2040">
        <v>70</v>
      </c>
      <c r="G2040" s="1">
        <f t="shared" si="64"/>
        <v>0.39772727272727271</v>
      </c>
      <c r="H2040" s="8">
        <f>IFERROR(VLOOKUP(G2040,Points!$E$2:$G$11,3,TRUE),"")</f>
        <v>80</v>
      </c>
      <c r="I2040" t="s">
        <v>6932</v>
      </c>
    </row>
    <row r="2041" spans="1:9" x14ac:dyDescent="0.3">
      <c r="A2041" t="s">
        <v>8977</v>
      </c>
      <c r="B2041" t="str">
        <f t="shared" si="65"/>
        <v>89175</v>
      </c>
      <c r="C2041" t="s">
        <v>21</v>
      </c>
      <c r="D2041" t="s">
        <v>19</v>
      </c>
      <c r="E2041">
        <v>747</v>
      </c>
      <c r="F2041">
        <v>121</v>
      </c>
      <c r="G2041" s="2">
        <f t="shared" si="64"/>
        <v>0.16198125836680052</v>
      </c>
      <c r="H2041" s="8">
        <f>IFERROR(VLOOKUP(G2041,Points!$E$2:$G$11,3,TRUE),"")</f>
        <v>20</v>
      </c>
      <c r="I2041" t="s">
        <v>6932</v>
      </c>
    </row>
    <row r="2042" spans="1:9" x14ac:dyDescent="0.3">
      <c r="A2042" t="s">
        <v>8978</v>
      </c>
      <c r="B2042" t="str">
        <f t="shared" si="65"/>
        <v>89150</v>
      </c>
      <c r="C2042" t="s">
        <v>20</v>
      </c>
      <c r="D2042" t="s">
        <v>19</v>
      </c>
      <c r="E2042">
        <v>757</v>
      </c>
      <c r="F2042">
        <v>38</v>
      </c>
      <c r="G2042" s="1">
        <f t="shared" si="64"/>
        <v>5.0198150594451783E-2</v>
      </c>
      <c r="H2042" s="8">
        <f>IFERROR(VLOOKUP(G2042,Points!$E$2:$G$11,3,TRUE),"")</f>
        <v>0</v>
      </c>
      <c r="I2042" t="s">
        <v>6931</v>
      </c>
    </row>
    <row r="2043" spans="1:9" x14ac:dyDescent="0.3">
      <c r="A2043" t="s">
        <v>8979</v>
      </c>
      <c r="B2043" t="str">
        <f t="shared" si="65"/>
        <v>89250</v>
      </c>
      <c r="C2043" t="s">
        <v>18</v>
      </c>
      <c r="D2043" t="s">
        <v>17</v>
      </c>
      <c r="E2043">
        <v>83</v>
      </c>
      <c r="F2043">
        <v>15</v>
      </c>
      <c r="G2043" s="2">
        <f t="shared" si="64"/>
        <v>0.18072289156626506</v>
      </c>
      <c r="H2043" s="8">
        <f>IFERROR(VLOOKUP(G2043,Points!$E$2:$G$11,3,TRUE),"")</f>
        <v>20</v>
      </c>
      <c r="I2043" t="s">
        <v>6932</v>
      </c>
    </row>
    <row r="2044" spans="1:9" x14ac:dyDescent="0.3">
      <c r="A2044" t="s">
        <v>8980</v>
      </c>
      <c r="B2044" t="str">
        <f t="shared" si="65"/>
        <v>89275</v>
      </c>
      <c r="C2044" t="s">
        <v>16</v>
      </c>
      <c r="D2044" t="s">
        <v>15</v>
      </c>
      <c r="E2044">
        <v>27</v>
      </c>
      <c r="F2044">
        <v>10</v>
      </c>
      <c r="G2044" s="1">
        <f t="shared" si="64"/>
        <v>0.37037037037037035</v>
      </c>
      <c r="H2044" s="8">
        <f>IFERROR(VLOOKUP(G2044,Points!$E$2:$G$11,3,TRUE),"")</f>
        <v>80</v>
      </c>
      <c r="I2044" t="s">
        <v>6931</v>
      </c>
    </row>
    <row r="2045" spans="1:9" x14ac:dyDescent="0.3">
      <c r="A2045" t="s">
        <v>8981</v>
      </c>
      <c r="B2045" t="str">
        <f t="shared" si="65"/>
        <v>89325</v>
      </c>
      <c r="C2045" t="s">
        <v>14</v>
      </c>
      <c r="D2045" t="s">
        <v>12</v>
      </c>
      <c r="E2045">
        <v>525</v>
      </c>
      <c r="F2045">
        <v>54</v>
      </c>
      <c r="G2045" s="1">
        <f t="shared" si="64"/>
        <v>0.10285714285714286</v>
      </c>
      <c r="H2045" s="8">
        <f>IFERROR(VLOOKUP(G2045,Points!$E$2:$G$11,3,TRUE),"")</f>
        <v>5</v>
      </c>
      <c r="I2045" t="s">
        <v>6932</v>
      </c>
    </row>
    <row r="2046" spans="1:9" x14ac:dyDescent="0.3">
      <c r="A2046" t="s">
        <v>8982</v>
      </c>
      <c r="B2046" t="str">
        <f t="shared" si="65"/>
        <v>89300</v>
      </c>
      <c r="C2046" t="s">
        <v>13</v>
      </c>
      <c r="D2046" t="s">
        <v>12</v>
      </c>
      <c r="E2046">
        <v>139</v>
      </c>
      <c r="F2046">
        <v>11</v>
      </c>
      <c r="G2046" s="1">
        <f t="shared" si="64"/>
        <v>7.9136690647482008E-2</v>
      </c>
      <c r="H2046" s="8">
        <f>IFERROR(VLOOKUP(G2046,Points!$E$2:$G$11,3,TRUE),"")</f>
        <v>0</v>
      </c>
      <c r="I2046" t="s">
        <v>6931</v>
      </c>
    </row>
    <row r="2047" spans="1:9" x14ac:dyDescent="0.3">
      <c r="A2047" t="s">
        <v>8983</v>
      </c>
      <c r="B2047" t="str">
        <f t="shared" si="65"/>
        <v>89350</v>
      </c>
      <c r="C2047" t="s">
        <v>10</v>
      </c>
      <c r="D2047" t="s">
        <v>11</v>
      </c>
      <c r="E2047">
        <v>102</v>
      </c>
      <c r="F2047">
        <v>9</v>
      </c>
      <c r="G2047" s="1">
        <f t="shared" si="64"/>
        <v>8.8235294117647065E-2</v>
      </c>
      <c r="H2047" s="8">
        <f>IFERROR(VLOOKUP(G2047,Points!$E$2:$G$11,3,TRUE),"")</f>
        <v>5</v>
      </c>
      <c r="I2047" t="s">
        <v>6932</v>
      </c>
    </row>
    <row r="2048" spans="1:9" x14ac:dyDescent="0.3">
      <c r="A2048" t="s">
        <v>8984</v>
      </c>
      <c r="B2048" t="str">
        <f t="shared" si="65"/>
        <v>89375</v>
      </c>
      <c r="C2048" t="s">
        <v>10</v>
      </c>
      <c r="D2048" t="s">
        <v>9</v>
      </c>
      <c r="E2048">
        <v>104</v>
      </c>
      <c r="F2048">
        <v>20</v>
      </c>
      <c r="G2048" s="1">
        <f t="shared" si="64"/>
        <v>0.19230769230769232</v>
      </c>
      <c r="H2048" s="8">
        <f>IFERROR(VLOOKUP(G2048,Points!$E$2:$G$11,3,TRUE),"")</f>
        <v>20</v>
      </c>
      <c r="I2048" t="s">
        <v>6932</v>
      </c>
    </row>
    <row r="2049" spans="1:9" x14ac:dyDescent="0.3">
      <c r="A2049" t="s">
        <v>8985</v>
      </c>
      <c r="B2049" t="str">
        <f t="shared" si="65"/>
        <v>89425</v>
      </c>
      <c r="C2049" t="s">
        <v>6</v>
      </c>
      <c r="D2049" t="s">
        <v>8</v>
      </c>
      <c r="E2049">
        <v>238</v>
      </c>
      <c r="F2049">
        <v>57</v>
      </c>
      <c r="G2049" s="2">
        <f t="shared" si="64"/>
        <v>0.23949579831932774</v>
      </c>
      <c r="H2049" s="8">
        <f>IFERROR(VLOOKUP(G2049,Points!$E$2:$G$11,3,TRUE),"")</f>
        <v>30</v>
      </c>
      <c r="I2049" t="s">
        <v>6932</v>
      </c>
    </row>
    <row r="2050" spans="1:9" x14ac:dyDescent="0.3">
      <c r="A2050" t="s">
        <v>8986</v>
      </c>
      <c r="B2050" t="str">
        <f t="shared" si="65"/>
        <v>89450</v>
      </c>
      <c r="C2050" t="s">
        <v>6</v>
      </c>
      <c r="D2050" t="s">
        <v>7</v>
      </c>
      <c r="E2050">
        <v>256</v>
      </c>
      <c r="F2050">
        <v>46</v>
      </c>
      <c r="G2050" s="2">
        <f t="shared" ref="G2050:G2054" si="66">F2050/E2050</f>
        <v>0.1796875</v>
      </c>
      <c r="H2050" s="8">
        <f>IFERROR(VLOOKUP(G2050,Points!$E$2:$G$11,3,TRUE),"")</f>
        <v>20</v>
      </c>
      <c r="I2050" t="s">
        <v>6932</v>
      </c>
    </row>
    <row r="2051" spans="1:9" x14ac:dyDescent="0.3">
      <c r="A2051" t="s">
        <v>8987</v>
      </c>
      <c r="B2051" t="str">
        <f t="shared" si="65"/>
        <v>89475</v>
      </c>
      <c r="C2051" t="s">
        <v>6</v>
      </c>
      <c r="D2051" t="s">
        <v>5</v>
      </c>
      <c r="E2051">
        <v>263</v>
      </c>
      <c r="F2051">
        <v>25</v>
      </c>
      <c r="G2051" s="2">
        <f t="shared" si="66"/>
        <v>9.5057034220532313E-2</v>
      </c>
      <c r="H2051" s="8">
        <f>IFERROR(VLOOKUP(G2051,Points!$E$2:$G$11,3,TRUE),"")</f>
        <v>5</v>
      </c>
      <c r="I2051" t="s">
        <v>6932</v>
      </c>
    </row>
    <row r="2052" spans="1:9" x14ac:dyDescent="0.3">
      <c r="A2052" t="s">
        <v>8988</v>
      </c>
      <c r="B2052" t="str">
        <f t="shared" si="65"/>
        <v>89550</v>
      </c>
      <c r="C2052" t="s">
        <v>4</v>
      </c>
      <c r="D2052" t="s">
        <v>3</v>
      </c>
      <c r="E2052">
        <v>967</v>
      </c>
      <c r="F2052">
        <v>89</v>
      </c>
      <c r="G2052" s="2">
        <f t="shared" si="66"/>
        <v>9.2037228541882107E-2</v>
      </c>
      <c r="H2052" s="8">
        <f>IFERROR(VLOOKUP(G2052,Points!$E$2:$G$11,3,TRUE),"")</f>
        <v>5</v>
      </c>
      <c r="I2052" t="s">
        <v>6931</v>
      </c>
    </row>
    <row r="2053" spans="1:9" x14ac:dyDescent="0.3">
      <c r="A2053" t="s">
        <v>8989</v>
      </c>
      <c r="B2053" t="str">
        <f t="shared" si="65"/>
        <v>89625</v>
      </c>
      <c r="C2053" t="s">
        <v>2</v>
      </c>
      <c r="D2053" t="s">
        <v>1</v>
      </c>
      <c r="E2053">
        <v>9</v>
      </c>
      <c r="F2053">
        <v>3</v>
      </c>
      <c r="G2053" s="2">
        <f t="shared" si="66"/>
        <v>0.33333333333333331</v>
      </c>
      <c r="H2053" s="8">
        <f>IFERROR(VLOOKUP(G2053,Points!$E$2:$G$11,3,TRUE),"")</f>
        <v>65</v>
      </c>
      <c r="I2053" t="s">
        <v>6931</v>
      </c>
    </row>
    <row r="2054" spans="1:9" x14ac:dyDescent="0.3">
      <c r="A2054" t="s">
        <v>8990</v>
      </c>
      <c r="B2054" t="str">
        <f t="shared" si="65"/>
        <v>89760</v>
      </c>
      <c r="C2054" t="s">
        <v>1687</v>
      </c>
      <c r="D2054" t="s">
        <v>0</v>
      </c>
      <c r="E2054">
        <v>15</v>
      </c>
      <c r="F2054">
        <v>9</v>
      </c>
      <c r="G2054" s="2">
        <f t="shared" si="66"/>
        <v>0.6</v>
      </c>
      <c r="H2054" s="8">
        <f>IFERROR(VLOOKUP(G2054,Points!$E$2:$G$11,3,TRUE),"")</f>
        <v>100</v>
      </c>
      <c r="I2054" t="s">
        <v>6931</v>
      </c>
    </row>
  </sheetData>
  <autoFilter ref="C2:I2" xr:uid="{813D8762-689F-4337-B5F3-357183F8C15D}"/>
  <mergeCells count="1">
    <mergeCell ref="C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BE0E-814A-442E-AF4E-92662CAC7DDB}">
  <dimension ref="A1:I1862"/>
  <sheetViews>
    <sheetView workbookViewId="0">
      <selection activeCell="H2" sqref="H2"/>
    </sheetView>
  </sheetViews>
  <sheetFormatPr defaultColWidth="8.88671875" defaultRowHeight="14.4" x14ac:dyDescent="0.3"/>
  <cols>
    <col min="1" max="1" width="14.109375" style="37" bestFit="1" customWidth="1"/>
    <col min="2" max="2" width="7.6640625" style="37" customWidth="1"/>
    <col min="3" max="3" width="18.88671875" style="37" customWidth="1"/>
    <col min="4" max="4" width="22.109375" style="37" bestFit="1" customWidth="1"/>
    <col min="5" max="5" width="10.33203125" style="37" bestFit="1" customWidth="1"/>
    <col min="6" max="6" width="10.6640625" style="37" customWidth="1"/>
    <col min="7" max="8" width="10.88671875" style="5" customWidth="1"/>
    <col min="9" max="16384" width="8.88671875" style="5"/>
  </cols>
  <sheetData>
    <row r="1" spans="1:8" x14ac:dyDescent="0.3">
      <c r="A1" s="70" t="s">
        <v>9095</v>
      </c>
      <c r="B1" s="70"/>
      <c r="C1" s="70"/>
      <c r="D1" s="70"/>
      <c r="E1" s="70"/>
      <c r="F1" s="70"/>
      <c r="G1" s="70"/>
      <c r="H1" s="70"/>
    </row>
    <row r="2" spans="1:8" ht="28.8" x14ac:dyDescent="0.3">
      <c r="A2" s="38" t="s">
        <v>9021</v>
      </c>
      <c r="B2" s="39" t="s">
        <v>1976</v>
      </c>
      <c r="C2" s="39" t="s">
        <v>1977</v>
      </c>
      <c r="D2" s="39" t="s">
        <v>1685</v>
      </c>
      <c r="E2" s="39" t="s">
        <v>9022</v>
      </c>
      <c r="F2" s="39" t="s">
        <v>6922</v>
      </c>
      <c r="G2" s="17" t="s">
        <v>6923</v>
      </c>
      <c r="H2" s="17" t="s">
        <v>1971</v>
      </c>
    </row>
    <row r="3" spans="1:8" x14ac:dyDescent="0.3">
      <c r="A3" s="40" t="s">
        <v>1979</v>
      </c>
      <c r="B3" s="40" t="s">
        <v>1980</v>
      </c>
      <c r="C3" s="41" t="s">
        <v>1981</v>
      </c>
      <c r="D3" s="42" t="s">
        <v>9023</v>
      </c>
      <c r="E3" s="43">
        <v>2275</v>
      </c>
      <c r="F3" s="43">
        <v>2734</v>
      </c>
      <c r="G3" s="14">
        <f>Table3[[#This Row],[2040 Projection]]/Table3[[#This Row],[2020 Population]]</f>
        <v>1.2017582417582418</v>
      </c>
      <c r="H3" s="16">
        <f>IFERROR(VLOOKUP(G3,Points!$Q$2:$S$5,3,TRUE),"error")</f>
        <v>0</v>
      </c>
    </row>
    <row r="4" spans="1:8" x14ac:dyDescent="0.3">
      <c r="A4" s="40" t="s">
        <v>1984</v>
      </c>
      <c r="B4" s="40" t="s">
        <v>1985</v>
      </c>
      <c r="C4" s="41" t="s">
        <v>1986</v>
      </c>
      <c r="D4" s="42" t="s">
        <v>222</v>
      </c>
      <c r="E4" s="43">
        <v>1960</v>
      </c>
      <c r="F4" s="43">
        <v>1959</v>
      </c>
      <c r="G4" s="14">
        <f>Table3[[#This Row],[2040 Projection]]/Table3[[#This Row],[2020 Population]]</f>
        <v>0.9994897959183674</v>
      </c>
      <c r="H4" s="16">
        <f>IFERROR(VLOOKUP(G4,Points!$Q$2:$S$5,3,TRUE),"error")</f>
        <v>0</v>
      </c>
    </row>
    <row r="5" spans="1:8" x14ac:dyDescent="0.3">
      <c r="A5" s="40" t="s">
        <v>1988</v>
      </c>
      <c r="B5" s="40" t="s">
        <v>1985</v>
      </c>
      <c r="C5" s="41" t="s">
        <v>1989</v>
      </c>
      <c r="D5" s="42" t="s">
        <v>48</v>
      </c>
      <c r="E5" s="43">
        <v>467</v>
      </c>
      <c r="F5" s="43">
        <v>371</v>
      </c>
      <c r="G5" s="14">
        <f>Table3[[#This Row],[2040 Projection]]/Table3[[#This Row],[2020 Population]]</f>
        <v>0.79443254817987152</v>
      </c>
      <c r="H5" s="16">
        <f>IFERROR(VLOOKUP(G5,Points!$Q$2:$S$5,3,TRUE),"error")</f>
        <v>15</v>
      </c>
    </row>
    <row r="6" spans="1:8" x14ac:dyDescent="0.3">
      <c r="A6" s="40" t="s">
        <v>1991</v>
      </c>
      <c r="B6" s="40" t="s">
        <v>1980</v>
      </c>
      <c r="C6" s="41" t="s">
        <v>290</v>
      </c>
      <c r="D6" s="42" t="s">
        <v>290</v>
      </c>
      <c r="E6" s="43">
        <v>1761</v>
      </c>
      <c r="F6" s="43">
        <v>1164</v>
      </c>
      <c r="G6" s="14">
        <f>Table3[[#This Row],[2040 Projection]]/Table3[[#This Row],[2020 Population]]</f>
        <v>0.66098807495741052</v>
      </c>
      <c r="H6" s="16">
        <f>IFERROR(VLOOKUP(G6,Points!$Q$2:$S$5,3,TRUE),"error")</f>
        <v>15</v>
      </c>
    </row>
    <row r="7" spans="1:8" x14ac:dyDescent="0.3">
      <c r="A7" s="40" t="s">
        <v>1993</v>
      </c>
      <c r="B7" s="40" t="s">
        <v>1985</v>
      </c>
      <c r="C7" s="41" t="s">
        <v>290</v>
      </c>
      <c r="D7" s="42" t="s">
        <v>290</v>
      </c>
      <c r="E7" s="43">
        <v>1378</v>
      </c>
      <c r="F7" s="43">
        <v>1101</v>
      </c>
      <c r="G7" s="14">
        <f>Table3[[#This Row],[2040 Projection]]/Table3[[#This Row],[2020 Population]]</f>
        <v>0.79898403483309144</v>
      </c>
      <c r="H7" s="16">
        <f>IFERROR(VLOOKUP(G7,Points!$Q$2:$S$5,3,TRUE),"error")</f>
        <v>15</v>
      </c>
    </row>
    <row r="8" spans="1:8" x14ac:dyDescent="0.3">
      <c r="A8" s="40" t="s">
        <v>1995</v>
      </c>
      <c r="B8" s="40" t="s">
        <v>1985</v>
      </c>
      <c r="C8" s="41" t="s">
        <v>290</v>
      </c>
      <c r="D8" s="42" t="s">
        <v>5</v>
      </c>
      <c r="E8" s="43">
        <v>540</v>
      </c>
      <c r="F8" s="43">
        <v>492</v>
      </c>
      <c r="G8" s="14">
        <f>Table3[[#This Row],[2040 Projection]]/Table3[[#This Row],[2020 Population]]</f>
        <v>0.91111111111111109</v>
      </c>
      <c r="H8" s="16">
        <f>IFERROR(VLOOKUP(G8,Points!$Q$2:$S$5,3,TRUE),"error")</f>
        <v>5</v>
      </c>
    </row>
    <row r="9" spans="1:8" x14ac:dyDescent="0.3">
      <c r="A9" s="40" t="s">
        <v>1997</v>
      </c>
      <c r="B9" s="40" t="s">
        <v>1985</v>
      </c>
      <c r="C9" s="41" t="s">
        <v>290</v>
      </c>
      <c r="D9" s="42" t="s">
        <v>261</v>
      </c>
      <c r="E9" s="43">
        <v>1389</v>
      </c>
      <c r="F9" s="43">
        <v>1486</v>
      </c>
      <c r="G9" s="14">
        <f>Table3[[#This Row],[2040 Projection]]/Table3[[#This Row],[2020 Population]]</f>
        <v>1.0698344132469402</v>
      </c>
      <c r="H9" s="16">
        <f>IFERROR(VLOOKUP(G9,Points!$Q$2:$S$5,3,TRUE),"error")</f>
        <v>0</v>
      </c>
    </row>
    <row r="10" spans="1:8" x14ac:dyDescent="0.3">
      <c r="A10" s="40" t="s">
        <v>1999</v>
      </c>
      <c r="B10" s="40" t="s">
        <v>1985</v>
      </c>
      <c r="C10" s="41" t="s">
        <v>2000</v>
      </c>
      <c r="D10" s="42" t="s">
        <v>131</v>
      </c>
      <c r="E10" s="43">
        <v>3464</v>
      </c>
      <c r="F10" s="43">
        <v>2865</v>
      </c>
      <c r="G10" s="14">
        <f>Table3[[#This Row],[2040 Projection]]/Table3[[#This Row],[2020 Population]]</f>
        <v>0.82707852193995379</v>
      </c>
      <c r="H10" s="16">
        <f>IFERROR(VLOOKUP(G10,Points!$Q$2:$S$5,3,TRUE),"error")</f>
        <v>15</v>
      </c>
    </row>
    <row r="11" spans="1:8" x14ac:dyDescent="0.3">
      <c r="A11" s="40" t="s">
        <v>2002</v>
      </c>
      <c r="B11" s="40" t="s">
        <v>2003</v>
      </c>
      <c r="C11" s="41" t="s">
        <v>2004</v>
      </c>
      <c r="D11" s="42" t="s">
        <v>71</v>
      </c>
      <c r="E11" s="43">
        <v>498</v>
      </c>
      <c r="F11" s="43">
        <v>428</v>
      </c>
      <c r="G11" s="14">
        <f>Table3[[#This Row],[2040 Projection]]/Table3[[#This Row],[2020 Population]]</f>
        <v>0.85943775100401609</v>
      </c>
      <c r="H11" s="16">
        <f>IFERROR(VLOOKUP(G11,Points!$Q$2:$S$5,3,TRUE),"error")</f>
        <v>10</v>
      </c>
    </row>
    <row r="12" spans="1:8" x14ac:dyDescent="0.3">
      <c r="A12" s="40" t="s">
        <v>2006</v>
      </c>
      <c r="B12" s="40" t="s">
        <v>1985</v>
      </c>
      <c r="C12" s="41" t="s">
        <v>2007</v>
      </c>
      <c r="D12" s="42" t="s">
        <v>15</v>
      </c>
      <c r="E12" s="43">
        <v>733</v>
      </c>
      <c r="F12" s="43">
        <v>753</v>
      </c>
      <c r="G12" s="14">
        <f>Table3[[#This Row],[2040 Projection]]/Table3[[#This Row],[2020 Population]]</f>
        <v>1.0272851296043657</v>
      </c>
      <c r="H12" s="16">
        <f>IFERROR(VLOOKUP(G12,Points!$Q$2:$S$5,3,TRUE),"error")</f>
        <v>0</v>
      </c>
    </row>
    <row r="13" spans="1:8" x14ac:dyDescent="0.3">
      <c r="A13" s="40" t="s">
        <v>2009</v>
      </c>
      <c r="B13" s="40" t="s">
        <v>1985</v>
      </c>
      <c r="C13" s="41" t="s">
        <v>2010</v>
      </c>
      <c r="D13" s="42" t="s">
        <v>102</v>
      </c>
      <c r="E13" s="43">
        <v>370</v>
      </c>
      <c r="F13" s="43">
        <v>296</v>
      </c>
      <c r="G13" s="14">
        <f>Table3[[#This Row],[2040 Projection]]/Table3[[#This Row],[2020 Population]]</f>
        <v>0.8</v>
      </c>
      <c r="H13" s="16">
        <f>IFERROR(VLOOKUP(G13,Points!$Q$2:$S$5,3,TRUE),"error")</f>
        <v>15</v>
      </c>
    </row>
    <row r="14" spans="1:8" x14ac:dyDescent="0.3">
      <c r="A14" s="40" t="s">
        <v>2012</v>
      </c>
      <c r="B14" s="40" t="s">
        <v>1985</v>
      </c>
      <c r="C14" s="41" t="s">
        <v>2013</v>
      </c>
      <c r="D14" s="42" t="s">
        <v>129</v>
      </c>
      <c r="E14" s="43">
        <v>870</v>
      </c>
      <c r="F14" s="43">
        <v>778</v>
      </c>
      <c r="G14" s="14">
        <f>Table3[[#This Row],[2040 Projection]]/Table3[[#This Row],[2020 Population]]</f>
        <v>0.89425287356321836</v>
      </c>
      <c r="H14" s="16">
        <f>IFERROR(VLOOKUP(G14,Points!$Q$2:$S$5,3,TRUE),"error")</f>
        <v>10</v>
      </c>
    </row>
    <row r="15" spans="1:8" x14ac:dyDescent="0.3">
      <c r="A15" s="40" t="s">
        <v>2015</v>
      </c>
      <c r="B15" s="40" t="s">
        <v>1985</v>
      </c>
      <c r="C15" s="41" t="s">
        <v>2016</v>
      </c>
      <c r="D15" s="42" t="s">
        <v>48</v>
      </c>
      <c r="E15" s="43">
        <v>477</v>
      </c>
      <c r="F15" s="43">
        <v>418</v>
      </c>
      <c r="G15" s="14">
        <f>Table3[[#This Row],[2040 Projection]]/Table3[[#This Row],[2020 Population]]</f>
        <v>0.87631027253668758</v>
      </c>
      <c r="H15" s="16">
        <f>IFERROR(VLOOKUP(G15,Points!$Q$2:$S$5,3,TRUE),"error")</f>
        <v>10</v>
      </c>
    </row>
    <row r="16" spans="1:8" x14ac:dyDescent="0.3">
      <c r="A16" s="40" t="s">
        <v>2018</v>
      </c>
      <c r="B16" s="40" t="s">
        <v>1985</v>
      </c>
      <c r="C16" s="41" t="s">
        <v>2019</v>
      </c>
      <c r="D16" s="42" t="s">
        <v>1</v>
      </c>
      <c r="E16" s="43">
        <v>391</v>
      </c>
      <c r="F16" s="43">
        <v>318</v>
      </c>
      <c r="G16" s="14">
        <f>Table3[[#This Row],[2040 Projection]]/Table3[[#This Row],[2020 Population]]</f>
        <v>0.8132992327365729</v>
      </c>
      <c r="H16" s="16">
        <f>IFERROR(VLOOKUP(G16,Points!$Q$2:$S$5,3,TRUE),"error")</f>
        <v>15</v>
      </c>
    </row>
    <row r="17" spans="1:8" x14ac:dyDescent="0.3">
      <c r="A17" s="40" t="s">
        <v>2021</v>
      </c>
      <c r="B17" s="40" t="s">
        <v>1985</v>
      </c>
      <c r="C17" s="41" t="s">
        <v>2022</v>
      </c>
      <c r="D17" s="42" t="s">
        <v>90</v>
      </c>
      <c r="E17" s="43">
        <v>863</v>
      </c>
      <c r="F17" s="43">
        <v>723</v>
      </c>
      <c r="G17" s="14">
        <f>Table3[[#This Row],[2040 Projection]]/Table3[[#This Row],[2020 Population]]</f>
        <v>0.83777520278099649</v>
      </c>
      <c r="H17" s="16">
        <f>IFERROR(VLOOKUP(G17,Points!$Q$2:$S$5,3,TRUE),"error")</f>
        <v>15</v>
      </c>
    </row>
    <row r="18" spans="1:8" x14ac:dyDescent="0.3">
      <c r="A18" s="40" t="s">
        <v>2024</v>
      </c>
      <c r="B18" s="40" t="s">
        <v>2003</v>
      </c>
      <c r="C18" s="41" t="s">
        <v>2025</v>
      </c>
      <c r="D18" s="42" t="s">
        <v>5</v>
      </c>
      <c r="E18" s="43">
        <v>1096</v>
      </c>
      <c r="F18" s="43">
        <v>968</v>
      </c>
      <c r="G18" s="14">
        <f>Table3[[#This Row],[2040 Projection]]/Table3[[#This Row],[2020 Population]]</f>
        <v>0.88321167883211682</v>
      </c>
      <c r="H18" s="16">
        <f>IFERROR(VLOOKUP(G18,Points!$Q$2:$S$5,3,TRUE),"error")</f>
        <v>10</v>
      </c>
    </row>
    <row r="19" spans="1:8" x14ac:dyDescent="0.3">
      <c r="A19" s="40" t="s">
        <v>2027</v>
      </c>
      <c r="B19" s="40" t="s">
        <v>1985</v>
      </c>
      <c r="C19" s="41" t="s">
        <v>2025</v>
      </c>
      <c r="D19" s="42" t="s">
        <v>5</v>
      </c>
      <c r="E19" s="43">
        <v>1189</v>
      </c>
      <c r="F19" s="43">
        <v>1216</v>
      </c>
      <c r="G19" s="14">
        <f>Table3[[#This Row],[2040 Projection]]/Table3[[#This Row],[2020 Population]]</f>
        <v>1.022708158116064</v>
      </c>
      <c r="H19" s="16">
        <f>IFERROR(VLOOKUP(G19,Points!$Q$2:$S$5,3,TRUE),"error")</f>
        <v>0</v>
      </c>
    </row>
    <row r="20" spans="1:8" x14ac:dyDescent="0.3">
      <c r="A20" s="40" t="s">
        <v>2029</v>
      </c>
      <c r="B20" s="40" t="s">
        <v>1985</v>
      </c>
      <c r="C20" s="41" t="s">
        <v>2025</v>
      </c>
      <c r="D20" s="42" t="s">
        <v>168</v>
      </c>
      <c r="E20" s="43">
        <v>716</v>
      </c>
      <c r="F20" s="43">
        <v>702</v>
      </c>
      <c r="G20" s="14">
        <f>Table3[[#This Row],[2040 Projection]]/Table3[[#This Row],[2020 Population]]</f>
        <v>0.98044692737430172</v>
      </c>
      <c r="H20" s="16">
        <f>IFERROR(VLOOKUP(G20,Points!$Q$2:$S$5,3,TRUE),"error")</f>
        <v>0</v>
      </c>
    </row>
    <row r="21" spans="1:8" x14ac:dyDescent="0.3">
      <c r="A21" s="40" t="s">
        <v>2031</v>
      </c>
      <c r="B21" s="40" t="s">
        <v>1985</v>
      </c>
      <c r="C21" s="41" t="s">
        <v>2032</v>
      </c>
      <c r="D21" s="42" t="s">
        <v>7</v>
      </c>
      <c r="E21" s="43">
        <v>2069</v>
      </c>
      <c r="F21" s="43">
        <v>1986</v>
      </c>
      <c r="G21" s="14">
        <f>Table3[[#This Row],[2040 Projection]]/Table3[[#This Row],[2020 Population]]</f>
        <v>0.95988400193330115</v>
      </c>
      <c r="H21" s="16">
        <f>IFERROR(VLOOKUP(G21,Points!$Q$2:$S$5,3,TRUE),"error")</f>
        <v>0</v>
      </c>
    </row>
    <row r="22" spans="1:8" x14ac:dyDescent="0.3">
      <c r="A22" s="40" t="s">
        <v>2034</v>
      </c>
      <c r="B22" s="40" t="s">
        <v>1985</v>
      </c>
      <c r="C22" s="41" t="s">
        <v>2032</v>
      </c>
      <c r="D22" s="42" t="s">
        <v>261</v>
      </c>
      <c r="E22" s="43">
        <v>1197</v>
      </c>
      <c r="F22" s="43">
        <v>1151</v>
      </c>
      <c r="G22" s="14">
        <f>Table3[[#This Row],[2040 Projection]]/Table3[[#This Row],[2020 Population]]</f>
        <v>0.96157059314954052</v>
      </c>
      <c r="H22" s="16">
        <f>IFERROR(VLOOKUP(G22,Points!$Q$2:$S$5,3,TRUE),"error")</f>
        <v>0</v>
      </c>
    </row>
    <row r="23" spans="1:8" x14ac:dyDescent="0.3">
      <c r="A23" s="40" t="s">
        <v>2036</v>
      </c>
      <c r="B23" s="40" t="s">
        <v>1985</v>
      </c>
      <c r="C23" s="41" t="s">
        <v>2032</v>
      </c>
      <c r="D23" s="42" t="s">
        <v>99</v>
      </c>
      <c r="E23" s="43">
        <v>694</v>
      </c>
      <c r="F23" s="43">
        <v>791</v>
      </c>
      <c r="G23" s="14">
        <f>Table3[[#This Row],[2040 Projection]]/Table3[[#This Row],[2020 Population]]</f>
        <v>1.1397694524495676</v>
      </c>
      <c r="H23" s="16">
        <f>IFERROR(VLOOKUP(G23,Points!$Q$2:$S$5,3,TRUE),"error")</f>
        <v>0</v>
      </c>
    </row>
    <row r="24" spans="1:8" x14ac:dyDescent="0.3">
      <c r="A24" s="40" t="s">
        <v>2038</v>
      </c>
      <c r="B24" s="40" t="s">
        <v>1985</v>
      </c>
      <c r="C24" s="41" t="s">
        <v>2039</v>
      </c>
      <c r="D24" s="42" t="s">
        <v>122</v>
      </c>
      <c r="E24" s="43">
        <v>2918</v>
      </c>
      <c r="F24" s="43">
        <v>2816</v>
      </c>
      <c r="G24" s="14">
        <f>Table3[[#This Row],[2040 Projection]]/Table3[[#This Row],[2020 Population]]</f>
        <v>0.96504455106237153</v>
      </c>
      <c r="H24" s="16">
        <f>IFERROR(VLOOKUP(G24,Points!$Q$2:$S$5,3,TRUE),"error")</f>
        <v>0</v>
      </c>
    </row>
    <row r="25" spans="1:8" x14ac:dyDescent="0.3">
      <c r="A25" s="40" t="s">
        <v>2041</v>
      </c>
      <c r="B25" s="40" t="s">
        <v>1980</v>
      </c>
      <c r="C25" s="41" t="s">
        <v>2042</v>
      </c>
      <c r="D25" s="42" t="s">
        <v>129</v>
      </c>
      <c r="E25" s="43">
        <v>3243</v>
      </c>
      <c r="F25" s="43">
        <v>2904</v>
      </c>
      <c r="G25" s="14">
        <f>Table3[[#This Row],[2040 Projection]]/Table3[[#This Row],[2020 Population]]</f>
        <v>0.89546716003700277</v>
      </c>
      <c r="H25" s="16">
        <f>IFERROR(VLOOKUP(G25,Points!$Q$2:$S$5,3,TRUE),"error")</f>
        <v>10</v>
      </c>
    </row>
    <row r="26" spans="1:8" x14ac:dyDescent="0.3">
      <c r="A26" s="40" t="s">
        <v>2044</v>
      </c>
      <c r="B26" s="40" t="s">
        <v>1985</v>
      </c>
      <c r="C26" s="41" t="s">
        <v>2042</v>
      </c>
      <c r="D26" s="42" t="s">
        <v>46</v>
      </c>
      <c r="E26" s="43">
        <v>6866</v>
      </c>
      <c r="F26" s="43">
        <v>6904</v>
      </c>
      <c r="G26" s="14">
        <f>Table3[[#This Row],[2040 Projection]]/Table3[[#This Row],[2020 Population]]</f>
        <v>1.0055345179143607</v>
      </c>
      <c r="H26" s="16">
        <f>IFERROR(VLOOKUP(G26,Points!$Q$2:$S$5,3,TRUE),"error")</f>
        <v>0</v>
      </c>
    </row>
    <row r="27" spans="1:8" x14ac:dyDescent="0.3">
      <c r="A27" s="40" t="s">
        <v>2046</v>
      </c>
      <c r="B27" s="40" t="s">
        <v>2003</v>
      </c>
      <c r="C27" s="41" t="s">
        <v>2047</v>
      </c>
      <c r="D27" s="42" t="s">
        <v>19</v>
      </c>
      <c r="E27" s="43">
        <v>14156</v>
      </c>
      <c r="F27" s="43">
        <v>12895</v>
      </c>
      <c r="G27" s="14">
        <f>Table3[[#This Row],[2040 Projection]]/Table3[[#This Row],[2020 Population]]</f>
        <v>0.91092116417066971</v>
      </c>
      <c r="H27" s="16">
        <f>IFERROR(VLOOKUP(G27,Points!$Q$2:$S$5,3,TRUE),"error")</f>
        <v>5</v>
      </c>
    </row>
    <row r="28" spans="1:8" x14ac:dyDescent="0.3">
      <c r="A28" s="40" t="s">
        <v>2049</v>
      </c>
      <c r="B28" s="40" t="s">
        <v>1980</v>
      </c>
      <c r="C28" s="41" t="s">
        <v>2050</v>
      </c>
      <c r="D28" s="42" t="s">
        <v>161</v>
      </c>
      <c r="E28" s="43">
        <v>716</v>
      </c>
      <c r="F28" s="43">
        <v>590</v>
      </c>
      <c r="G28" s="14">
        <f>Table3[[#This Row],[2040 Projection]]/Table3[[#This Row],[2020 Population]]</f>
        <v>0.82402234636871508</v>
      </c>
      <c r="H28" s="16">
        <f>IFERROR(VLOOKUP(G28,Points!$Q$2:$S$5,3,TRUE),"error")</f>
        <v>15</v>
      </c>
    </row>
    <row r="29" spans="1:8" x14ac:dyDescent="0.3">
      <c r="A29" s="40" t="s">
        <v>2052</v>
      </c>
      <c r="B29" s="40" t="s">
        <v>1985</v>
      </c>
      <c r="C29" s="41" t="s">
        <v>2050</v>
      </c>
      <c r="D29" s="42" t="s">
        <v>161</v>
      </c>
      <c r="E29" s="43">
        <v>254</v>
      </c>
      <c r="F29" s="43">
        <v>200</v>
      </c>
      <c r="G29" s="14">
        <f>Table3[[#This Row],[2040 Projection]]/Table3[[#This Row],[2020 Population]]</f>
        <v>0.78740157480314965</v>
      </c>
      <c r="H29" s="16">
        <f>IFERROR(VLOOKUP(G29,Points!$Q$2:$S$5,3,TRUE),"error")</f>
        <v>15</v>
      </c>
    </row>
    <row r="30" spans="1:8" x14ac:dyDescent="0.3">
      <c r="A30" s="40" t="s">
        <v>2054</v>
      </c>
      <c r="B30" s="40" t="s">
        <v>1985</v>
      </c>
      <c r="C30" s="41" t="s">
        <v>2050</v>
      </c>
      <c r="D30" s="42" t="s">
        <v>261</v>
      </c>
      <c r="E30" s="43">
        <v>1033</v>
      </c>
      <c r="F30" s="43">
        <v>1043</v>
      </c>
      <c r="G30" s="14">
        <f>Table3[[#This Row],[2040 Projection]]/Table3[[#This Row],[2020 Population]]</f>
        <v>1.0096805421103581</v>
      </c>
      <c r="H30" s="16">
        <f>IFERROR(VLOOKUP(G30,Points!$Q$2:$S$5,3,TRUE),"error")</f>
        <v>0</v>
      </c>
    </row>
    <row r="31" spans="1:8" x14ac:dyDescent="0.3">
      <c r="A31" s="40" t="s">
        <v>2056</v>
      </c>
      <c r="B31" s="40" t="s">
        <v>2003</v>
      </c>
      <c r="C31" s="41" t="s">
        <v>2057</v>
      </c>
      <c r="D31" s="42" t="s">
        <v>261</v>
      </c>
      <c r="E31" s="43">
        <v>487</v>
      </c>
      <c r="F31" s="43">
        <v>441</v>
      </c>
      <c r="G31" s="14">
        <f>Table3[[#This Row],[2040 Projection]]/Table3[[#This Row],[2020 Population]]</f>
        <v>0.90554414784394255</v>
      </c>
      <c r="H31" s="16">
        <f>IFERROR(VLOOKUP(G31,Points!$Q$2:$S$5,3,TRUE),"error")</f>
        <v>5</v>
      </c>
    </row>
    <row r="32" spans="1:8" x14ac:dyDescent="0.3">
      <c r="A32" s="40" t="s">
        <v>2059</v>
      </c>
      <c r="B32" s="40" t="s">
        <v>2003</v>
      </c>
      <c r="C32" s="41" t="s">
        <v>2060</v>
      </c>
      <c r="D32" s="42" t="s">
        <v>210</v>
      </c>
      <c r="E32" s="43">
        <v>705</v>
      </c>
      <c r="F32" s="43">
        <v>859</v>
      </c>
      <c r="G32" s="14">
        <f>Table3[[#This Row],[2040 Projection]]/Table3[[#This Row],[2020 Population]]</f>
        <v>1.2184397163120568</v>
      </c>
      <c r="H32" s="16">
        <f>IFERROR(VLOOKUP(G32,Points!$Q$2:$S$5,3,TRUE),"error")</f>
        <v>0</v>
      </c>
    </row>
    <row r="33" spans="1:8" x14ac:dyDescent="0.3">
      <c r="A33" s="40" t="s">
        <v>2062</v>
      </c>
      <c r="B33" s="40" t="s">
        <v>1985</v>
      </c>
      <c r="C33" s="41" t="s">
        <v>2060</v>
      </c>
      <c r="D33" s="42" t="s">
        <v>210</v>
      </c>
      <c r="E33" s="43">
        <v>887</v>
      </c>
      <c r="F33" s="43">
        <v>881</v>
      </c>
      <c r="G33" s="14">
        <f>Table3[[#This Row],[2040 Projection]]/Table3[[#This Row],[2020 Population]]</f>
        <v>0.99323562570462232</v>
      </c>
      <c r="H33" s="16">
        <f>IFERROR(VLOOKUP(G33,Points!$Q$2:$S$5,3,TRUE),"error")</f>
        <v>0</v>
      </c>
    </row>
    <row r="34" spans="1:8" x14ac:dyDescent="0.3">
      <c r="A34" s="40" t="s">
        <v>2064</v>
      </c>
      <c r="B34" s="40" t="s">
        <v>1985</v>
      </c>
      <c r="C34" s="41" t="s">
        <v>2065</v>
      </c>
      <c r="D34" s="42" t="s">
        <v>49</v>
      </c>
      <c r="E34" s="43">
        <v>575</v>
      </c>
      <c r="F34" s="43">
        <v>465</v>
      </c>
      <c r="G34" s="14">
        <f>Table3[[#This Row],[2040 Projection]]/Table3[[#This Row],[2020 Population]]</f>
        <v>0.80869565217391304</v>
      </c>
      <c r="H34" s="16">
        <f>IFERROR(VLOOKUP(G34,Points!$Q$2:$S$5,3,TRUE),"error")</f>
        <v>15</v>
      </c>
    </row>
    <row r="35" spans="1:8" x14ac:dyDescent="0.3">
      <c r="A35" s="40" t="s">
        <v>2067</v>
      </c>
      <c r="B35" s="40" t="s">
        <v>2003</v>
      </c>
      <c r="C35" s="41" t="s">
        <v>2068</v>
      </c>
      <c r="D35" s="42" t="s">
        <v>90</v>
      </c>
      <c r="E35" s="43">
        <v>424</v>
      </c>
      <c r="F35" s="43">
        <v>311</v>
      </c>
      <c r="G35" s="14">
        <f>Table3[[#This Row],[2040 Projection]]/Table3[[#This Row],[2020 Population]]</f>
        <v>0.73349056603773588</v>
      </c>
      <c r="H35" s="16">
        <f>IFERROR(VLOOKUP(G35,Points!$Q$2:$S$5,3,TRUE),"error")</f>
        <v>15</v>
      </c>
    </row>
    <row r="36" spans="1:8" x14ac:dyDescent="0.3">
      <c r="A36" s="40" t="s">
        <v>2070</v>
      </c>
      <c r="B36" s="40" t="s">
        <v>1985</v>
      </c>
      <c r="C36" s="41" t="s">
        <v>2068</v>
      </c>
      <c r="D36" s="42" t="s">
        <v>90</v>
      </c>
      <c r="E36" s="43">
        <v>625</v>
      </c>
      <c r="F36" s="43">
        <v>475</v>
      </c>
      <c r="G36" s="14">
        <f>Table3[[#This Row],[2040 Projection]]/Table3[[#This Row],[2020 Population]]</f>
        <v>0.76</v>
      </c>
      <c r="H36" s="16">
        <f>IFERROR(VLOOKUP(G36,Points!$Q$2:$S$5,3,TRUE),"error")</f>
        <v>15</v>
      </c>
    </row>
    <row r="37" spans="1:8" x14ac:dyDescent="0.3">
      <c r="A37" s="40" t="s">
        <v>2072</v>
      </c>
      <c r="B37" s="40" t="s">
        <v>1985</v>
      </c>
      <c r="C37" s="41" t="s">
        <v>2073</v>
      </c>
      <c r="D37" s="42" t="s">
        <v>155</v>
      </c>
      <c r="E37" s="43">
        <v>1055</v>
      </c>
      <c r="F37" s="43">
        <v>1000</v>
      </c>
      <c r="G37" s="14">
        <f>Table3[[#This Row],[2040 Projection]]/Table3[[#This Row],[2020 Population]]</f>
        <v>0.94786729857819907</v>
      </c>
      <c r="H37" s="16">
        <f>IFERROR(VLOOKUP(G37,Points!$Q$2:$S$5,3,TRUE),"error")</f>
        <v>5</v>
      </c>
    </row>
    <row r="38" spans="1:8" x14ac:dyDescent="0.3">
      <c r="A38" s="40" t="s">
        <v>2075</v>
      </c>
      <c r="B38" s="40" t="s">
        <v>1980</v>
      </c>
      <c r="C38" s="41" t="s">
        <v>2076</v>
      </c>
      <c r="D38" s="42" t="s">
        <v>75</v>
      </c>
      <c r="E38" s="43">
        <v>8293</v>
      </c>
      <c r="F38" s="43">
        <v>13006</v>
      </c>
      <c r="G38" s="14">
        <f>Table3[[#This Row],[2040 Projection]]/Table3[[#This Row],[2020 Population]]</f>
        <v>1.5683106234173398</v>
      </c>
      <c r="H38" s="16">
        <f>IFERROR(VLOOKUP(G38,Points!$Q$2:$S$5,3,TRUE),"error")</f>
        <v>0</v>
      </c>
    </row>
    <row r="39" spans="1:8" x14ac:dyDescent="0.3">
      <c r="A39" s="40" t="s">
        <v>2078</v>
      </c>
      <c r="B39" s="40" t="s">
        <v>1985</v>
      </c>
      <c r="C39" s="41" t="s">
        <v>2079</v>
      </c>
      <c r="D39" s="42" t="s">
        <v>195</v>
      </c>
      <c r="E39" s="43">
        <v>173</v>
      </c>
      <c r="F39" s="43">
        <v>155</v>
      </c>
      <c r="G39" s="14">
        <f>Table3[[#This Row],[2040 Projection]]/Table3[[#This Row],[2020 Population]]</f>
        <v>0.89595375722543358</v>
      </c>
      <c r="H39" s="16">
        <f>IFERROR(VLOOKUP(G39,Points!$Q$2:$S$5,3,TRUE),"error")</f>
        <v>10</v>
      </c>
    </row>
    <row r="40" spans="1:8" x14ac:dyDescent="0.3">
      <c r="A40" s="40" t="s">
        <v>2081</v>
      </c>
      <c r="B40" s="40" t="s">
        <v>1985</v>
      </c>
      <c r="C40" s="41" t="s">
        <v>2082</v>
      </c>
      <c r="D40" s="42" t="s">
        <v>150</v>
      </c>
      <c r="E40" s="43">
        <v>693</v>
      </c>
      <c r="F40" s="43">
        <v>600</v>
      </c>
      <c r="G40" s="14">
        <f>Table3[[#This Row],[2040 Projection]]/Table3[[#This Row],[2020 Population]]</f>
        <v>0.86580086580086579</v>
      </c>
      <c r="H40" s="16">
        <f>IFERROR(VLOOKUP(G40,Points!$Q$2:$S$5,3,TRUE),"error")</f>
        <v>10</v>
      </c>
    </row>
    <row r="41" spans="1:8" x14ac:dyDescent="0.3">
      <c r="A41" s="40" t="s">
        <v>2084</v>
      </c>
      <c r="B41" s="40" t="s">
        <v>1980</v>
      </c>
      <c r="C41" s="41" t="s">
        <v>2085</v>
      </c>
      <c r="D41" s="42" t="s">
        <v>122</v>
      </c>
      <c r="E41" s="43">
        <v>2962</v>
      </c>
      <c r="F41" s="43">
        <v>2386</v>
      </c>
      <c r="G41" s="14">
        <f>Table3[[#This Row],[2040 Projection]]/Table3[[#This Row],[2020 Population]]</f>
        <v>0.80553679945982448</v>
      </c>
      <c r="H41" s="16">
        <f>IFERROR(VLOOKUP(G41,Points!$Q$2:$S$5,3,TRUE),"error")</f>
        <v>15</v>
      </c>
    </row>
    <row r="42" spans="1:8" x14ac:dyDescent="0.3">
      <c r="A42" s="40" t="s">
        <v>2087</v>
      </c>
      <c r="B42" s="40" t="s">
        <v>2003</v>
      </c>
      <c r="C42" s="41" t="s">
        <v>2088</v>
      </c>
      <c r="D42" s="42" t="s">
        <v>90</v>
      </c>
      <c r="E42" s="43">
        <v>1117</v>
      </c>
      <c r="F42" s="43">
        <v>1020</v>
      </c>
      <c r="G42" s="14">
        <f>Table3[[#This Row],[2040 Projection]]/Table3[[#This Row],[2020 Population]]</f>
        <v>0.91316025067144135</v>
      </c>
      <c r="H42" s="16">
        <f>IFERROR(VLOOKUP(G42,Points!$Q$2:$S$5,3,TRUE),"error")</f>
        <v>5</v>
      </c>
    </row>
    <row r="43" spans="1:8" x14ac:dyDescent="0.3">
      <c r="A43" s="40" t="s">
        <v>2090</v>
      </c>
      <c r="B43" s="40" t="s">
        <v>1985</v>
      </c>
      <c r="C43" s="41" t="s">
        <v>2088</v>
      </c>
      <c r="D43" s="42" t="s">
        <v>90</v>
      </c>
      <c r="E43" s="43">
        <v>1402</v>
      </c>
      <c r="F43" s="43">
        <v>1268</v>
      </c>
      <c r="G43" s="14">
        <f>Table3[[#This Row],[2040 Projection]]/Table3[[#This Row],[2020 Population]]</f>
        <v>0.90442225392296716</v>
      </c>
      <c r="H43" s="16">
        <f>IFERROR(VLOOKUP(G43,Points!$Q$2:$S$5,3,TRUE),"error")</f>
        <v>5</v>
      </c>
    </row>
    <row r="44" spans="1:8" x14ac:dyDescent="0.3">
      <c r="A44" s="40" t="s">
        <v>2092</v>
      </c>
      <c r="B44" s="40" t="s">
        <v>2003</v>
      </c>
      <c r="C44" s="41" t="s">
        <v>2093</v>
      </c>
      <c r="D44" s="42" t="s">
        <v>90</v>
      </c>
      <c r="E44" s="43">
        <v>383</v>
      </c>
      <c r="F44" s="43">
        <v>311</v>
      </c>
      <c r="G44" s="14">
        <f>Table3[[#This Row],[2040 Projection]]/Table3[[#This Row],[2020 Population]]</f>
        <v>0.81201044386422971</v>
      </c>
      <c r="H44" s="16">
        <f>IFERROR(VLOOKUP(G44,Points!$Q$2:$S$5,3,TRUE),"error")</f>
        <v>15</v>
      </c>
    </row>
    <row r="45" spans="1:8" x14ac:dyDescent="0.3">
      <c r="A45" s="40" t="s">
        <v>2095</v>
      </c>
      <c r="B45" s="40" t="s">
        <v>1985</v>
      </c>
      <c r="C45" s="41" t="s">
        <v>2096</v>
      </c>
      <c r="D45" s="42" t="s">
        <v>184</v>
      </c>
      <c r="E45" s="43">
        <v>1224</v>
      </c>
      <c r="F45" s="43">
        <v>1074</v>
      </c>
      <c r="G45" s="14">
        <f>Table3[[#This Row],[2040 Projection]]/Table3[[#This Row],[2020 Population]]</f>
        <v>0.87745098039215685</v>
      </c>
      <c r="H45" s="16">
        <f>IFERROR(VLOOKUP(G45,Points!$Q$2:$S$5,3,TRUE),"error")</f>
        <v>10</v>
      </c>
    </row>
    <row r="46" spans="1:8" x14ac:dyDescent="0.3">
      <c r="A46" s="40" t="s">
        <v>2098</v>
      </c>
      <c r="B46" s="40" t="s">
        <v>1985</v>
      </c>
      <c r="C46" s="41" t="s">
        <v>2099</v>
      </c>
      <c r="D46" s="42" t="s">
        <v>41</v>
      </c>
      <c r="E46" s="43">
        <v>408</v>
      </c>
      <c r="F46" s="43">
        <v>368</v>
      </c>
      <c r="G46" s="14">
        <f>Table3[[#This Row],[2040 Projection]]/Table3[[#This Row],[2020 Population]]</f>
        <v>0.90196078431372551</v>
      </c>
      <c r="H46" s="16">
        <f>IFERROR(VLOOKUP(G46,Points!$Q$2:$S$5,3,TRUE),"error")</f>
        <v>5</v>
      </c>
    </row>
    <row r="47" spans="1:8" x14ac:dyDescent="0.3">
      <c r="A47" s="40" t="s">
        <v>2101</v>
      </c>
      <c r="B47" s="40" t="s">
        <v>1985</v>
      </c>
      <c r="C47" s="41" t="s">
        <v>2099</v>
      </c>
      <c r="D47" s="42" t="s">
        <v>335</v>
      </c>
      <c r="E47" s="43">
        <v>54</v>
      </c>
      <c r="F47" s="43">
        <v>45</v>
      </c>
      <c r="G47" s="14">
        <f>Table3[[#This Row],[2040 Projection]]/Table3[[#This Row],[2020 Population]]</f>
        <v>0.83333333333333337</v>
      </c>
      <c r="H47" s="16">
        <f>IFERROR(VLOOKUP(G47,Points!$Q$2:$S$5,3,TRUE),"error")</f>
        <v>15</v>
      </c>
    </row>
    <row r="48" spans="1:8" x14ac:dyDescent="0.3">
      <c r="A48" s="40" t="s">
        <v>2103</v>
      </c>
      <c r="B48" s="40" t="s">
        <v>1985</v>
      </c>
      <c r="C48" s="41" t="s">
        <v>2104</v>
      </c>
      <c r="D48" s="42" t="s">
        <v>49</v>
      </c>
      <c r="E48" s="43">
        <v>1822</v>
      </c>
      <c r="F48" s="43">
        <v>1633</v>
      </c>
      <c r="G48" s="14">
        <f>Table3[[#This Row],[2040 Projection]]/Table3[[#This Row],[2020 Population]]</f>
        <v>0.89626783754116357</v>
      </c>
      <c r="H48" s="16">
        <f>IFERROR(VLOOKUP(G48,Points!$Q$2:$S$5,3,TRUE),"error")</f>
        <v>10</v>
      </c>
    </row>
    <row r="49" spans="1:8" x14ac:dyDescent="0.3">
      <c r="A49" s="40" t="s">
        <v>2106</v>
      </c>
      <c r="B49" s="40" t="s">
        <v>1985</v>
      </c>
      <c r="C49" s="41" t="s">
        <v>2107</v>
      </c>
      <c r="D49" s="42" t="s">
        <v>15</v>
      </c>
      <c r="E49" s="43">
        <v>1697</v>
      </c>
      <c r="F49" s="43">
        <v>1674</v>
      </c>
      <c r="G49" s="14">
        <f>Table3[[#This Row],[2040 Projection]]/Table3[[#This Row],[2020 Population]]</f>
        <v>0.986446670595168</v>
      </c>
      <c r="H49" s="16">
        <f>IFERROR(VLOOKUP(G49,Points!$Q$2:$S$5,3,TRUE),"error")</f>
        <v>0</v>
      </c>
    </row>
    <row r="50" spans="1:8" x14ac:dyDescent="0.3">
      <c r="A50" s="40" t="s">
        <v>2109</v>
      </c>
      <c r="B50" s="40" t="s">
        <v>2003</v>
      </c>
      <c r="C50" s="41" t="s">
        <v>2110</v>
      </c>
      <c r="D50" s="42" t="s">
        <v>49</v>
      </c>
      <c r="E50" s="43">
        <v>243</v>
      </c>
      <c r="F50" s="43">
        <v>160</v>
      </c>
      <c r="G50" s="14">
        <f>Table3[[#This Row],[2040 Projection]]/Table3[[#This Row],[2020 Population]]</f>
        <v>0.65843621399176955</v>
      </c>
      <c r="H50" s="16">
        <f>IFERROR(VLOOKUP(G50,Points!$Q$2:$S$5,3,TRUE),"error")</f>
        <v>15</v>
      </c>
    </row>
    <row r="51" spans="1:8" x14ac:dyDescent="0.3">
      <c r="A51" s="40" t="s">
        <v>2112</v>
      </c>
      <c r="B51" s="40" t="s">
        <v>1985</v>
      </c>
      <c r="C51" s="41" t="s">
        <v>2110</v>
      </c>
      <c r="D51" s="42" t="s">
        <v>49</v>
      </c>
      <c r="E51" s="43">
        <v>517</v>
      </c>
      <c r="F51" s="43">
        <v>395</v>
      </c>
      <c r="G51" s="14">
        <f>Table3[[#This Row],[2040 Projection]]/Table3[[#This Row],[2020 Population]]</f>
        <v>0.76402321083172142</v>
      </c>
      <c r="H51" s="16">
        <f>IFERROR(VLOOKUP(G51,Points!$Q$2:$S$5,3,TRUE),"error")</f>
        <v>15</v>
      </c>
    </row>
    <row r="52" spans="1:8" x14ac:dyDescent="0.3">
      <c r="A52" s="40" t="s">
        <v>2114</v>
      </c>
      <c r="B52" s="40" t="s">
        <v>1985</v>
      </c>
      <c r="C52" s="41" t="s">
        <v>2115</v>
      </c>
      <c r="D52" s="42" t="s">
        <v>31</v>
      </c>
      <c r="E52" s="43">
        <v>2297</v>
      </c>
      <c r="F52" s="43">
        <v>2489</v>
      </c>
      <c r="G52" s="14">
        <f>Table3[[#This Row],[2040 Projection]]/Table3[[#This Row],[2020 Population]]</f>
        <v>1.0835872877666521</v>
      </c>
      <c r="H52" s="16">
        <f>IFERROR(VLOOKUP(G52,Points!$Q$2:$S$5,3,TRUE),"error")</f>
        <v>0</v>
      </c>
    </row>
    <row r="53" spans="1:8" x14ac:dyDescent="0.3">
      <c r="A53" s="40" t="s">
        <v>2117</v>
      </c>
      <c r="B53" s="40" t="s">
        <v>1980</v>
      </c>
      <c r="C53" s="41" t="s">
        <v>2118</v>
      </c>
      <c r="D53" s="42" t="s">
        <v>48</v>
      </c>
      <c r="E53" s="43">
        <v>8100</v>
      </c>
      <c r="F53" s="43">
        <v>6689</v>
      </c>
      <c r="G53" s="14">
        <f>Table3[[#This Row],[2040 Projection]]/Table3[[#This Row],[2020 Population]]</f>
        <v>0.82580246913580246</v>
      </c>
      <c r="H53" s="16">
        <f>IFERROR(VLOOKUP(G53,Points!$Q$2:$S$5,3,TRUE),"error")</f>
        <v>15</v>
      </c>
    </row>
    <row r="54" spans="1:8" x14ac:dyDescent="0.3">
      <c r="A54" s="40" t="s">
        <v>2120</v>
      </c>
      <c r="B54" s="40" t="s">
        <v>1985</v>
      </c>
      <c r="C54" s="41" t="s">
        <v>2118</v>
      </c>
      <c r="D54" s="42" t="s">
        <v>48</v>
      </c>
      <c r="E54" s="43">
        <v>1369</v>
      </c>
      <c r="F54" s="43">
        <v>1155</v>
      </c>
      <c r="G54" s="14">
        <f>Table3[[#This Row],[2040 Projection]]/Table3[[#This Row],[2020 Population]]</f>
        <v>0.84368151935719504</v>
      </c>
      <c r="H54" s="16">
        <f>IFERROR(VLOOKUP(G54,Points!$Q$2:$S$5,3,TRUE),"error")</f>
        <v>15</v>
      </c>
    </row>
    <row r="55" spans="1:8" x14ac:dyDescent="0.3">
      <c r="A55" s="40" t="s">
        <v>2122</v>
      </c>
      <c r="B55" s="40" t="s">
        <v>1985</v>
      </c>
      <c r="C55" s="41" t="s">
        <v>2123</v>
      </c>
      <c r="D55" s="42" t="s">
        <v>122</v>
      </c>
      <c r="E55" s="43">
        <v>1173</v>
      </c>
      <c r="F55" s="43">
        <v>1112</v>
      </c>
      <c r="G55" s="14">
        <f>Table3[[#This Row],[2040 Projection]]/Table3[[#This Row],[2020 Population]]</f>
        <v>0.94799658994032399</v>
      </c>
      <c r="H55" s="16">
        <f>IFERROR(VLOOKUP(G55,Points!$Q$2:$S$5,3,TRUE),"error")</f>
        <v>5</v>
      </c>
    </row>
    <row r="56" spans="1:8" ht="28.8" x14ac:dyDescent="0.3">
      <c r="A56" s="40" t="s">
        <v>2125</v>
      </c>
      <c r="B56" s="40" t="s">
        <v>1980</v>
      </c>
      <c r="C56" s="41" t="s">
        <v>2126</v>
      </c>
      <c r="D56" s="42" t="s">
        <v>9024</v>
      </c>
      <c r="E56" s="43">
        <v>75644</v>
      </c>
      <c r="F56" s="43">
        <v>72002</v>
      </c>
      <c r="G56" s="14">
        <f>Table3[[#This Row],[2040 Projection]]/Table3[[#This Row],[2020 Population]]</f>
        <v>0.95185341864523298</v>
      </c>
      <c r="H56" s="16">
        <f>IFERROR(VLOOKUP(G56,Points!$Q$2:$S$5,3,TRUE),"error")</f>
        <v>0</v>
      </c>
    </row>
    <row r="57" spans="1:8" x14ac:dyDescent="0.3">
      <c r="A57" s="40" t="s">
        <v>2128</v>
      </c>
      <c r="B57" s="40" t="s">
        <v>1985</v>
      </c>
      <c r="C57" s="41" t="s">
        <v>2129</v>
      </c>
      <c r="D57" s="42" t="s">
        <v>67</v>
      </c>
      <c r="E57" s="43">
        <v>3403</v>
      </c>
      <c r="F57" s="43">
        <v>3175</v>
      </c>
      <c r="G57" s="14">
        <f>Table3[[#This Row],[2040 Projection]]/Table3[[#This Row],[2020 Population]]</f>
        <v>0.93300029385836025</v>
      </c>
      <c r="H57" s="16">
        <f>IFERROR(VLOOKUP(G57,Points!$Q$2:$S$5,3,TRUE),"error")</f>
        <v>5</v>
      </c>
    </row>
    <row r="58" spans="1:8" x14ac:dyDescent="0.3">
      <c r="A58" s="40" t="s">
        <v>2131</v>
      </c>
      <c r="B58" s="40" t="s">
        <v>1980</v>
      </c>
      <c r="C58" s="41" t="s">
        <v>2132</v>
      </c>
      <c r="D58" s="42" t="s">
        <v>99</v>
      </c>
      <c r="E58" s="43">
        <v>3737</v>
      </c>
      <c r="F58" s="43">
        <v>5357</v>
      </c>
      <c r="G58" s="14">
        <f>Table3[[#This Row],[2040 Projection]]/Table3[[#This Row],[2020 Population]]</f>
        <v>1.4335028097404334</v>
      </c>
      <c r="H58" s="16">
        <f>IFERROR(VLOOKUP(G58,Points!$Q$2:$S$5,3,TRUE),"error")</f>
        <v>0</v>
      </c>
    </row>
    <row r="59" spans="1:8" x14ac:dyDescent="0.3">
      <c r="A59" s="40" t="s">
        <v>2134</v>
      </c>
      <c r="B59" s="40" t="s">
        <v>1985</v>
      </c>
      <c r="C59" s="41" t="s">
        <v>2132</v>
      </c>
      <c r="D59" s="42" t="s">
        <v>99</v>
      </c>
      <c r="E59" s="43">
        <v>1696</v>
      </c>
      <c r="F59" s="43">
        <v>1815</v>
      </c>
      <c r="G59" s="14">
        <f>Table3[[#This Row],[2040 Projection]]/Table3[[#This Row],[2020 Population]]</f>
        <v>1.0701650943396226</v>
      </c>
      <c r="H59" s="16">
        <f>IFERROR(VLOOKUP(G59,Points!$Q$2:$S$5,3,TRUE),"error")</f>
        <v>0</v>
      </c>
    </row>
    <row r="60" spans="1:8" x14ac:dyDescent="0.3">
      <c r="A60" s="40" t="s">
        <v>2136</v>
      </c>
      <c r="B60" s="40" t="s">
        <v>2003</v>
      </c>
      <c r="C60" s="41" t="s">
        <v>2137</v>
      </c>
      <c r="D60" s="42" t="s">
        <v>11</v>
      </c>
      <c r="E60" s="43">
        <v>844</v>
      </c>
      <c r="F60" s="43">
        <v>882</v>
      </c>
      <c r="G60" s="14">
        <f>Table3[[#This Row],[2040 Projection]]/Table3[[#This Row],[2020 Population]]</f>
        <v>1.0450236966824644</v>
      </c>
      <c r="H60" s="16">
        <f>IFERROR(VLOOKUP(G60,Points!$Q$2:$S$5,3,TRUE),"error")</f>
        <v>0</v>
      </c>
    </row>
    <row r="61" spans="1:8" x14ac:dyDescent="0.3">
      <c r="A61" s="40" t="s">
        <v>2139</v>
      </c>
      <c r="B61" s="40" t="s">
        <v>1985</v>
      </c>
      <c r="C61" s="41" t="s">
        <v>2137</v>
      </c>
      <c r="D61" s="42" t="s">
        <v>11</v>
      </c>
      <c r="E61" s="43">
        <v>1486</v>
      </c>
      <c r="F61" s="43">
        <v>1366</v>
      </c>
      <c r="G61" s="14">
        <f>Table3[[#This Row],[2040 Projection]]/Table3[[#This Row],[2020 Population]]</f>
        <v>0.91924629878869446</v>
      </c>
      <c r="H61" s="16">
        <f>IFERROR(VLOOKUP(G61,Points!$Q$2:$S$5,3,TRUE),"error")</f>
        <v>5</v>
      </c>
    </row>
    <row r="62" spans="1:8" x14ac:dyDescent="0.3">
      <c r="A62" s="40" t="s">
        <v>2141</v>
      </c>
      <c r="B62" s="40" t="s">
        <v>1985</v>
      </c>
      <c r="C62" s="41" t="s">
        <v>2142</v>
      </c>
      <c r="D62" s="42" t="s">
        <v>195</v>
      </c>
      <c r="E62" s="43">
        <v>546</v>
      </c>
      <c r="F62" s="43">
        <v>489</v>
      </c>
      <c r="G62" s="14">
        <f>Table3[[#This Row],[2040 Projection]]/Table3[[#This Row],[2020 Population]]</f>
        <v>0.89560439560439564</v>
      </c>
      <c r="H62" s="16">
        <f>IFERROR(VLOOKUP(G62,Points!$Q$2:$S$5,3,TRUE),"error")</f>
        <v>10</v>
      </c>
    </row>
    <row r="63" spans="1:8" x14ac:dyDescent="0.3">
      <c r="A63" s="40" t="s">
        <v>2144</v>
      </c>
      <c r="B63" s="40" t="s">
        <v>2003</v>
      </c>
      <c r="C63" s="41" t="s">
        <v>2145</v>
      </c>
      <c r="D63" s="42" t="s">
        <v>37</v>
      </c>
      <c r="E63" s="43">
        <v>783</v>
      </c>
      <c r="F63" s="43">
        <v>701</v>
      </c>
      <c r="G63" s="14">
        <f>Table3[[#This Row],[2040 Projection]]/Table3[[#This Row],[2020 Population]]</f>
        <v>0.89527458492975731</v>
      </c>
      <c r="H63" s="16">
        <f>IFERROR(VLOOKUP(G63,Points!$Q$2:$S$5,3,TRUE),"error")</f>
        <v>10</v>
      </c>
    </row>
    <row r="64" spans="1:8" x14ac:dyDescent="0.3">
      <c r="A64" s="40" t="s">
        <v>2147</v>
      </c>
      <c r="B64" s="40" t="s">
        <v>1985</v>
      </c>
      <c r="C64" s="41" t="s">
        <v>2145</v>
      </c>
      <c r="D64" s="42" t="s">
        <v>37</v>
      </c>
      <c r="E64" s="43">
        <v>449</v>
      </c>
      <c r="F64" s="43">
        <v>486</v>
      </c>
      <c r="G64" s="14">
        <f>Table3[[#This Row],[2040 Projection]]/Table3[[#This Row],[2020 Population]]</f>
        <v>1.0824053452115814</v>
      </c>
      <c r="H64" s="16">
        <f>IFERROR(VLOOKUP(G64,Points!$Q$2:$S$5,3,TRUE),"error")</f>
        <v>0</v>
      </c>
    </row>
    <row r="65" spans="1:8" x14ac:dyDescent="0.3">
      <c r="A65" s="40" t="s">
        <v>2149</v>
      </c>
      <c r="B65" s="40" t="s">
        <v>1985</v>
      </c>
      <c r="C65" s="41" t="s">
        <v>2150</v>
      </c>
      <c r="D65" s="42" t="s">
        <v>210</v>
      </c>
      <c r="E65" s="43">
        <v>712</v>
      </c>
      <c r="F65" s="43">
        <v>604</v>
      </c>
      <c r="G65" s="14">
        <f>Table3[[#This Row],[2040 Projection]]/Table3[[#This Row],[2020 Population]]</f>
        <v>0.848314606741573</v>
      </c>
      <c r="H65" s="16">
        <f>IFERROR(VLOOKUP(G65,Points!$Q$2:$S$5,3,TRUE),"error")</f>
        <v>15</v>
      </c>
    </row>
    <row r="66" spans="1:8" x14ac:dyDescent="0.3">
      <c r="A66" s="40" t="s">
        <v>2152</v>
      </c>
      <c r="B66" s="40" t="s">
        <v>2003</v>
      </c>
      <c r="C66" s="41" t="s">
        <v>2153</v>
      </c>
      <c r="D66" s="42" t="s">
        <v>12</v>
      </c>
      <c r="E66" s="43">
        <v>844</v>
      </c>
      <c r="F66" s="43">
        <v>810</v>
      </c>
      <c r="G66" s="14">
        <f>Table3[[#This Row],[2040 Projection]]/Table3[[#This Row],[2020 Population]]</f>
        <v>0.95971563981042651</v>
      </c>
      <c r="H66" s="16">
        <f>IFERROR(VLOOKUP(G66,Points!$Q$2:$S$5,3,TRUE),"error")</f>
        <v>0</v>
      </c>
    </row>
    <row r="67" spans="1:8" x14ac:dyDescent="0.3">
      <c r="A67" s="40" t="s">
        <v>2155</v>
      </c>
      <c r="B67" s="40" t="s">
        <v>1985</v>
      </c>
      <c r="C67" s="41" t="s">
        <v>2153</v>
      </c>
      <c r="D67" s="42" t="s">
        <v>12</v>
      </c>
      <c r="E67" s="43">
        <v>803</v>
      </c>
      <c r="F67" s="43">
        <v>818</v>
      </c>
      <c r="G67" s="14">
        <f>Table3[[#This Row],[2040 Projection]]/Table3[[#This Row],[2020 Population]]</f>
        <v>1.0186799501867996</v>
      </c>
      <c r="H67" s="16">
        <f>IFERROR(VLOOKUP(G67,Points!$Q$2:$S$5,3,TRUE),"error")</f>
        <v>0</v>
      </c>
    </row>
    <row r="68" spans="1:8" x14ac:dyDescent="0.3">
      <c r="A68" s="40" t="s">
        <v>2157</v>
      </c>
      <c r="B68" s="40" t="s">
        <v>1985</v>
      </c>
      <c r="C68" s="41" t="s">
        <v>2158</v>
      </c>
      <c r="D68" s="42" t="s">
        <v>43</v>
      </c>
      <c r="E68" s="43">
        <v>705</v>
      </c>
      <c r="F68" s="43">
        <v>724</v>
      </c>
      <c r="G68" s="14">
        <f>Table3[[#This Row],[2040 Projection]]/Table3[[#This Row],[2020 Population]]</f>
        <v>1.026950354609929</v>
      </c>
      <c r="H68" s="16">
        <f>IFERROR(VLOOKUP(G68,Points!$Q$2:$S$5,3,TRUE),"error")</f>
        <v>0</v>
      </c>
    </row>
    <row r="69" spans="1:8" x14ac:dyDescent="0.3">
      <c r="A69" s="40" t="s">
        <v>2160</v>
      </c>
      <c r="B69" s="40" t="s">
        <v>1985</v>
      </c>
      <c r="C69" s="41" t="s">
        <v>2161</v>
      </c>
      <c r="D69" s="42" t="s">
        <v>195</v>
      </c>
      <c r="E69" s="43">
        <v>422</v>
      </c>
      <c r="F69" s="43">
        <v>346</v>
      </c>
      <c r="G69" s="14">
        <f>Table3[[#This Row],[2040 Projection]]/Table3[[#This Row],[2020 Population]]</f>
        <v>0.81990521327014221</v>
      </c>
      <c r="H69" s="16">
        <f>IFERROR(VLOOKUP(G69,Points!$Q$2:$S$5,3,TRUE),"error")</f>
        <v>15</v>
      </c>
    </row>
    <row r="70" spans="1:8" x14ac:dyDescent="0.3">
      <c r="A70" s="40" t="s">
        <v>2163</v>
      </c>
      <c r="B70" s="40" t="s">
        <v>2003</v>
      </c>
      <c r="C70" s="41" t="s">
        <v>2164</v>
      </c>
      <c r="D70" s="42" t="s">
        <v>39</v>
      </c>
      <c r="E70" s="43">
        <v>305</v>
      </c>
      <c r="F70" s="43">
        <v>253</v>
      </c>
      <c r="G70" s="14">
        <f>Table3[[#This Row],[2040 Projection]]/Table3[[#This Row],[2020 Population]]</f>
        <v>0.82950819672131149</v>
      </c>
      <c r="H70" s="16">
        <f>IFERROR(VLOOKUP(G70,Points!$Q$2:$S$5,3,TRUE),"error")</f>
        <v>15</v>
      </c>
    </row>
    <row r="71" spans="1:8" x14ac:dyDescent="0.3">
      <c r="A71" s="40" t="s">
        <v>2166</v>
      </c>
      <c r="B71" s="40" t="s">
        <v>1985</v>
      </c>
      <c r="C71" s="41" t="s">
        <v>2164</v>
      </c>
      <c r="D71" s="42" t="s">
        <v>39</v>
      </c>
      <c r="E71" s="43">
        <v>942</v>
      </c>
      <c r="F71" s="43">
        <v>899</v>
      </c>
      <c r="G71" s="14">
        <f>Table3[[#This Row],[2040 Projection]]/Table3[[#This Row],[2020 Population]]</f>
        <v>0.95435244161358812</v>
      </c>
      <c r="H71" s="16">
        <f>IFERROR(VLOOKUP(G71,Points!$Q$2:$S$5,3,TRUE),"error")</f>
        <v>0</v>
      </c>
    </row>
    <row r="72" spans="1:8" x14ac:dyDescent="0.3">
      <c r="A72" s="40" t="s">
        <v>2168</v>
      </c>
      <c r="B72" s="40" t="s">
        <v>1985</v>
      </c>
      <c r="C72" s="41" t="s">
        <v>2169</v>
      </c>
      <c r="D72" s="42" t="s">
        <v>31</v>
      </c>
      <c r="E72" s="43">
        <v>771</v>
      </c>
      <c r="F72" s="43">
        <v>752</v>
      </c>
      <c r="G72" s="14">
        <f>Table3[[#This Row],[2040 Projection]]/Table3[[#This Row],[2020 Population]]</f>
        <v>0.97535667963683526</v>
      </c>
      <c r="H72" s="16">
        <f>IFERROR(VLOOKUP(G72,Points!$Q$2:$S$5,3,TRUE),"error")</f>
        <v>0</v>
      </c>
    </row>
    <row r="73" spans="1:8" x14ac:dyDescent="0.3">
      <c r="A73" s="40" t="s">
        <v>2171</v>
      </c>
      <c r="B73" s="40" t="s">
        <v>1985</v>
      </c>
      <c r="C73" s="41" t="s">
        <v>2172</v>
      </c>
      <c r="D73" s="42" t="s">
        <v>155</v>
      </c>
      <c r="E73" s="43">
        <v>1722</v>
      </c>
      <c r="F73" s="43">
        <v>1652</v>
      </c>
      <c r="G73" s="14">
        <f>Table3[[#This Row],[2040 Projection]]/Table3[[#This Row],[2020 Population]]</f>
        <v>0.95934959349593496</v>
      </c>
      <c r="H73" s="16">
        <f>IFERROR(VLOOKUP(G73,Points!$Q$2:$S$5,3,TRUE),"error")</f>
        <v>0</v>
      </c>
    </row>
    <row r="74" spans="1:8" x14ac:dyDescent="0.3">
      <c r="A74" s="40" t="s">
        <v>2174</v>
      </c>
      <c r="B74" s="40" t="s">
        <v>1985</v>
      </c>
      <c r="C74" s="41" t="s">
        <v>2175</v>
      </c>
      <c r="D74" s="42" t="s">
        <v>79</v>
      </c>
      <c r="E74" s="43">
        <v>2663</v>
      </c>
      <c r="F74" s="43">
        <v>2560</v>
      </c>
      <c r="G74" s="14">
        <f>Table3[[#This Row],[2040 Projection]]/Table3[[#This Row],[2020 Population]]</f>
        <v>0.9613218174990612</v>
      </c>
      <c r="H74" s="16">
        <f>IFERROR(VLOOKUP(G74,Points!$Q$2:$S$5,3,TRUE),"error")</f>
        <v>0</v>
      </c>
    </row>
    <row r="75" spans="1:8" x14ac:dyDescent="0.3">
      <c r="A75" s="40" t="s">
        <v>2177</v>
      </c>
      <c r="B75" s="40" t="s">
        <v>1980</v>
      </c>
      <c r="C75" s="41" t="s">
        <v>102</v>
      </c>
      <c r="D75" s="42" t="s">
        <v>9025</v>
      </c>
      <c r="E75" s="43">
        <v>7908</v>
      </c>
      <c r="F75" s="43">
        <v>6699</v>
      </c>
      <c r="G75" s="14">
        <f>Table3[[#This Row],[2040 Projection]]/Table3[[#This Row],[2020 Population]]</f>
        <v>0.84711684370257967</v>
      </c>
      <c r="H75" s="16">
        <f>IFERROR(VLOOKUP(G75,Points!$Q$2:$S$5,3,TRUE),"error")</f>
        <v>15</v>
      </c>
    </row>
    <row r="76" spans="1:8" x14ac:dyDescent="0.3">
      <c r="A76" s="40" t="s">
        <v>2179</v>
      </c>
      <c r="B76" s="40" t="s">
        <v>1985</v>
      </c>
      <c r="C76" s="41" t="s">
        <v>102</v>
      </c>
      <c r="D76" s="42" t="s">
        <v>102</v>
      </c>
      <c r="E76" s="43">
        <v>589</v>
      </c>
      <c r="F76" s="43">
        <v>514</v>
      </c>
      <c r="G76" s="14">
        <f>Table3[[#This Row],[2040 Projection]]/Table3[[#This Row],[2020 Population]]</f>
        <v>0.87266553480475384</v>
      </c>
      <c r="H76" s="16">
        <f>IFERROR(VLOOKUP(G76,Points!$Q$2:$S$5,3,TRUE),"error")</f>
        <v>10</v>
      </c>
    </row>
    <row r="77" spans="1:8" x14ac:dyDescent="0.3">
      <c r="A77" s="40" t="s">
        <v>2181</v>
      </c>
      <c r="B77" s="40" t="s">
        <v>2003</v>
      </c>
      <c r="C77" s="41" t="s">
        <v>2182</v>
      </c>
      <c r="D77" s="42" t="s">
        <v>19</v>
      </c>
      <c r="E77" s="43">
        <v>16991</v>
      </c>
      <c r="F77" s="43">
        <v>19946</v>
      </c>
      <c r="G77" s="14">
        <f>Table3[[#This Row],[2040 Projection]]/Table3[[#This Row],[2020 Population]]</f>
        <v>1.1739156023777293</v>
      </c>
      <c r="H77" s="16">
        <f>IFERROR(VLOOKUP(G77,Points!$Q$2:$S$5,3,TRUE),"error")</f>
        <v>0</v>
      </c>
    </row>
    <row r="78" spans="1:8" x14ac:dyDescent="0.3">
      <c r="A78" s="40" t="s">
        <v>2184</v>
      </c>
      <c r="B78" s="40" t="s">
        <v>1985</v>
      </c>
      <c r="C78" s="41" t="s">
        <v>2185</v>
      </c>
      <c r="D78" s="42" t="s">
        <v>150</v>
      </c>
      <c r="E78" s="43">
        <v>554</v>
      </c>
      <c r="F78" s="43">
        <v>523</v>
      </c>
      <c r="G78" s="14">
        <f>Table3[[#This Row],[2040 Projection]]/Table3[[#This Row],[2020 Population]]</f>
        <v>0.94404332129963897</v>
      </c>
      <c r="H78" s="16">
        <f>IFERROR(VLOOKUP(G78,Points!$Q$2:$S$5,3,TRUE),"error")</f>
        <v>5</v>
      </c>
    </row>
    <row r="79" spans="1:8" x14ac:dyDescent="0.3">
      <c r="A79" s="40" t="s">
        <v>2187</v>
      </c>
      <c r="B79" s="40" t="s">
        <v>2003</v>
      </c>
      <c r="C79" s="41" t="s">
        <v>2188</v>
      </c>
      <c r="D79" s="42" t="s">
        <v>87</v>
      </c>
      <c r="E79" s="43">
        <v>1059</v>
      </c>
      <c r="F79" s="43">
        <v>957</v>
      </c>
      <c r="G79" s="14">
        <f>Table3[[#This Row],[2040 Projection]]/Table3[[#This Row],[2020 Population]]</f>
        <v>0.90368271954674217</v>
      </c>
      <c r="H79" s="16">
        <f>IFERROR(VLOOKUP(G79,Points!$Q$2:$S$5,3,TRUE),"error")</f>
        <v>5</v>
      </c>
    </row>
    <row r="80" spans="1:8" x14ac:dyDescent="0.3">
      <c r="A80" s="40" t="s">
        <v>2190</v>
      </c>
      <c r="B80" s="40" t="s">
        <v>1985</v>
      </c>
      <c r="C80" s="41" t="s">
        <v>2191</v>
      </c>
      <c r="D80" s="42" t="s">
        <v>73</v>
      </c>
      <c r="E80" s="43">
        <v>560</v>
      </c>
      <c r="F80" s="43">
        <v>468</v>
      </c>
      <c r="G80" s="14">
        <f>Table3[[#This Row],[2040 Projection]]/Table3[[#This Row],[2020 Population]]</f>
        <v>0.83571428571428574</v>
      </c>
      <c r="H80" s="16">
        <f>IFERROR(VLOOKUP(G80,Points!$Q$2:$S$5,3,TRUE),"error")</f>
        <v>15</v>
      </c>
    </row>
    <row r="81" spans="1:8" x14ac:dyDescent="0.3">
      <c r="A81" s="40" t="s">
        <v>2193</v>
      </c>
      <c r="B81" s="40" t="s">
        <v>1985</v>
      </c>
      <c r="C81" s="41" t="s">
        <v>2194</v>
      </c>
      <c r="D81" s="42" t="s">
        <v>31</v>
      </c>
      <c r="E81" s="43">
        <v>776</v>
      </c>
      <c r="F81" s="43">
        <v>833</v>
      </c>
      <c r="G81" s="14">
        <f>Table3[[#This Row],[2040 Projection]]/Table3[[#This Row],[2020 Population]]</f>
        <v>1.0734536082474226</v>
      </c>
      <c r="H81" s="16">
        <f>IFERROR(VLOOKUP(G81,Points!$Q$2:$S$5,3,TRUE),"error")</f>
        <v>0</v>
      </c>
    </row>
    <row r="82" spans="1:8" x14ac:dyDescent="0.3">
      <c r="A82" s="40" t="s">
        <v>2196</v>
      </c>
      <c r="B82" s="40" t="s">
        <v>1985</v>
      </c>
      <c r="C82" s="41" t="s">
        <v>2194</v>
      </c>
      <c r="D82" s="42" t="s">
        <v>155</v>
      </c>
      <c r="E82" s="43">
        <v>2360</v>
      </c>
      <c r="F82" s="43">
        <v>2352</v>
      </c>
      <c r="G82" s="14">
        <f>Table3[[#This Row],[2040 Projection]]/Table3[[#This Row],[2020 Population]]</f>
        <v>0.99661016949152548</v>
      </c>
      <c r="H82" s="16">
        <f>IFERROR(VLOOKUP(G82,Points!$Q$2:$S$5,3,TRUE),"error")</f>
        <v>0</v>
      </c>
    </row>
    <row r="83" spans="1:8" x14ac:dyDescent="0.3">
      <c r="A83" s="40" t="s">
        <v>2198</v>
      </c>
      <c r="B83" s="40" t="s">
        <v>2003</v>
      </c>
      <c r="C83" s="41" t="s">
        <v>2199</v>
      </c>
      <c r="D83" s="42" t="s">
        <v>39</v>
      </c>
      <c r="E83" s="43">
        <v>702</v>
      </c>
      <c r="F83" s="43">
        <v>685</v>
      </c>
      <c r="G83" s="14">
        <f>Table3[[#This Row],[2040 Projection]]/Table3[[#This Row],[2020 Population]]</f>
        <v>0.9757834757834758</v>
      </c>
      <c r="H83" s="16">
        <f>IFERROR(VLOOKUP(G83,Points!$Q$2:$S$5,3,TRUE),"error")</f>
        <v>0</v>
      </c>
    </row>
    <row r="84" spans="1:8" x14ac:dyDescent="0.3">
      <c r="A84" s="40" t="s">
        <v>2201</v>
      </c>
      <c r="B84" s="40" t="s">
        <v>1985</v>
      </c>
      <c r="C84" s="41" t="s">
        <v>2199</v>
      </c>
      <c r="D84" s="42" t="s">
        <v>39</v>
      </c>
      <c r="E84" s="43">
        <v>790</v>
      </c>
      <c r="F84" s="43">
        <v>667</v>
      </c>
      <c r="G84" s="14">
        <f>Table3[[#This Row],[2040 Projection]]/Table3[[#This Row],[2020 Population]]</f>
        <v>0.84430379746835438</v>
      </c>
      <c r="H84" s="16">
        <f>IFERROR(VLOOKUP(G84,Points!$Q$2:$S$5,3,TRUE),"error")</f>
        <v>15</v>
      </c>
    </row>
    <row r="85" spans="1:8" x14ac:dyDescent="0.3">
      <c r="A85" s="40" t="s">
        <v>2203</v>
      </c>
      <c r="B85" s="40" t="s">
        <v>1980</v>
      </c>
      <c r="C85" s="41" t="s">
        <v>2204</v>
      </c>
      <c r="D85" s="42" t="s">
        <v>75</v>
      </c>
      <c r="E85" s="43">
        <v>1567</v>
      </c>
      <c r="F85" s="43">
        <v>1320</v>
      </c>
      <c r="G85" s="14">
        <f>Table3[[#This Row],[2040 Projection]]/Table3[[#This Row],[2020 Population]]</f>
        <v>0.84237396298659861</v>
      </c>
      <c r="H85" s="16">
        <f>IFERROR(VLOOKUP(G85,Points!$Q$2:$S$5,3,TRUE),"error")</f>
        <v>15</v>
      </c>
    </row>
    <row r="86" spans="1:8" x14ac:dyDescent="0.3">
      <c r="A86" s="40" t="s">
        <v>2206</v>
      </c>
      <c r="B86" s="40" t="s">
        <v>1985</v>
      </c>
      <c r="C86" s="41" t="s">
        <v>2207</v>
      </c>
      <c r="D86" s="42" t="s">
        <v>247</v>
      </c>
      <c r="E86" s="43">
        <v>987</v>
      </c>
      <c r="F86" s="43">
        <v>732</v>
      </c>
      <c r="G86" s="14">
        <f>Table3[[#This Row],[2040 Projection]]/Table3[[#This Row],[2020 Population]]</f>
        <v>0.74164133738601823</v>
      </c>
      <c r="H86" s="16">
        <f>IFERROR(VLOOKUP(G86,Points!$Q$2:$S$5,3,TRUE),"error")</f>
        <v>15</v>
      </c>
    </row>
    <row r="87" spans="1:8" x14ac:dyDescent="0.3">
      <c r="A87" s="40" t="s">
        <v>2209</v>
      </c>
      <c r="B87" s="40" t="s">
        <v>1985</v>
      </c>
      <c r="C87" s="41" t="s">
        <v>2207</v>
      </c>
      <c r="D87" s="42" t="s">
        <v>89</v>
      </c>
      <c r="E87" s="43">
        <v>459</v>
      </c>
      <c r="F87" s="43">
        <v>403</v>
      </c>
      <c r="G87" s="14">
        <f>Table3[[#This Row],[2040 Projection]]/Table3[[#This Row],[2020 Population]]</f>
        <v>0.87799564270152508</v>
      </c>
      <c r="H87" s="16">
        <f>IFERROR(VLOOKUP(G87,Points!$Q$2:$S$5,3,TRUE),"error")</f>
        <v>10</v>
      </c>
    </row>
    <row r="88" spans="1:8" x14ac:dyDescent="0.3">
      <c r="A88" s="40" t="s">
        <v>2211</v>
      </c>
      <c r="B88" s="40" t="s">
        <v>1985</v>
      </c>
      <c r="C88" s="41" t="s">
        <v>2207</v>
      </c>
      <c r="D88" s="42" t="s">
        <v>85</v>
      </c>
      <c r="E88" s="43">
        <v>1006</v>
      </c>
      <c r="F88" s="43">
        <v>885</v>
      </c>
      <c r="G88" s="14">
        <f>Table3[[#This Row],[2040 Projection]]/Table3[[#This Row],[2020 Population]]</f>
        <v>0.87972166998011925</v>
      </c>
      <c r="H88" s="16">
        <f>IFERROR(VLOOKUP(G88,Points!$Q$2:$S$5,3,TRUE),"error")</f>
        <v>10</v>
      </c>
    </row>
    <row r="89" spans="1:8" x14ac:dyDescent="0.3">
      <c r="A89" s="40" t="s">
        <v>2213</v>
      </c>
      <c r="B89" s="40" t="s">
        <v>2003</v>
      </c>
      <c r="C89" s="41" t="s">
        <v>2214</v>
      </c>
      <c r="D89" s="42" t="s">
        <v>11</v>
      </c>
      <c r="E89" s="43">
        <v>553</v>
      </c>
      <c r="F89" s="43">
        <v>391</v>
      </c>
      <c r="G89" s="14">
        <f>Table3[[#This Row],[2040 Projection]]/Table3[[#This Row],[2020 Population]]</f>
        <v>0.70705244122965638</v>
      </c>
      <c r="H89" s="16">
        <f>IFERROR(VLOOKUP(G89,Points!$Q$2:$S$5,3,TRUE),"error")</f>
        <v>15</v>
      </c>
    </row>
    <row r="90" spans="1:8" x14ac:dyDescent="0.3">
      <c r="A90" s="40" t="s">
        <v>2216</v>
      </c>
      <c r="B90" s="40" t="s">
        <v>1985</v>
      </c>
      <c r="C90" s="41" t="s">
        <v>2217</v>
      </c>
      <c r="D90" s="42" t="s">
        <v>218</v>
      </c>
      <c r="E90" s="43">
        <v>570</v>
      </c>
      <c r="F90" s="43">
        <v>459</v>
      </c>
      <c r="G90" s="14">
        <f>Table3[[#This Row],[2040 Projection]]/Table3[[#This Row],[2020 Population]]</f>
        <v>0.80526315789473679</v>
      </c>
      <c r="H90" s="16">
        <f>IFERROR(VLOOKUP(G90,Points!$Q$2:$S$5,3,TRUE),"error")</f>
        <v>15</v>
      </c>
    </row>
    <row r="91" spans="1:8" x14ac:dyDescent="0.3">
      <c r="A91" s="40" t="s">
        <v>2219</v>
      </c>
      <c r="B91" s="40" t="s">
        <v>1985</v>
      </c>
      <c r="C91" s="41" t="s">
        <v>2220</v>
      </c>
      <c r="D91" s="42" t="s">
        <v>172</v>
      </c>
      <c r="E91" s="43">
        <v>1382</v>
      </c>
      <c r="F91" s="43">
        <v>1121</v>
      </c>
      <c r="G91" s="14">
        <f>Table3[[#This Row],[2040 Projection]]/Table3[[#This Row],[2020 Population]]</f>
        <v>0.81114327062228653</v>
      </c>
      <c r="H91" s="16">
        <f>IFERROR(VLOOKUP(G91,Points!$Q$2:$S$5,3,TRUE),"error")</f>
        <v>15</v>
      </c>
    </row>
    <row r="92" spans="1:8" x14ac:dyDescent="0.3">
      <c r="A92" s="40" t="s">
        <v>2222</v>
      </c>
      <c r="B92" s="40" t="s">
        <v>2003</v>
      </c>
      <c r="C92" s="41" t="s">
        <v>2223</v>
      </c>
      <c r="D92" s="42" t="s">
        <v>17</v>
      </c>
      <c r="E92" s="43">
        <v>356</v>
      </c>
      <c r="F92" s="43">
        <v>335</v>
      </c>
      <c r="G92" s="14">
        <f>Table3[[#This Row],[2040 Projection]]/Table3[[#This Row],[2020 Population]]</f>
        <v>0.9410112359550562</v>
      </c>
      <c r="H92" s="16">
        <f>IFERROR(VLOOKUP(G92,Points!$Q$2:$S$5,3,TRUE),"error")</f>
        <v>5</v>
      </c>
    </row>
    <row r="93" spans="1:8" x14ac:dyDescent="0.3">
      <c r="A93" s="40" t="s">
        <v>2225</v>
      </c>
      <c r="B93" s="40" t="s">
        <v>1985</v>
      </c>
      <c r="C93" s="41" t="s">
        <v>2223</v>
      </c>
      <c r="D93" s="42" t="s">
        <v>222</v>
      </c>
      <c r="E93" s="43">
        <v>275</v>
      </c>
      <c r="F93" s="43">
        <v>247</v>
      </c>
      <c r="G93" s="14">
        <f>Table3[[#This Row],[2040 Projection]]/Table3[[#This Row],[2020 Population]]</f>
        <v>0.89818181818181819</v>
      </c>
      <c r="H93" s="16">
        <f>IFERROR(VLOOKUP(G93,Points!$Q$2:$S$5,3,TRUE),"error")</f>
        <v>10</v>
      </c>
    </row>
    <row r="94" spans="1:8" x14ac:dyDescent="0.3">
      <c r="A94" s="40" t="s">
        <v>2227</v>
      </c>
      <c r="B94" s="40" t="s">
        <v>1985</v>
      </c>
      <c r="C94" s="41" t="s">
        <v>2228</v>
      </c>
      <c r="D94" s="42" t="s">
        <v>180</v>
      </c>
      <c r="E94" s="43">
        <v>1223</v>
      </c>
      <c r="F94" s="43">
        <v>1331</v>
      </c>
      <c r="G94" s="14">
        <f>Table3[[#This Row],[2040 Projection]]/Table3[[#This Row],[2020 Population]]</f>
        <v>1.0883074407195421</v>
      </c>
      <c r="H94" s="16">
        <f>IFERROR(VLOOKUP(G94,Points!$Q$2:$S$5,3,TRUE),"error")</f>
        <v>0</v>
      </c>
    </row>
    <row r="95" spans="1:8" x14ac:dyDescent="0.3">
      <c r="A95" s="40" t="s">
        <v>2230</v>
      </c>
      <c r="B95" s="40" t="s">
        <v>2003</v>
      </c>
      <c r="C95" s="41" t="s">
        <v>2231</v>
      </c>
      <c r="D95" s="42" t="s">
        <v>25</v>
      </c>
      <c r="E95" s="43">
        <v>4291</v>
      </c>
      <c r="F95" s="43">
        <v>4302</v>
      </c>
      <c r="G95" s="14">
        <f>Table3[[#This Row],[2040 Projection]]/Table3[[#This Row],[2020 Population]]</f>
        <v>1.0025635050104871</v>
      </c>
      <c r="H95" s="16">
        <f>IFERROR(VLOOKUP(G95,Points!$Q$2:$S$5,3,TRUE),"error")</f>
        <v>0</v>
      </c>
    </row>
    <row r="96" spans="1:8" x14ac:dyDescent="0.3">
      <c r="A96" s="40" t="s">
        <v>2233</v>
      </c>
      <c r="B96" s="40" t="s">
        <v>1985</v>
      </c>
      <c r="C96" s="41" t="s">
        <v>2231</v>
      </c>
      <c r="D96" s="42" t="s">
        <v>25</v>
      </c>
      <c r="E96" s="43">
        <v>1047</v>
      </c>
      <c r="F96" s="43">
        <v>1078</v>
      </c>
      <c r="G96" s="14">
        <f>Table3[[#This Row],[2040 Projection]]/Table3[[#This Row],[2020 Population]]</f>
        <v>1.0296084049665712</v>
      </c>
      <c r="H96" s="16">
        <f>IFERROR(VLOOKUP(G96,Points!$Q$2:$S$5,3,TRUE),"error")</f>
        <v>0</v>
      </c>
    </row>
    <row r="97" spans="1:8" x14ac:dyDescent="0.3">
      <c r="A97" s="40" t="s">
        <v>2235</v>
      </c>
      <c r="B97" s="40" t="s">
        <v>2003</v>
      </c>
      <c r="C97" s="41" t="s">
        <v>2236</v>
      </c>
      <c r="D97" s="42" t="s">
        <v>122</v>
      </c>
      <c r="E97" s="43">
        <v>934</v>
      </c>
      <c r="F97" s="43">
        <v>666</v>
      </c>
      <c r="G97" s="14">
        <f>Table3[[#This Row],[2040 Projection]]/Table3[[#This Row],[2020 Population]]</f>
        <v>0.71306209850107072</v>
      </c>
      <c r="H97" s="16">
        <f>IFERROR(VLOOKUP(G97,Points!$Q$2:$S$5,3,TRUE),"error")</f>
        <v>15</v>
      </c>
    </row>
    <row r="98" spans="1:8" x14ac:dyDescent="0.3">
      <c r="A98" s="40" t="s">
        <v>2238</v>
      </c>
      <c r="B98" s="40" t="s">
        <v>1985</v>
      </c>
      <c r="C98" s="41" t="s">
        <v>2236</v>
      </c>
      <c r="D98" s="42" t="s">
        <v>122</v>
      </c>
      <c r="E98" s="43">
        <v>1416</v>
      </c>
      <c r="F98" s="43">
        <v>1198</v>
      </c>
      <c r="G98" s="14">
        <f>Table3[[#This Row],[2040 Projection]]/Table3[[#This Row],[2020 Population]]</f>
        <v>0.846045197740113</v>
      </c>
      <c r="H98" s="16">
        <f>IFERROR(VLOOKUP(G98,Points!$Q$2:$S$5,3,TRUE),"error")</f>
        <v>15</v>
      </c>
    </row>
    <row r="99" spans="1:8" x14ac:dyDescent="0.3">
      <c r="A99" s="40" t="s">
        <v>2240</v>
      </c>
      <c r="B99" s="40" t="s">
        <v>2003</v>
      </c>
      <c r="C99" s="41" t="s">
        <v>2241</v>
      </c>
      <c r="D99" s="42" t="s">
        <v>125</v>
      </c>
      <c r="E99" s="43">
        <v>1437</v>
      </c>
      <c r="F99" s="43">
        <v>2002</v>
      </c>
      <c r="G99" s="14">
        <f>Table3[[#This Row],[2040 Projection]]/Table3[[#This Row],[2020 Population]]</f>
        <v>1.3931802366040362</v>
      </c>
      <c r="H99" s="16">
        <f>IFERROR(VLOOKUP(G99,Points!$Q$2:$S$5,3,TRUE),"error")</f>
        <v>0</v>
      </c>
    </row>
    <row r="100" spans="1:8" x14ac:dyDescent="0.3">
      <c r="A100" s="40" t="s">
        <v>2243</v>
      </c>
      <c r="B100" s="40" t="s">
        <v>1985</v>
      </c>
      <c r="C100" s="41" t="s">
        <v>2241</v>
      </c>
      <c r="D100" s="42" t="s">
        <v>125</v>
      </c>
      <c r="E100" s="43">
        <v>617</v>
      </c>
      <c r="F100" s="43">
        <v>597</v>
      </c>
      <c r="G100" s="14">
        <f>Table3[[#This Row],[2040 Projection]]/Table3[[#This Row],[2020 Population]]</f>
        <v>0.96758508914100483</v>
      </c>
      <c r="H100" s="16">
        <f>IFERROR(VLOOKUP(G100,Points!$Q$2:$S$5,3,TRUE),"error")</f>
        <v>0</v>
      </c>
    </row>
    <row r="101" spans="1:8" x14ac:dyDescent="0.3">
      <c r="A101" s="40" t="s">
        <v>2245</v>
      </c>
      <c r="B101" s="40" t="s">
        <v>1980</v>
      </c>
      <c r="C101" s="41" t="s">
        <v>2246</v>
      </c>
      <c r="D101" s="42" t="s">
        <v>35</v>
      </c>
      <c r="E101" s="43">
        <v>12556</v>
      </c>
      <c r="F101" s="43">
        <v>13054</v>
      </c>
      <c r="G101" s="14">
        <f>Table3[[#This Row],[2040 Projection]]/Table3[[#This Row],[2020 Population]]</f>
        <v>1.0396623128384836</v>
      </c>
      <c r="H101" s="16">
        <f>IFERROR(VLOOKUP(G101,Points!$Q$2:$S$5,3,TRUE),"error")</f>
        <v>0</v>
      </c>
    </row>
    <row r="102" spans="1:8" x14ac:dyDescent="0.3">
      <c r="A102" s="40" t="s">
        <v>2248</v>
      </c>
      <c r="B102" s="40" t="s">
        <v>1985</v>
      </c>
      <c r="C102" s="41" t="s">
        <v>2246</v>
      </c>
      <c r="D102" s="42" t="s">
        <v>35</v>
      </c>
      <c r="E102" s="43">
        <v>1816</v>
      </c>
      <c r="F102" s="43">
        <v>1793</v>
      </c>
      <c r="G102" s="14">
        <f>Table3[[#This Row],[2040 Projection]]/Table3[[#This Row],[2020 Population]]</f>
        <v>0.98733480176211452</v>
      </c>
      <c r="H102" s="16">
        <f>IFERROR(VLOOKUP(G102,Points!$Q$2:$S$5,3,TRUE),"error")</f>
        <v>0</v>
      </c>
    </row>
    <row r="103" spans="1:8" x14ac:dyDescent="0.3">
      <c r="A103" s="40" t="s">
        <v>2250</v>
      </c>
      <c r="B103" s="40" t="s">
        <v>1985</v>
      </c>
      <c r="C103" s="41" t="s">
        <v>2251</v>
      </c>
      <c r="D103" s="42" t="s">
        <v>182</v>
      </c>
      <c r="E103" s="43">
        <v>745</v>
      </c>
      <c r="F103" s="43">
        <v>681</v>
      </c>
      <c r="G103" s="14">
        <f>Table3[[#This Row],[2040 Projection]]/Table3[[#This Row],[2020 Population]]</f>
        <v>0.91409395973154361</v>
      </c>
      <c r="H103" s="16">
        <f>IFERROR(VLOOKUP(G103,Points!$Q$2:$S$5,3,TRUE),"error")</f>
        <v>5</v>
      </c>
    </row>
    <row r="104" spans="1:8" x14ac:dyDescent="0.3">
      <c r="A104" s="40" t="s">
        <v>2253</v>
      </c>
      <c r="B104" s="40" t="s">
        <v>1985</v>
      </c>
      <c r="C104" s="41" t="s">
        <v>2254</v>
      </c>
      <c r="D104" s="42" t="s">
        <v>182</v>
      </c>
      <c r="E104" s="43">
        <v>823</v>
      </c>
      <c r="F104" s="43">
        <v>796</v>
      </c>
      <c r="G104" s="14">
        <f>Table3[[#This Row],[2040 Projection]]/Table3[[#This Row],[2020 Population]]</f>
        <v>0.96719319562575945</v>
      </c>
      <c r="H104" s="16">
        <f>IFERROR(VLOOKUP(G104,Points!$Q$2:$S$5,3,TRUE),"error")</f>
        <v>0</v>
      </c>
    </row>
    <row r="105" spans="1:8" x14ac:dyDescent="0.3">
      <c r="A105" s="40" t="s">
        <v>2256</v>
      </c>
      <c r="B105" s="40" t="s">
        <v>2003</v>
      </c>
      <c r="C105" s="41" t="s">
        <v>2257</v>
      </c>
      <c r="D105" s="42" t="s">
        <v>11</v>
      </c>
      <c r="E105" s="43">
        <v>1331</v>
      </c>
      <c r="F105" s="43">
        <v>1226</v>
      </c>
      <c r="G105" s="14">
        <f>Table3[[#This Row],[2040 Projection]]/Table3[[#This Row],[2020 Population]]</f>
        <v>0.9211119459053343</v>
      </c>
      <c r="H105" s="16">
        <f>IFERROR(VLOOKUP(G105,Points!$Q$2:$S$5,3,TRUE),"error")</f>
        <v>5</v>
      </c>
    </row>
    <row r="106" spans="1:8" x14ac:dyDescent="0.3">
      <c r="A106" s="40" t="s">
        <v>2259</v>
      </c>
      <c r="B106" s="40" t="s">
        <v>1985</v>
      </c>
      <c r="C106" s="41" t="s">
        <v>2260</v>
      </c>
      <c r="D106" s="42" t="s">
        <v>125</v>
      </c>
      <c r="E106" s="43">
        <v>1267</v>
      </c>
      <c r="F106" s="43">
        <v>1324</v>
      </c>
      <c r="G106" s="14">
        <f>Table3[[#This Row],[2040 Projection]]/Table3[[#This Row],[2020 Population]]</f>
        <v>1.0449881610102605</v>
      </c>
      <c r="H106" s="16">
        <f>IFERROR(VLOOKUP(G106,Points!$Q$2:$S$5,3,TRUE),"error")</f>
        <v>0</v>
      </c>
    </row>
    <row r="107" spans="1:8" x14ac:dyDescent="0.3">
      <c r="A107" s="40" t="s">
        <v>2262</v>
      </c>
      <c r="B107" s="40" t="s">
        <v>1980</v>
      </c>
      <c r="C107" s="41" t="s">
        <v>210</v>
      </c>
      <c r="D107" s="42" t="s">
        <v>210</v>
      </c>
      <c r="E107" s="43">
        <v>3733</v>
      </c>
      <c r="F107" s="43">
        <v>3458</v>
      </c>
      <c r="G107" s="14">
        <f>Table3[[#This Row],[2040 Projection]]/Table3[[#This Row],[2020 Population]]</f>
        <v>0.92633270827752479</v>
      </c>
      <c r="H107" s="16">
        <f>IFERROR(VLOOKUP(G107,Points!$Q$2:$S$5,3,TRUE),"error")</f>
        <v>5</v>
      </c>
    </row>
    <row r="108" spans="1:8" x14ac:dyDescent="0.3">
      <c r="A108" s="40" t="s">
        <v>2264</v>
      </c>
      <c r="B108" s="40" t="s">
        <v>1985</v>
      </c>
      <c r="C108" s="41" t="s">
        <v>210</v>
      </c>
      <c r="D108" s="42" t="s">
        <v>210</v>
      </c>
      <c r="E108" s="43">
        <v>813</v>
      </c>
      <c r="F108" s="43">
        <v>699</v>
      </c>
      <c r="G108" s="14">
        <f>Table3[[#This Row],[2040 Projection]]/Table3[[#This Row],[2020 Population]]</f>
        <v>0.85977859778597787</v>
      </c>
      <c r="H108" s="16">
        <f>IFERROR(VLOOKUP(G108,Points!$Q$2:$S$5,3,TRUE),"error")</f>
        <v>10</v>
      </c>
    </row>
    <row r="109" spans="1:8" x14ac:dyDescent="0.3">
      <c r="A109" s="40" t="s">
        <v>2266</v>
      </c>
      <c r="B109" s="40" t="s">
        <v>1985</v>
      </c>
      <c r="C109" s="41" t="s">
        <v>2267</v>
      </c>
      <c r="D109" s="42" t="s">
        <v>238</v>
      </c>
      <c r="E109" s="43">
        <v>461</v>
      </c>
      <c r="F109" s="43">
        <v>391</v>
      </c>
      <c r="G109" s="14">
        <f>Table3[[#This Row],[2040 Projection]]/Table3[[#This Row],[2020 Population]]</f>
        <v>0.84815618221258138</v>
      </c>
      <c r="H109" s="16">
        <f>IFERROR(VLOOKUP(G109,Points!$Q$2:$S$5,3,TRUE),"error")</f>
        <v>15</v>
      </c>
    </row>
    <row r="110" spans="1:8" x14ac:dyDescent="0.3">
      <c r="A110" s="40" t="s">
        <v>2269</v>
      </c>
      <c r="B110" s="40" t="s">
        <v>1985</v>
      </c>
      <c r="C110" s="41" t="s">
        <v>2270</v>
      </c>
      <c r="D110" s="42" t="s">
        <v>49</v>
      </c>
      <c r="E110" s="43">
        <v>810</v>
      </c>
      <c r="F110" s="43">
        <v>648</v>
      </c>
      <c r="G110" s="14">
        <f>Table3[[#This Row],[2040 Projection]]/Table3[[#This Row],[2020 Population]]</f>
        <v>0.8</v>
      </c>
      <c r="H110" s="16">
        <f>IFERROR(VLOOKUP(G110,Points!$Q$2:$S$5,3,TRUE),"error")</f>
        <v>15</v>
      </c>
    </row>
    <row r="111" spans="1:8" x14ac:dyDescent="0.3">
      <c r="A111" s="40" t="s">
        <v>2272</v>
      </c>
      <c r="B111" s="40" t="s">
        <v>1985</v>
      </c>
      <c r="C111" s="41" t="s">
        <v>2273</v>
      </c>
      <c r="D111" s="42" t="s">
        <v>131</v>
      </c>
      <c r="E111" s="43">
        <v>2743</v>
      </c>
      <c r="F111" s="43">
        <v>2629</v>
      </c>
      <c r="G111" s="14">
        <f>Table3[[#This Row],[2040 Projection]]/Table3[[#This Row],[2020 Population]]</f>
        <v>0.95843966460080199</v>
      </c>
      <c r="H111" s="16">
        <f>IFERROR(VLOOKUP(G111,Points!$Q$2:$S$5,3,TRUE),"error")</f>
        <v>0</v>
      </c>
    </row>
    <row r="112" spans="1:8" x14ac:dyDescent="0.3">
      <c r="A112" s="40" t="s">
        <v>2275</v>
      </c>
      <c r="B112" s="40" t="s">
        <v>1985</v>
      </c>
      <c r="C112" s="41" t="s">
        <v>2276</v>
      </c>
      <c r="D112" s="42" t="s">
        <v>238</v>
      </c>
      <c r="E112" s="43">
        <v>1079</v>
      </c>
      <c r="F112" s="43">
        <v>1035</v>
      </c>
      <c r="G112" s="14">
        <f>Table3[[#This Row],[2040 Projection]]/Table3[[#This Row],[2020 Population]]</f>
        <v>0.95922150139017603</v>
      </c>
      <c r="H112" s="16">
        <f>IFERROR(VLOOKUP(G112,Points!$Q$2:$S$5,3,TRUE),"error")</f>
        <v>0</v>
      </c>
    </row>
    <row r="113" spans="1:8" x14ac:dyDescent="0.3">
      <c r="A113" s="40" t="s">
        <v>2278</v>
      </c>
      <c r="B113" s="40" t="s">
        <v>1985</v>
      </c>
      <c r="C113" s="41" t="s">
        <v>2279</v>
      </c>
      <c r="D113" s="42" t="s">
        <v>57</v>
      </c>
      <c r="E113" s="43">
        <v>2731</v>
      </c>
      <c r="F113" s="43">
        <v>2908</v>
      </c>
      <c r="G113" s="14">
        <f>Table3[[#This Row],[2040 Projection]]/Table3[[#This Row],[2020 Population]]</f>
        <v>1.0648114243866715</v>
      </c>
      <c r="H113" s="16">
        <f>IFERROR(VLOOKUP(G113,Points!$Q$2:$S$5,3,TRUE),"error")</f>
        <v>0</v>
      </c>
    </row>
    <row r="114" spans="1:8" x14ac:dyDescent="0.3">
      <c r="A114" s="40" t="s">
        <v>2281</v>
      </c>
      <c r="B114" s="40" t="s">
        <v>1985</v>
      </c>
      <c r="C114" s="41" t="s">
        <v>2279</v>
      </c>
      <c r="D114" s="42" t="s">
        <v>238</v>
      </c>
      <c r="E114" s="43">
        <v>566</v>
      </c>
      <c r="F114" s="43">
        <v>561</v>
      </c>
      <c r="G114" s="14">
        <f>Table3[[#This Row],[2040 Projection]]/Table3[[#This Row],[2020 Population]]</f>
        <v>0.99116607773851595</v>
      </c>
      <c r="H114" s="16">
        <f>IFERROR(VLOOKUP(G114,Points!$Q$2:$S$5,3,TRUE),"error")</f>
        <v>0</v>
      </c>
    </row>
    <row r="115" spans="1:8" x14ac:dyDescent="0.3">
      <c r="A115" s="40" t="s">
        <v>2283</v>
      </c>
      <c r="B115" s="40" t="s">
        <v>2003</v>
      </c>
      <c r="C115" s="41" t="s">
        <v>2284</v>
      </c>
      <c r="D115" s="42" t="s">
        <v>219</v>
      </c>
      <c r="E115" s="43">
        <v>441</v>
      </c>
      <c r="F115" s="43">
        <v>369</v>
      </c>
      <c r="G115" s="14">
        <f>Table3[[#This Row],[2040 Projection]]/Table3[[#This Row],[2020 Population]]</f>
        <v>0.83673469387755106</v>
      </c>
      <c r="H115" s="16">
        <f>IFERROR(VLOOKUP(G115,Points!$Q$2:$S$5,3,TRUE),"error")</f>
        <v>15</v>
      </c>
    </row>
    <row r="116" spans="1:8" x14ac:dyDescent="0.3">
      <c r="A116" s="40" t="s">
        <v>2286</v>
      </c>
      <c r="B116" s="40" t="s">
        <v>1980</v>
      </c>
      <c r="C116" s="41" t="s">
        <v>182</v>
      </c>
      <c r="D116" s="42" t="s">
        <v>182</v>
      </c>
      <c r="E116" s="43">
        <v>584</v>
      </c>
      <c r="F116" s="43">
        <v>588</v>
      </c>
      <c r="G116" s="14">
        <f>Table3[[#This Row],[2040 Projection]]/Table3[[#This Row],[2020 Population]]</f>
        <v>1.0068493150684932</v>
      </c>
      <c r="H116" s="16">
        <f>IFERROR(VLOOKUP(G116,Points!$Q$2:$S$5,3,TRUE),"error")</f>
        <v>0</v>
      </c>
    </row>
    <row r="117" spans="1:8" x14ac:dyDescent="0.3">
      <c r="A117" s="40" t="s">
        <v>2288</v>
      </c>
      <c r="B117" s="40" t="s">
        <v>1985</v>
      </c>
      <c r="C117" s="41" t="s">
        <v>182</v>
      </c>
      <c r="D117" s="42" t="s">
        <v>182</v>
      </c>
      <c r="E117" s="43">
        <v>787</v>
      </c>
      <c r="F117" s="43">
        <v>831</v>
      </c>
      <c r="G117" s="14">
        <f>Table3[[#This Row],[2040 Projection]]/Table3[[#This Row],[2020 Population]]</f>
        <v>1.0559085133418042</v>
      </c>
      <c r="H117" s="16">
        <f>IFERROR(VLOOKUP(G117,Points!$Q$2:$S$5,3,TRUE),"error")</f>
        <v>0</v>
      </c>
    </row>
    <row r="118" spans="1:8" ht="28.8" x14ac:dyDescent="0.3">
      <c r="A118" s="40" t="s">
        <v>2290</v>
      </c>
      <c r="B118" s="40" t="s">
        <v>2003</v>
      </c>
      <c r="C118" s="41" t="s">
        <v>2291</v>
      </c>
      <c r="D118" s="42" t="s">
        <v>9026</v>
      </c>
      <c r="E118" s="43">
        <v>4482</v>
      </c>
      <c r="F118" s="43">
        <v>4098</v>
      </c>
      <c r="G118" s="14">
        <f>Table3[[#This Row],[2040 Projection]]/Table3[[#This Row],[2020 Population]]</f>
        <v>0.91432396251673365</v>
      </c>
      <c r="H118" s="16">
        <f>IFERROR(VLOOKUP(G118,Points!$Q$2:$S$5,3,TRUE),"error")</f>
        <v>5</v>
      </c>
    </row>
    <row r="119" spans="1:8" x14ac:dyDescent="0.3">
      <c r="A119" s="40" t="s">
        <v>2293</v>
      </c>
      <c r="B119" s="40" t="s">
        <v>1985</v>
      </c>
      <c r="C119" s="41" t="s">
        <v>2294</v>
      </c>
      <c r="D119" s="42" t="s">
        <v>182</v>
      </c>
      <c r="E119" s="43">
        <v>512</v>
      </c>
      <c r="F119" s="43">
        <v>490</v>
      </c>
      <c r="G119" s="14">
        <f>Table3[[#This Row],[2040 Projection]]/Table3[[#This Row],[2020 Population]]</f>
        <v>0.95703125</v>
      </c>
      <c r="H119" s="16">
        <f>IFERROR(VLOOKUP(G119,Points!$Q$2:$S$5,3,TRUE),"error")</f>
        <v>0</v>
      </c>
    </row>
    <row r="120" spans="1:8" x14ac:dyDescent="0.3">
      <c r="A120" s="40" t="s">
        <v>2296</v>
      </c>
      <c r="B120" s="40" t="s">
        <v>1985</v>
      </c>
      <c r="C120" s="41" t="s">
        <v>2297</v>
      </c>
      <c r="D120" s="42" t="s">
        <v>261</v>
      </c>
      <c r="E120" s="43">
        <v>155</v>
      </c>
      <c r="F120" s="43">
        <v>161</v>
      </c>
      <c r="G120" s="14">
        <f>Table3[[#This Row],[2040 Projection]]/Table3[[#This Row],[2020 Population]]</f>
        <v>1.0387096774193549</v>
      </c>
      <c r="H120" s="16">
        <f>IFERROR(VLOOKUP(G120,Points!$Q$2:$S$5,3,TRUE),"error")</f>
        <v>0</v>
      </c>
    </row>
    <row r="121" spans="1:8" x14ac:dyDescent="0.3">
      <c r="A121" s="40" t="s">
        <v>2299</v>
      </c>
      <c r="B121" s="40" t="s">
        <v>2003</v>
      </c>
      <c r="C121" s="41" t="s">
        <v>2300</v>
      </c>
      <c r="D121" s="42" t="s">
        <v>208</v>
      </c>
      <c r="E121" s="43">
        <v>427</v>
      </c>
      <c r="F121" s="43">
        <v>354</v>
      </c>
      <c r="G121" s="14">
        <f>Table3[[#This Row],[2040 Projection]]/Table3[[#This Row],[2020 Population]]</f>
        <v>0.82903981264637006</v>
      </c>
      <c r="H121" s="16">
        <f>IFERROR(VLOOKUP(G121,Points!$Q$2:$S$5,3,TRUE),"error")</f>
        <v>15</v>
      </c>
    </row>
    <row r="122" spans="1:8" x14ac:dyDescent="0.3">
      <c r="A122" s="40" t="s">
        <v>2302</v>
      </c>
      <c r="B122" s="40" t="s">
        <v>1985</v>
      </c>
      <c r="C122" s="41" t="s">
        <v>2300</v>
      </c>
      <c r="D122" s="42" t="s">
        <v>35</v>
      </c>
      <c r="E122" s="43">
        <v>641</v>
      </c>
      <c r="F122" s="43">
        <v>633</v>
      </c>
      <c r="G122" s="14">
        <f>Table3[[#This Row],[2040 Projection]]/Table3[[#This Row],[2020 Population]]</f>
        <v>0.98751950078003126</v>
      </c>
      <c r="H122" s="16">
        <f>IFERROR(VLOOKUP(G122,Points!$Q$2:$S$5,3,TRUE),"error")</f>
        <v>0</v>
      </c>
    </row>
    <row r="123" spans="1:8" x14ac:dyDescent="0.3">
      <c r="A123" s="40" t="s">
        <v>2304</v>
      </c>
      <c r="B123" s="40" t="s">
        <v>1985</v>
      </c>
      <c r="C123" s="41" t="s">
        <v>2300</v>
      </c>
      <c r="D123" s="42" t="s">
        <v>9</v>
      </c>
      <c r="E123" s="43">
        <v>748</v>
      </c>
      <c r="F123" s="43">
        <v>593</v>
      </c>
      <c r="G123" s="14">
        <f>Table3[[#This Row],[2040 Projection]]/Table3[[#This Row],[2020 Population]]</f>
        <v>0.79278074866310155</v>
      </c>
      <c r="H123" s="16">
        <f>IFERROR(VLOOKUP(G123,Points!$Q$2:$S$5,3,TRUE),"error")</f>
        <v>15</v>
      </c>
    </row>
    <row r="124" spans="1:8" x14ac:dyDescent="0.3">
      <c r="A124" s="40" t="s">
        <v>2306</v>
      </c>
      <c r="B124" s="40" t="s">
        <v>1985</v>
      </c>
      <c r="C124" s="41" t="s">
        <v>2307</v>
      </c>
      <c r="D124" s="42" t="s">
        <v>210</v>
      </c>
      <c r="E124" s="43">
        <v>670</v>
      </c>
      <c r="F124" s="43">
        <v>709</v>
      </c>
      <c r="G124" s="14">
        <f>Table3[[#This Row],[2040 Projection]]/Table3[[#This Row],[2020 Population]]</f>
        <v>1.0582089552238807</v>
      </c>
      <c r="H124" s="16">
        <f>IFERROR(VLOOKUP(G124,Points!$Q$2:$S$5,3,TRUE),"error")</f>
        <v>0</v>
      </c>
    </row>
    <row r="125" spans="1:8" x14ac:dyDescent="0.3">
      <c r="A125" s="40" t="s">
        <v>2309</v>
      </c>
      <c r="B125" s="40" t="s">
        <v>1985</v>
      </c>
      <c r="C125" s="41" t="s">
        <v>2310</v>
      </c>
      <c r="D125" s="42" t="s">
        <v>8</v>
      </c>
      <c r="E125" s="43">
        <v>826</v>
      </c>
      <c r="F125" s="43">
        <v>756</v>
      </c>
      <c r="G125" s="14">
        <f>Table3[[#This Row],[2040 Projection]]/Table3[[#This Row],[2020 Population]]</f>
        <v>0.9152542372881356</v>
      </c>
      <c r="H125" s="16">
        <f>IFERROR(VLOOKUP(G125,Points!$Q$2:$S$5,3,TRUE),"error")</f>
        <v>5</v>
      </c>
    </row>
    <row r="126" spans="1:8" x14ac:dyDescent="0.3">
      <c r="A126" s="40" t="s">
        <v>2312</v>
      </c>
      <c r="B126" s="40" t="s">
        <v>1985</v>
      </c>
      <c r="C126" s="41" t="s">
        <v>2310</v>
      </c>
      <c r="D126" s="42" t="s">
        <v>150</v>
      </c>
      <c r="E126" s="43">
        <v>1153</v>
      </c>
      <c r="F126" s="43">
        <v>1038</v>
      </c>
      <c r="G126" s="14">
        <f>Table3[[#This Row],[2040 Projection]]/Table3[[#This Row],[2020 Population]]</f>
        <v>0.90026019080659148</v>
      </c>
      <c r="H126" s="16">
        <f>IFERROR(VLOOKUP(G126,Points!$Q$2:$S$5,3,TRUE),"error")</f>
        <v>5</v>
      </c>
    </row>
    <row r="127" spans="1:8" x14ac:dyDescent="0.3">
      <c r="A127" s="40" t="s">
        <v>2314</v>
      </c>
      <c r="B127" s="40" t="s">
        <v>1985</v>
      </c>
      <c r="C127" s="41" t="s">
        <v>2310</v>
      </c>
      <c r="D127" s="42" t="s">
        <v>122</v>
      </c>
      <c r="E127" s="43">
        <v>798</v>
      </c>
      <c r="F127" s="43">
        <v>655</v>
      </c>
      <c r="G127" s="14">
        <f>Table3[[#This Row],[2040 Projection]]/Table3[[#This Row],[2020 Population]]</f>
        <v>0.82080200501253131</v>
      </c>
      <c r="H127" s="16">
        <f>IFERROR(VLOOKUP(G127,Points!$Q$2:$S$5,3,TRUE),"error")</f>
        <v>15</v>
      </c>
    </row>
    <row r="128" spans="1:8" x14ac:dyDescent="0.3">
      <c r="A128" s="40" t="s">
        <v>2316</v>
      </c>
      <c r="B128" s="40" t="s">
        <v>1985</v>
      </c>
      <c r="C128" s="41" t="s">
        <v>2317</v>
      </c>
      <c r="D128" s="42" t="s">
        <v>238</v>
      </c>
      <c r="E128" s="43">
        <v>795</v>
      </c>
      <c r="F128" s="43">
        <v>779</v>
      </c>
      <c r="G128" s="14">
        <f>Table3[[#This Row],[2040 Projection]]/Table3[[#This Row],[2020 Population]]</f>
        <v>0.97987421383647799</v>
      </c>
      <c r="H128" s="16">
        <f>IFERROR(VLOOKUP(G128,Points!$Q$2:$S$5,3,TRUE),"error")</f>
        <v>0</v>
      </c>
    </row>
    <row r="129" spans="1:8" x14ac:dyDescent="0.3">
      <c r="A129" s="40" t="s">
        <v>2319</v>
      </c>
      <c r="B129" s="40" t="s">
        <v>1980</v>
      </c>
      <c r="C129" s="41" t="s">
        <v>2320</v>
      </c>
      <c r="D129" s="42" t="s">
        <v>79</v>
      </c>
      <c r="E129" s="43">
        <v>16708</v>
      </c>
      <c r="F129" s="43">
        <v>15446</v>
      </c>
      <c r="G129" s="14">
        <f>Table3[[#This Row],[2040 Projection]]/Table3[[#This Row],[2020 Population]]</f>
        <v>0.92446732104381135</v>
      </c>
      <c r="H129" s="16">
        <f>IFERROR(VLOOKUP(G129,Points!$Q$2:$S$5,3,TRUE),"error")</f>
        <v>5</v>
      </c>
    </row>
    <row r="130" spans="1:8" x14ac:dyDescent="0.3">
      <c r="A130" s="40" t="s">
        <v>2322</v>
      </c>
      <c r="B130" s="40" t="s">
        <v>1985</v>
      </c>
      <c r="C130" s="41" t="s">
        <v>2320</v>
      </c>
      <c r="D130" s="42" t="s">
        <v>79</v>
      </c>
      <c r="E130" s="43">
        <v>4062</v>
      </c>
      <c r="F130" s="43">
        <v>3811</v>
      </c>
      <c r="G130" s="14">
        <f>Table3[[#This Row],[2040 Projection]]/Table3[[#This Row],[2020 Population]]</f>
        <v>0.93820777941900546</v>
      </c>
      <c r="H130" s="16">
        <f>IFERROR(VLOOKUP(G130,Points!$Q$2:$S$5,3,TRUE),"error")</f>
        <v>5</v>
      </c>
    </row>
    <row r="131" spans="1:8" x14ac:dyDescent="0.3">
      <c r="A131" s="40" t="s">
        <v>2324</v>
      </c>
      <c r="B131" s="40" t="s">
        <v>1985</v>
      </c>
      <c r="C131" s="41" t="s">
        <v>2325</v>
      </c>
      <c r="D131" s="42" t="s">
        <v>150</v>
      </c>
      <c r="E131" s="43">
        <v>786</v>
      </c>
      <c r="F131" s="43">
        <v>709</v>
      </c>
      <c r="G131" s="14">
        <f>Table3[[#This Row],[2040 Projection]]/Table3[[#This Row],[2020 Population]]</f>
        <v>0.90203562340966925</v>
      </c>
      <c r="H131" s="16">
        <f>IFERROR(VLOOKUP(G131,Points!$Q$2:$S$5,3,TRUE),"error")</f>
        <v>5</v>
      </c>
    </row>
    <row r="132" spans="1:8" x14ac:dyDescent="0.3">
      <c r="A132" s="40" t="s">
        <v>2327</v>
      </c>
      <c r="B132" s="40" t="s">
        <v>1985</v>
      </c>
      <c r="C132" s="41" t="s">
        <v>2328</v>
      </c>
      <c r="D132" s="42" t="s">
        <v>17</v>
      </c>
      <c r="E132" s="43">
        <v>723</v>
      </c>
      <c r="F132" s="43">
        <v>698</v>
      </c>
      <c r="G132" s="14">
        <f>Table3[[#This Row],[2040 Projection]]/Table3[[#This Row],[2020 Population]]</f>
        <v>0.96542185338865838</v>
      </c>
      <c r="H132" s="16">
        <f>IFERROR(VLOOKUP(G132,Points!$Q$2:$S$5,3,TRUE),"error")</f>
        <v>0</v>
      </c>
    </row>
    <row r="133" spans="1:8" x14ac:dyDescent="0.3">
      <c r="A133" s="40" t="s">
        <v>2330</v>
      </c>
      <c r="B133" s="40" t="s">
        <v>2003</v>
      </c>
      <c r="C133" s="41" t="s">
        <v>2331</v>
      </c>
      <c r="D133" s="42" t="s">
        <v>167</v>
      </c>
      <c r="E133" s="43">
        <v>2421</v>
      </c>
      <c r="F133" s="43">
        <v>2593</v>
      </c>
      <c r="G133" s="14">
        <f>Table3[[#This Row],[2040 Projection]]/Table3[[#This Row],[2020 Population]]</f>
        <v>1.0710450227178852</v>
      </c>
      <c r="H133" s="16">
        <f>IFERROR(VLOOKUP(G133,Points!$Q$2:$S$5,3,TRUE),"error")</f>
        <v>0</v>
      </c>
    </row>
    <row r="134" spans="1:8" x14ac:dyDescent="0.3">
      <c r="A134" s="40" t="s">
        <v>2333</v>
      </c>
      <c r="B134" s="40" t="s">
        <v>1985</v>
      </c>
      <c r="C134" s="41" t="s">
        <v>2331</v>
      </c>
      <c r="D134" s="42" t="s">
        <v>167</v>
      </c>
      <c r="E134" s="43">
        <v>1450</v>
      </c>
      <c r="F134" s="43">
        <v>1391</v>
      </c>
      <c r="G134" s="14">
        <f>Table3[[#This Row],[2040 Projection]]/Table3[[#This Row],[2020 Population]]</f>
        <v>0.95931034482758626</v>
      </c>
      <c r="H134" s="16">
        <f>IFERROR(VLOOKUP(G134,Points!$Q$2:$S$5,3,TRUE),"error")</f>
        <v>0</v>
      </c>
    </row>
    <row r="135" spans="1:8" x14ac:dyDescent="0.3">
      <c r="A135" s="40" t="s">
        <v>2335</v>
      </c>
      <c r="B135" s="40" t="s">
        <v>1985</v>
      </c>
      <c r="C135" s="41" t="s">
        <v>2336</v>
      </c>
      <c r="D135" s="42" t="s">
        <v>182</v>
      </c>
      <c r="E135" s="43">
        <v>355</v>
      </c>
      <c r="F135" s="43">
        <v>454</v>
      </c>
      <c r="G135" s="14">
        <f>Table3[[#This Row],[2040 Projection]]/Table3[[#This Row],[2020 Population]]</f>
        <v>1.2788732394366198</v>
      </c>
      <c r="H135" s="16">
        <f>IFERROR(VLOOKUP(G135,Points!$Q$2:$S$5,3,TRUE),"error")</f>
        <v>0</v>
      </c>
    </row>
    <row r="136" spans="1:8" x14ac:dyDescent="0.3">
      <c r="A136" s="40" t="s">
        <v>2338</v>
      </c>
      <c r="B136" s="40" t="s">
        <v>2003</v>
      </c>
      <c r="C136" s="41" t="s">
        <v>2339</v>
      </c>
      <c r="D136" s="42" t="s">
        <v>144</v>
      </c>
      <c r="E136" s="43">
        <v>108</v>
      </c>
      <c r="F136" s="43">
        <v>85</v>
      </c>
      <c r="G136" s="14">
        <f>Table3[[#This Row],[2040 Projection]]/Table3[[#This Row],[2020 Population]]</f>
        <v>0.78703703703703709</v>
      </c>
      <c r="H136" s="16">
        <f>IFERROR(VLOOKUP(G136,Points!$Q$2:$S$5,3,TRUE),"error")</f>
        <v>15</v>
      </c>
    </row>
    <row r="137" spans="1:8" x14ac:dyDescent="0.3">
      <c r="A137" s="40" t="s">
        <v>2341</v>
      </c>
      <c r="B137" s="40" t="s">
        <v>1985</v>
      </c>
      <c r="C137" s="41" t="s">
        <v>2342</v>
      </c>
      <c r="D137" s="42" t="s">
        <v>49</v>
      </c>
      <c r="E137" s="43">
        <v>1800</v>
      </c>
      <c r="F137" s="43">
        <v>1305</v>
      </c>
      <c r="G137" s="14">
        <f>Table3[[#This Row],[2040 Projection]]/Table3[[#This Row],[2020 Population]]</f>
        <v>0.72499999999999998</v>
      </c>
      <c r="H137" s="16">
        <f>IFERROR(VLOOKUP(G137,Points!$Q$2:$S$5,3,TRUE),"error")</f>
        <v>15</v>
      </c>
    </row>
    <row r="138" spans="1:8" x14ac:dyDescent="0.3">
      <c r="A138" s="40" t="s">
        <v>2344</v>
      </c>
      <c r="B138" s="40" t="s">
        <v>2003</v>
      </c>
      <c r="C138" s="41" t="s">
        <v>2345</v>
      </c>
      <c r="D138" s="42" t="s">
        <v>9027</v>
      </c>
      <c r="E138" s="43">
        <v>2491</v>
      </c>
      <c r="F138" s="43">
        <v>3387</v>
      </c>
      <c r="G138" s="14">
        <f>Table3[[#This Row],[2040 Projection]]/Table3[[#This Row],[2020 Population]]</f>
        <v>1.3596949016459254</v>
      </c>
      <c r="H138" s="16">
        <f>IFERROR(VLOOKUP(G138,Points!$Q$2:$S$5,3,TRUE),"error")</f>
        <v>0</v>
      </c>
    </row>
    <row r="139" spans="1:8" x14ac:dyDescent="0.3">
      <c r="A139" s="40" t="s">
        <v>2347</v>
      </c>
      <c r="B139" s="40" t="s">
        <v>2003</v>
      </c>
      <c r="C139" s="41" t="s">
        <v>2348</v>
      </c>
      <c r="D139" s="42" t="s">
        <v>19</v>
      </c>
      <c r="E139" s="43">
        <v>15935</v>
      </c>
      <c r="F139" s="43">
        <v>19663</v>
      </c>
      <c r="G139" s="14">
        <f>Table3[[#This Row],[2040 Projection]]/Table3[[#This Row],[2020 Population]]</f>
        <v>1.2339504235958583</v>
      </c>
      <c r="H139" s="16">
        <f>IFERROR(VLOOKUP(G139,Points!$Q$2:$S$5,3,TRUE),"error")</f>
        <v>0</v>
      </c>
    </row>
    <row r="140" spans="1:8" x14ac:dyDescent="0.3">
      <c r="A140" s="40" t="s">
        <v>2350</v>
      </c>
      <c r="B140" s="40" t="s">
        <v>2003</v>
      </c>
      <c r="C140" s="41" t="s">
        <v>2351</v>
      </c>
      <c r="D140" s="42" t="s">
        <v>37</v>
      </c>
      <c r="E140" s="43">
        <v>989</v>
      </c>
      <c r="F140" s="43">
        <v>961</v>
      </c>
      <c r="G140" s="14">
        <f>Table3[[#This Row],[2040 Projection]]/Table3[[#This Row],[2020 Population]]</f>
        <v>0.97168857431749245</v>
      </c>
      <c r="H140" s="16">
        <f>IFERROR(VLOOKUP(G140,Points!$Q$2:$S$5,3,TRUE),"error")</f>
        <v>0</v>
      </c>
    </row>
    <row r="141" spans="1:8" x14ac:dyDescent="0.3">
      <c r="A141" s="40" t="s">
        <v>2353</v>
      </c>
      <c r="B141" s="40" t="s">
        <v>1985</v>
      </c>
      <c r="C141" s="41" t="s">
        <v>2351</v>
      </c>
      <c r="D141" s="42" t="s">
        <v>37</v>
      </c>
      <c r="E141" s="43">
        <v>794</v>
      </c>
      <c r="F141" s="43">
        <v>813</v>
      </c>
      <c r="G141" s="14">
        <f>Table3[[#This Row],[2040 Projection]]/Table3[[#This Row],[2020 Population]]</f>
        <v>1.0239294710327456</v>
      </c>
      <c r="H141" s="16">
        <f>IFERROR(VLOOKUP(G141,Points!$Q$2:$S$5,3,TRUE),"error")</f>
        <v>0</v>
      </c>
    </row>
    <row r="142" spans="1:8" x14ac:dyDescent="0.3">
      <c r="A142" s="40" t="s">
        <v>2355</v>
      </c>
      <c r="B142" s="40" t="s">
        <v>1985</v>
      </c>
      <c r="C142" s="41" t="s">
        <v>2351</v>
      </c>
      <c r="D142" s="42" t="s">
        <v>90</v>
      </c>
      <c r="E142" s="43">
        <v>623</v>
      </c>
      <c r="F142" s="43">
        <v>507</v>
      </c>
      <c r="G142" s="14">
        <f>Table3[[#This Row],[2040 Projection]]/Table3[[#This Row],[2020 Population]]</f>
        <v>0.81380417335473521</v>
      </c>
      <c r="H142" s="16">
        <f>IFERROR(VLOOKUP(G142,Points!$Q$2:$S$5,3,TRUE),"error")</f>
        <v>15</v>
      </c>
    </row>
    <row r="143" spans="1:8" x14ac:dyDescent="0.3">
      <c r="A143" s="40" t="s">
        <v>2357</v>
      </c>
      <c r="B143" s="40" t="s">
        <v>1980</v>
      </c>
      <c r="C143" s="41" t="s">
        <v>2358</v>
      </c>
      <c r="D143" s="42" t="s">
        <v>218</v>
      </c>
      <c r="E143" s="43">
        <v>36657</v>
      </c>
      <c r="F143" s="43">
        <v>32910</v>
      </c>
      <c r="G143" s="14">
        <f>Table3[[#This Row],[2040 Projection]]/Table3[[#This Row],[2020 Population]]</f>
        <v>0.897782142564858</v>
      </c>
      <c r="H143" s="16">
        <f>IFERROR(VLOOKUP(G143,Points!$Q$2:$S$5,3,TRUE),"error")</f>
        <v>10</v>
      </c>
    </row>
    <row r="144" spans="1:8" x14ac:dyDescent="0.3">
      <c r="A144" s="40" t="s">
        <v>2360</v>
      </c>
      <c r="B144" s="40" t="s">
        <v>1985</v>
      </c>
      <c r="C144" s="41" t="s">
        <v>2358</v>
      </c>
      <c r="D144" s="42" t="s">
        <v>218</v>
      </c>
      <c r="E144" s="43">
        <v>7721</v>
      </c>
      <c r="F144" s="43">
        <v>7424</v>
      </c>
      <c r="G144" s="14">
        <f>Table3[[#This Row],[2040 Projection]]/Table3[[#This Row],[2020 Population]]</f>
        <v>0.96153348011915551</v>
      </c>
      <c r="H144" s="16">
        <f>IFERROR(VLOOKUP(G144,Points!$Q$2:$S$5,3,TRUE),"error")</f>
        <v>0</v>
      </c>
    </row>
    <row r="145" spans="1:8" x14ac:dyDescent="0.3">
      <c r="A145" s="40" t="s">
        <v>2362</v>
      </c>
      <c r="B145" s="40" t="s">
        <v>1985</v>
      </c>
      <c r="C145" s="41" t="s">
        <v>2363</v>
      </c>
      <c r="D145" s="42" t="s">
        <v>161</v>
      </c>
      <c r="E145" s="43">
        <v>403</v>
      </c>
      <c r="F145" s="43">
        <v>280</v>
      </c>
      <c r="G145" s="14">
        <f>Table3[[#This Row],[2040 Projection]]/Table3[[#This Row],[2020 Population]]</f>
        <v>0.69478908188585609</v>
      </c>
      <c r="H145" s="16">
        <f>IFERROR(VLOOKUP(G145,Points!$Q$2:$S$5,3,TRUE),"error")</f>
        <v>15</v>
      </c>
    </row>
    <row r="146" spans="1:8" x14ac:dyDescent="0.3">
      <c r="A146" s="40" t="s">
        <v>2365</v>
      </c>
      <c r="B146" s="40" t="s">
        <v>1985</v>
      </c>
      <c r="C146" s="41" t="s">
        <v>2366</v>
      </c>
      <c r="D146" s="42" t="s">
        <v>184</v>
      </c>
      <c r="E146" s="43">
        <v>632</v>
      </c>
      <c r="F146" s="43">
        <v>570</v>
      </c>
      <c r="G146" s="14">
        <f>Table3[[#This Row],[2040 Projection]]/Table3[[#This Row],[2020 Population]]</f>
        <v>0.90189873417721522</v>
      </c>
      <c r="H146" s="16">
        <f>IFERROR(VLOOKUP(G146,Points!$Q$2:$S$5,3,TRUE),"error")</f>
        <v>5</v>
      </c>
    </row>
    <row r="147" spans="1:8" x14ac:dyDescent="0.3">
      <c r="A147" s="40" t="s">
        <v>2368</v>
      </c>
      <c r="B147" s="40" t="s">
        <v>2003</v>
      </c>
      <c r="C147" s="41" t="s">
        <v>2369</v>
      </c>
      <c r="D147" s="42" t="s">
        <v>37</v>
      </c>
      <c r="E147" s="43">
        <v>946</v>
      </c>
      <c r="F147" s="43">
        <v>983</v>
      </c>
      <c r="G147" s="14">
        <f>Table3[[#This Row],[2040 Projection]]/Table3[[#This Row],[2020 Population]]</f>
        <v>1.0391120507399578</v>
      </c>
      <c r="H147" s="16">
        <f>IFERROR(VLOOKUP(G147,Points!$Q$2:$S$5,3,TRUE),"error")</f>
        <v>0</v>
      </c>
    </row>
    <row r="148" spans="1:8" x14ac:dyDescent="0.3">
      <c r="A148" s="40" t="s">
        <v>2371</v>
      </c>
      <c r="B148" s="40" t="s">
        <v>1985</v>
      </c>
      <c r="C148" s="41" t="s">
        <v>2369</v>
      </c>
      <c r="D148" s="42" t="s">
        <v>37</v>
      </c>
      <c r="E148" s="43">
        <v>474</v>
      </c>
      <c r="F148" s="43">
        <v>482</v>
      </c>
      <c r="G148" s="14">
        <f>Table3[[#This Row],[2040 Projection]]/Table3[[#This Row],[2020 Population]]</f>
        <v>1.0168776371308017</v>
      </c>
      <c r="H148" s="16">
        <f>IFERROR(VLOOKUP(G148,Points!$Q$2:$S$5,3,TRUE),"error")</f>
        <v>0</v>
      </c>
    </row>
    <row r="149" spans="1:8" x14ac:dyDescent="0.3">
      <c r="A149" s="40" t="s">
        <v>2373</v>
      </c>
      <c r="B149" s="40" t="s">
        <v>1985</v>
      </c>
      <c r="C149" s="41" t="s">
        <v>2374</v>
      </c>
      <c r="D149" s="42" t="s">
        <v>87</v>
      </c>
      <c r="E149" s="43">
        <v>740</v>
      </c>
      <c r="F149" s="43">
        <v>748</v>
      </c>
      <c r="G149" s="14">
        <f>Table3[[#This Row],[2040 Projection]]/Table3[[#This Row],[2020 Population]]</f>
        <v>1.0108108108108107</v>
      </c>
      <c r="H149" s="16">
        <f>IFERROR(VLOOKUP(G149,Points!$Q$2:$S$5,3,TRUE),"error")</f>
        <v>0</v>
      </c>
    </row>
    <row r="150" spans="1:8" x14ac:dyDescent="0.3">
      <c r="A150" s="40" t="s">
        <v>2376</v>
      </c>
      <c r="B150" s="40" t="s">
        <v>1985</v>
      </c>
      <c r="C150" s="41" t="s">
        <v>2374</v>
      </c>
      <c r="D150" s="42" t="s">
        <v>94</v>
      </c>
      <c r="E150" s="43">
        <v>1365</v>
      </c>
      <c r="F150" s="43">
        <v>1261</v>
      </c>
      <c r="G150" s="14">
        <f>Table3[[#This Row],[2040 Projection]]/Table3[[#This Row],[2020 Population]]</f>
        <v>0.92380952380952386</v>
      </c>
      <c r="H150" s="16">
        <f>IFERROR(VLOOKUP(G150,Points!$Q$2:$S$5,3,TRUE),"error")</f>
        <v>5</v>
      </c>
    </row>
    <row r="151" spans="1:8" ht="28.8" x14ac:dyDescent="0.3">
      <c r="A151" s="40" t="s">
        <v>2378</v>
      </c>
      <c r="B151" s="40" t="s">
        <v>1980</v>
      </c>
      <c r="C151" s="41" t="s">
        <v>2379</v>
      </c>
      <c r="D151" s="42" t="s">
        <v>9028</v>
      </c>
      <c r="E151" s="43">
        <v>5571</v>
      </c>
      <c r="F151" s="43">
        <v>5068</v>
      </c>
      <c r="G151" s="14">
        <f>Table3[[#This Row],[2040 Projection]]/Table3[[#This Row],[2020 Population]]</f>
        <v>0.9097110034105188</v>
      </c>
      <c r="H151" s="16">
        <f>IFERROR(VLOOKUP(G151,Points!$Q$2:$S$5,3,TRUE),"error")</f>
        <v>5</v>
      </c>
    </row>
    <row r="152" spans="1:8" x14ac:dyDescent="0.3">
      <c r="A152" s="40" t="s">
        <v>2381</v>
      </c>
      <c r="B152" s="40" t="s">
        <v>1985</v>
      </c>
      <c r="C152" s="41" t="s">
        <v>2379</v>
      </c>
      <c r="D152" s="42" t="s">
        <v>319</v>
      </c>
      <c r="E152" s="43">
        <v>1068</v>
      </c>
      <c r="F152" s="43">
        <v>1002</v>
      </c>
      <c r="G152" s="14">
        <f>Table3[[#This Row],[2040 Projection]]/Table3[[#This Row],[2020 Population]]</f>
        <v>0.9382022471910112</v>
      </c>
      <c r="H152" s="16">
        <f>IFERROR(VLOOKUP(G152,Points!$Q$2:$S$5,3,TRUE),"error")</f>
        <v>5</v>
      </c>
    </row>
    <row r="153" spans="1:8" x14ac:dyDescent="0.3">
      <c r="A153" s="40" t="s">
        <v>2383</v>
      </c>
      <c r="B153" s="40" t="s">
        <v>1985</v>
      </c>
      <c r="C153" s="41" t="s">
        <v>2379</v>
      </c>
      <c r="D153" s="42" t="s">
        <v>87</v>
      </c>
      <c r="E153" s="43">
        <v>949</v>
      </c>
      <c r="F153" s="43">
        <v>868</v>
      </c>
      <c r="G153" s="14">
        <f>Table3[[#This Row],[2040 Projection]]/Table3[[#This Row],[2020 Population]]</f>
        <v>0.9146469968387777</v>
      </c>
      <c r="H153" s="16">
        <f>IFERROR(VLOOKUP(G153,Points!$Q$2:$S$5,3,TRUE),"error")</f>
        <v>5</v>
      </c>
    </row>
    <row r="154" spans="1:8" x14ac:dyDescent="0.3">
      <c r="A154" s="40" t="s">
        <v>2385</v>
      </c>
      <c r="B154" s="40" t="s">
        <v>1985</v>
      </c>
      <c r="C154" s="41" t="s">
        <v>2386</v>
      </c>
      <c r="D154" s="42" t="s">
        <v>87</v>
      </c>
      <c r="E154" s="43">
        <v>614</v>
      </c>
      <c r="F154" s="43">
        <v>606</v>
      </c>
      <c r="G154" s="14">
        <f>Table3[[#This Row],[2040 Projection]]/Table3[[#This Row],[2020 Population]]</f>
        <v>0.98697068403908794</v>
      </c>
      <c r="H154" s="16">
        <f>IFERROR(VLOOKUP(G154,Points!$Q$2:$S$5,3,TRUE),"error")</f>
        <v>0</v>
      </c>
    </row>
    <row r="155" spans="1:8" x14ac:dyDescent="0.3">
      <c r="A155" s="40" t="s">
        <v>2388</v>
      </c>
      <c r="B155" s="40" t="s">
        <v>1985</v>
      </c>
      <c r="C155" s="41" t="s">
        <v>2389</v>
      </c>
      <c r="D155" s="42" t="s">
        <v>7</v>
      </c>
      <c r="E155" s="43">
        <v>1168</v>
      </c>
      <c r="F155" s="43">
        <v>1170</v>
      </c>
      <c r="G155" s="14">
        <f>Table3[[#This Row],[2040 Projection]]/Table3[[#This Row],[2020 Population]]</f>
        <v>1.0017123287671232</v>
      </c>
      <c r="H155" s="16">
        <f>IFERROR(VLOOKUP(G155,Points!$Q$2:$S$5,3,TRUE),"error")</f>
        <v>0</v>
      </c>
    </row>
    <row r="156" spans="1:8" x14ac:dyDescent="0.3">
      <c r="A156" s="40" t="s">
        <v>2391</v>
      </c>
      <c r="B156" s="40" t="s">
        <v>1985</v>
      </c>
      <c r="C156" s="41" t="s">
        <v>2392</v>
      </c>
      <c r="D156" s="42" t="s">
        <v>87</v>
      </c>
      <c r="E156" s="43">
        <v>1049</v>
      </c>
      <c r="F156" s="43">
        <v>907</v>
      </c>
      <c r="G156" s="14">
        <f>Table3[[#This Row],[2040 Projection]]/Table3[[#This Row],[2020 Population]]</f>
        <v>0.86463298379408959</v>
      </c>
      <c r="H156" s="16">
        <f>IFERROR(VLOOKUP(G156,Points!$Q$2:$S$5,3,TRUE),"error")</f>
        <v>10</v>
      </c>
    </row>
    <row r="157" spans="1:8" x14ac:dyDescent="0.3">
      <c r="A157" s="40" t="s">
        <v>2394</v>
      </c>
      <c r="B157" s="40" t="s">
        <v>1985</v>
      </c>
      <c r="C157" s="41" t="s">
        <v>2395</v>
      </c>
      <c r="D157" s="42" t="s">
        <v>73</v>
      </c>
      <c r="E157" s="43">
        <v>401</v>
      </c>
      <c r="F157" s="43">
        <v>400</v>
      </c>
      <c r="G157" s="14">
        <f>Table3[[#This Row],[2040 Projection]]/Table3[[#This Row],[2020 Population]]</f>
        <v>0.99750623441396513</v>
      </c>
      <c r="H157" s="16">
        <f>IFERROR(VLOOKUP(G157,Points!$Q$2:$S$5,3,TRUE),"error")</f>
        <v>0</v>
      </c>
    </row>
    <row r="158" spans="1:8" x14ac:dyDescent="0.3">
      <c r="A158" s="40" t="s">
        <v>2397</v>
      </c>
      <c r="B158" s="40" t="s">
        <v>2003</v>
      </c>
      <c r="C158" s="41" t="s">
        <v>2395</v>
      </c>
      <c r="D158" s="42" t="s">
        <v>163</v>
      </c>
      <c r="E158" s="43">
        <v>1483</v>
      </c>
      <c r="F158" s="43">
        <v>1454</v>
      </c>
      <c r="G158" s="14">
        <f>Table3[[#This Row],[2040 Projection]]/Table3[[#This Row],[2020 Population]]</f>
        <v>0.98044504383007414</v>
      </c>
      <c r="H158" s="16">
        <f>IFERROR(VLOOKUP(G158,Points!$Q$2:$S$5,3,TRUE),"error")</f>
        <v>0</v>
      </c>
    </row>
    <row r="159" spans="1:8" x14ac:dyDescent="0.3">
      <c r="A159" s="40" t="s">
        <v>2399</v>
      </c>
      <c r="B159" s="40" t="s">
        <v>1985</v>
      </c>
      <c r="C159" s="41" t="s">
        <v>2400</v>
      </c>
      <c r="D159" s="42" t="s">
        <v>73</v>
      </c>
      <c r="E159" s="43">
        <v>115</v>
      </c>
      <c r="F159" s="43">
        <v>87</v>
      </c>
      <c r="G159" s="14">
        <f>Table3[[#This Row],[2040 Projection]]/Table3[[#This Row],[2020 Population]]</f>
        <v>0.75652173913043474</v>
      </c>
      <c r="H159" s="16">
        <f>IFERROR(VLOOKUP(G159,Points!$Q$2:$S$5,3,TRUE),"error")</f>
        <v>15</v>
      </c>
    </row>
    <row r="160" spans="1:8" x14ac:dyDescent="0.3">
      <c r="A160" s="40" t="s">
        <v>2402</v>
      </c>
      <c r="B160" s="40" t="s">
        <v>2003</v>
      </c>
      <c r="C160" s="41" t="s">
        <v>2400</v>
      </c>
      <c r="D160" s="42" t="s">
        <v>9</v>
      </c>
      <c r="E160" s="43">
        <v>60</v>
      </c>
      <c r="F160" s="43">
        <v>44</v>
      </c>
      <c r="G160" s="14">
        <f>Table3[[#This Row],[2040 Projection]]/Table3[[#This Row],[2020 Population]]</f>
        <v>0.73333333333333328</v>
      </c>
      <c r="H160" s="16">
        <f>IFERROR(VLOOKUP(G160,Points!$Q$2:$S$5,3,TRUE),"error")</f>
        <v>15</v>
      </c>
    </row>
    <row r="161" spans="1:8" x14ac:dyDescent="0.3">
      <c r="A161" s="40" t="s">
        <v>2404</v>
      </c>
      <c r="B161" s="40" t="s">
        <v>1985</v>
      </c>
      <c r="C161" s="41" t="s">
        <v>2405</v>
      </c>
      <c r="D161" s="42" t="s">
        <v>290</v>
      </c>
      <c r="E161" s="43">
        <v>948</v>
      </c>
      <c r="F161" s="43">
        <v>708</v>
      </c>
      <c r="G161" s="14">
        <f>Table3[[#This Row],[2040 Projection]]/Table3[[#This Row],[2020 Population]]</f>
        <v>0.74683544303797467</v>
      </c>
      <c r="H161" s="16">
        <f>IFERROR(VLOOKUP(G161,Points!$Q$2:$S$5,3,TRUE),"error")</f>
        <v>15</v>
      </c>
    </row>
    <row r="162" spans="1:8" x14ac:dyDescent="0.3">
      <c r="A162" s="40" t="s">
        <v>2407</v>
      </c>
      <c r="B162" s="40" t="s">
        <v>1985</v>
      </c>
      <c r="C162" s="41" t="s">
        <v>2408</v>
      </c>
      <c r="D162" s="42" t="s">
        <v>74</v>
      </c>
      <c r="E162" s="43">
        <v>570</v>
      </c>
      <c r="F162" s="43">
        <v>521</v>
      </c>
      <c r="G162" s="14">
        <f>Table3[[#This Row],[2040 Projection]]/Table3[[#This Row],[2020 Population]]</f>
        <v>0.9140350877192982</v>
      </c>
      <c r="H162" s="16">
        <f>IFERROR(VLOOKUP(G162,Points!$Q$2:$S$5,3,TRUE),"error")</f>
        <v>5</v>
      </c>
    </row>
    <row r="163" spans="1:8" x14ac:dyDescent="0.3">
      <c r="A163" s="40" t="s">
        <v>2410</v>
      </c>
      <c r="B163" s="40" t="s">
        <v>1985</v>
      </c>
      <c r="C163" s="41" t="s">
        <v>2411</v>
      </c>
      <c r="D163" s="42" t="s">
        <v>31</v>
      </c>
      <c r="E163" s="43">
        <v>495</v>
      </c>
      <c r="F163" s="43">
        <v>489</v>
      </c>
      <c r="G163" s="14">
        <f>Table3[[#This Row],[2040 Projection]]/Table3[[#This Row],[2020 Population]]</f>
        <v>0.98787878787878791</v>
      </c>
      <c r="H163" s="16">
        <f>IFERROR(VLOOKUP(G163,Points!$Q$2:$S$5,3,TRUE),"error")</f>
        <v>0</v>
      </c>
    </row>
    <row r="164" spans="1:8" x14ac:dyDescent="0.3">
      <c r="A164" s="40" t="s">
        <v>2413</v>
      </c>
      <c r="B164" s="40" t="s">
        <v>2003</v>
      </c>
      <c r="C164" s="41" t="s">
        <v>2414</v>
      </c>
      <c r="D164" s="42" t="s">
        <v>238</v>
      </c>
      <c r="E164" s="43">
        <v>402</v>
      </c>
      <c r="F164" s="43">
        <v>317</v>
      </c>
      <c r="G164" s="14">
        <f>Table3[[#This Row],[2040 Projection]]/Table3[[#This Row],[2020 Population]]</f>
        <v>0.78855721393034828</v>
      </c>
      <c r="H164" s="16">
        <f>IFERROR(VLOOKUP(G164,Points!$Q$2:$S$5,3,TRUE),"error")</f>
        <v>15</v>
      </c>
    </row>
    <row r="165" spans="1:8" x14ac:dyDescent="0.3">
      <c r="A165" s="40" t="s">
        <v>2416</v>
      </c>
      <c r="B165" s="40" t="s">
        <v>1985</v>
      </c>
      <c r="C165" s="41" t="s">
        <v>2414</v>
      </c>
      <c r="D165" s="42" t="s">
        <v>238</v>
      </c>
      <c r="E165" s="43">
        <v>605</v>
      </c>
      <c r="F165" s="43">
        <v>649</v>
      </c>
      <c r="G165" s="14">
        <f>Table3[[#This Row],[2040 Projection]]/Table3[[#This Row],[2020 Population]]</f>
        <v>1.0727272727272728</v>
      </c>
      <c r="H165" s="16">
        <f>IFERROR(VLOOKUP(G165,Points!$Q$2:$S$5,3,TRUE),"error")</f>
        <v>0</v>
      </c>
    </row>
    <row r="166" spans="1:8" x14ac:dyDescent="0.3">
      <c r="A166" s="40" t="s">
        <v>2418</v>
      </c>
      <c r="B166" s="40" t="s">
        <v>2003</v>
      </c>
      <c r="C166" s="41" t="s">
        <v>2419</v>
      </c>
      <c r="D166" s="42" t="s">
        <v>9029</v>
      </c>
      <c r="E166" s="43">
        <v>730</v>
      </c>
      <c r="F166" s="43">
        <v>542</v>
      </c>
      <c r="G166" s="14">
        <f>Table3[[#This Row],[2040 Projection]]/Table3[[#This Row],[2020 Population]]</f>
        <v>0.74246575342465748</v>
      </c>
      <c r="H166" s="16">
        <f>IFERROR(VLOOKUP(G166,Points!$Q$2:$S$5,3,TRUE),"error")</f>
        <v>15</v>
      </c>
    </row>
    <row r="167" spans="1:8" x14ac:dyDescent="0.3">
      <c r="A167" s="40" t="s">
        <v>2421</v>
      </c>
      <c r="B167" s="40" t="s">
        <v>1985</v>
      </c>
      <c r="C167" s="41" t="s">
        <v>2419</v>
      </c>
      <c r="D167" s="42" t="s">
        <v>49</v>
      </c>
      <c r="E167" s="43">
        <v>682</v>
      </c>
      <c r="F167" s="43">
        <v>545</v>
      </c>
      <c r="G167" s="14">
        <f>Table3[[#This Row],[2040 Projection]]/Table3[[#This Row],[2020 Population]]</f>
        <v>0.79912023460410553</v>
      </c>
      <c r="H167" s="16">
        <f>IFERROR(VLOOKUP(G167,Points!$Q$2:$S$5,3,TRUE),"error")</f>
        <v>15</v>
      </c>
    </row>
    <row r="168" spans="1:8" x14ac:dyDescent="0.3">
      <c r="A168" s="40" t="s">
        <v>2423</v>
      </c>
      <c r="B168" s="40" t="s">
        <v>2003</v>
      </c>
      <c r="C168" s="41" t="s">
        <v>2424</v>
      </c>
      <c r="D168" s="42" t="s">
        <v>39</v>
      </c>
      <c r="E168" s="43">
        <v>839</v>
      </c>
      <c r="F168" s="43">
        <v>846</v>
      </c>
      <c r="G168" s="14">
        <f>Table3[[#This Row],[2040 Projection]]/Table3[[#This Row],[2020 Population]]</f>
        <v>1.0083432657926104</v>
      </c>
      <c r="H168" s="16">
        <f>IFERROR(VLOOKUP(G168,Points!$Q$2:$S$5,3,TRUE),"error")</f>
        <v>0</v>
      </c>
    </row>
    <row r="169" spans="1:8" x14ac:dyDescent="0.3">
      <c r="A169" s="40" t="s">
        <v>2426</v>
      </c>
      <c r="B169" s="40" t="s">
        <v>1985</v>
      </c>
      <c r="C169" s="41" t="s">
        <v>2427</v>
      </c>
      <c r="D169" s="42" t="s">
        <v>122</v>
      </c>
      <c r="E169" s="43">
        <v>1425</v>
      </c>
      <c r="F169" s="43">
        <v>1302</v>
      </c>
      <c r="G169" s="14">
        <f>Table3[[#This Row],[2040 Projection]]/Table3[[#This Row],[2020 Population]]</f>
        <v>0.91368421052631577</v>
      </c>
      <c r="H169" s="16">
        <f>IFERROR(VLOOKUP(G169,Points!$Q$2:$S$5,3,TRUE),"error")</f>
        <v>5</v>
      </c>
    </row>
    <row r="170" spans="1:8" x14ac:dyDescent="0.3">
      <c r="A170" s="40" t="s">
        <v>2429</v>
      </c>
      <c r="B170" s="40" t="s">
        <v>2003</v>
      </c>
      <c r="C170" s="41" t="s">
        <v>2430</v>
      </c>
      <c r="D170" s="42" t="s">
        <v>208</v>
      </c>
      <c r="E170" s="43">
        <v>1357</v>
      </c>
      <c r="F170" s="43">
        <v>1239</v>
      </c>
      <c r="G170" s="14">
        <f>Table3[[#This Row],[2040 Projection]]/Table3[[#This Row],[2020 Population]]</f>
        <v>0.91304347826086951</v>
      </c>
      <c r="H170" s="16">
        <f>IFERROR(VLOOKUP(G170,Points!$Q$2:$S$5,3,TRUE),"error")</f>
        <v>5</v>
      </c>
    </row>
    <row r="171" spans="1:8" x14ac:dyDescent="0.3">
      <c r="A171" s="40" t="s">
        <v>2432</v>
      </c>
      <c r="B171" s="40" t="s">
        <v>1985</v>
      </c>
      <c r="C171" s="41" t="s">
        <v>2430</v>
      </c>
      <c r="D171" s="42" t="s">
        <v>208</v>
      </c>
      <c r="E171" s="43">
        <v>1251</v>
      </c>
      <c r="F171" s="43">
        <v>1182</v>
      </c>
      <c r="G171" s="14">
        <f>Table3[[#This Row],[2040 Projection]]/Table3[[#This Row],[2020 Population]]</f>
        <v>0.94484412470023982</v>
      </c>
      <c r="H171" s="16">
        <f>IFERROR(VLOOKUP(G171,Points!$Q$2:$S$5,3,TRUE),"error")</f>
        <v>5</v>
      </c>
    </row>
    <row r="172" spans="1:8" x14ac:dyDescent="0.3">
      <c r="A172" s="40" t="s">
        <v>2434</v>
      </c>
      <c r="B172" s="40" t="s">
        <v>2003</v>
      </c>
      <c r="C172" s="41" t="s">
        <v>2435</v>
      </c>
      <c r="D172" s="42" t="s">
        <v>7</v>
      </c>
      <c r="E172" s="43">
        <v>1493</v>
      </c>
      <c r="F172" s="43">
        <v>1783</v>
      </c>
      <c r="G172" s="14">
        <f>Table3[[#This Row],[2040 Projection]]/Table3[[#This Row],[2020 Population]]</f>
        <v>1.1942397856664435</v>
      </c>
      <c r="H172" s="16">
        <f>IFERROR(VLOOKUP(G172,Points!$Q$2:$S$5,3,TRUE),"error")</f>
        <v>0</v>
      </c>
    </row>
    <row r="173" spans="1:8" x14ac:dyDescent="0.3">
      <c r="A173" s="40" t="s">
        <v>2437</v>
      </c>
      <c r="B173" s="40" t="s">
        <v>1985</v>
      </c>
      <c r="C173" s="41" t="s">
        <v>2435</v>
      </c>
      <c r="D173" s="42" t="s">
        <v>7</v>
      </c>
      <c r="E173" s="43">
        <v>510</v>
      </c>
      <c r="F173" s="43">
        <v>535</v>
      </c>
      <c r="G173" s="14">
        <f>Table3[[#This Row],[2040 Projection]]/Table3[[#This Row],[2020 Population]]</f>
        <v>1.0490196078431373</v>
      </c>
      <c r="H173" s="16">
        <f>IFERROR(VLOOKUP(G173,Points!$Q$2:$S$5,3,TRUE),"error")</f>
        <v>0</v>
      </c>
    </row>
    <row r="174" spans="1:8" x14ac:dyDescent="0.3">
      <c r="A174" s="40" t="s">
        <v>2439</v>
      </c>
      <c r="B174" s="40" t="s">
        <v>1980</v>
      </c>
      <c r="C174" s="41" t="s">
        <v>2440</v>
      </c>
      <c r="D174" s="42" t="s">
        <v>261</v>
      </c>
      <c r="E174" s="43">
        <v>3523</v>
      </c>
      <c r="F174" s="43">
        <v>3783</v>
      </c>
      <c r="G174" s="14">
        <f>Table3[[#This Row],[2040 Projection]]/Table3[[#This Row],[2020 Population]]</f>
        <v>1.0738007380073802</v>
      </c>
      <c r="H174" s="16">
        <f>IFERROR(VLOOKUP(G174,Points!$Q$2:$S$5,3,TRUE),"error")</f>
        <v>0</v>
      </c>
    </row>
    <row r="175" spans="1:8" x14ac:dyDescent="0.3">
      <c r="A175" s="40" t="s">
        <v>2442</v>
      </c>
      <c r="B175" s="40" t="s">
        <v>1985</v>
      </c>
      <c r="C175" s="41" t="s">
        <v>2446</v>
      </c>
      <c r="D175" s="42" t="s">
        <v>46</v>
      </c>
      <c r="E175" s="43">
        <v>2429</v>
      </c>
      <c r="F175" s="43">
        <v>2277</v>
      </c>
      <c r="G175" s="14">
        <f>Table3[[#This Row],[2040 Projection]]/Table3[[#This Row],[2020 Population]]</f>
        <v>0.93742280773981057</v>
      </c>
      <c r="H175" s="16">
        <f>IFERROR(VLOOKUP(G175,Points!$Q$2:$S$5,3,TRUE),"error")</f>
        <v>5</v>
      </c>
    </row>
    <row r="176" spans="1:8" x14ac:dyDescent="0.3">
      <c r="A176" s="40" t="s">
        <v>2445</v>
      </c>
      <c r="B176" s="40" t="s">
        <v>1985</v>
      </c>
      <c r="C176" s="41" t="s">
        <v>2443</v>
      </c>
      <c r="D176" s="42" t="s">
        <v>195</v>
      </c>
      <c r="E176" s="43">
        <v>152</v>
      </c>
      <c r="F176" s="43">
        <v>294</v>
      </c>
      <c r="G176" s="14">
        <f>Table3[[#This Row],[2040 Projection]]/Table3[[#This Row],[2020 Population]]</f>
        <v>1.9342105263157894</v>
      </c>
      <c r="H176" s="16">
        <f>IFERROR(VLOOKUP(G176,Points!$Q$2:$S$5,3,TRUE),"error")</f>
        <v>0</v>
      </c>
    </row>
    <row r="177" spans="1:8" x14ac:dyDescent="0.3">
      <c r="A177" s="40" t="s">
        <v>2448</v>
      </c>
      <c r="B177" s="40" t="s">
        <v>1985</v>
      </c>
      <c r="C177" s="41" t="s">
        <v>2449</v>
      </c>
      <c r="D177" s="42" t="s">
        <v>41</v>
      </c>
      <c r="E177" s="43">
        <v>206</v>
      </c>
      <c r="F177" s="43">
        <v>181</v>
      </c>
      <c r="G177" s="14">
        <f>Table3[[#This Row],[2040 Projection]]/Table3[[#This Row],[2020 Population]]</f>
        <v>0.87864077669902918</v>
      </c>
      <c r="H177" s="16">
        <f>IFERROR(VLOOKUP(G177,Points!$Q$2:$S$5,3,TRUE),"error")</f>
        <v>10</v>
      </c>
    </row>
    <row r="178" spans="1:8" x14ac:dyDescent="0.3">
      <c r="A178" s="40" t="s">
        <v>2451</v>
      </c>
      <c r="B178" s="40" t="s">
        <v>1980</v>
      </c>
      <c r="C178" s="41" t="s">
        <v>2452</v>
      </c>
      <c r="D178" s="42" t="s">
        <v>99</v>
      </c>
      <c r="E178" s="43">
        <v>1325</v>
      </c>
      <c r="F178" s="43">
        <v>1221</v>
      </c>
      <c r="G178" s="14">
        <f>Table3[[#This Row],[2040 Projection]]/Table3[[#This Row],[2020 Population]]</f>
        <v>0.92150943396226415</v>
      </c>
      <c r="H178" s="16">
        <f>IFERROR(VLOOKUP(G178,Points!$Q$2:$S$5,3,TRUE),"error")</f>
        <v>5</v>
      </c>
    </row>
    <row r="179" spans="1:8" x14ac:dyDescent="0.3">
      <c r="A179" s="40" t="s">
        <v>2454</v>
      </c>
      <c r="B179" s="40" t="s">
        <v>1985</v>
      </c>
      <c r="C179" s="41" t="s">
        <v>2455</v>
      </c>
      <c r="D179" s="42" t="s">
        <v>37</v>
      </c>
      <c r="E179" s="43">
        <v>300</v>
      </c>
      <c r="F179" s="43">
        <v>374</v>
      </c>
      <c r="G179" s="14">
        <f>Table3[[#This Row],[2040 Projection]]/Table3[[#This Row],[2020 Population]]</f>
        <v>1.2466666666666666</v>
      </c>
      <c r="H179" s="16">
        <f>IFERROR(VLOOKUP(G179,Points!$Q$2:$S$5,3,TRUE),"error")</f>
        <v>0</v>
      </c>
    </row>
    <row r="180" spans="1:8" x14ac:dyDescent="0.3">
      <c r="A180" s="40" t="s">
        <v>2457</v>
      </c>
      <c r="B180" s="40" t="s">
        <v>2003</v>
      </c>
      <c r="C180" s="41" t="s">
        <v>2458</v>
      </c>
      <c r="D180" s="42" t="s">
        <v>9030</v>
      </c>
      <c r="E180" s="43">
        <v>807</v>
      </c>
      <c r="F180" s="43">
        <v>765</v>
      </c>
      <c r="G180" s="14">
        <f>Table3[[#This Row],[2040 Projection]]/Table3[[#This Row],[2020 Population]]</f>
        <v>0.94795539033457255</v>
      </c>
      <c r="H180" s="16">
        <f>IFERROR(VLOOKUP(G180,Points!$Q$2:$S$5,3,TRUE),"error")</f>
        <v>5</v>
      </c>
    </row>
    <row r="181" spans="1:8" x14ac:dyDescent="0.3">
      <c r="A181" s="40" t="s">
        <v>2460</v>
      </c>
      <c r="B181" s="40" t="s">
        <v>1985</v>
      </c>
      <c r="C181" s="41" t="s">
        <v>2461</v>
      </c>
      <c r="D181" s="42" t="s">
        <v>1</v>
      </c>
      <c r="E181" s="43">
        <v>538</v>
      </c>
      <c r="F181" s="43">
        <v>474</v>
      </c>
      <c r="G181" s="14">
        <f>Table3[[#This Row],[2040 Projection]]/Table3[[#This Row],[2020 Population]]</f>
        <v>0.8810408921933085</v>
      </c>
      <c r="H181" s="16">
        <f>IFERROR(VLOOKUP(G181,Points!$Q$2:$S$5,3,TRUE),"error")</f>
        <v>10</v>
      </c>
    </row>
    <row r="182" spans="1:8" x14ac:dyDescent="0.3">
      <c r="A182" s="40" t="s">
        <v>2463</v>
      </c>
      <c r="B182" s="40" t="s">
        <v>1980</v>
      </c>
      <c r="C182" s="41" t="s">
        <v>2464</v>
      </c>
      <c r="D182" s="42" t="s">
        <v>31</v>
      </c>
      <c r="E182" s="43">
        <v>3683</v>
      </c>
      <c r="F182" s="43">
        <v>3649</v>
      </c>
      <c r="G182" s="14">
        <f>Table3[[#This Row],[2040 Projection]]/Table3[[#This Row],[2020 Population]]</f>
        <v>0.99076839532989414</v>
      </c>
      <c r="H182" s="16">
        <f>IFERROR(VLOOKUP(G182,Points!$Q$2:$S$5,3,TRUE),"error")</f>
        <v>0</v>
      </c>
    </row>
    <row r="183" spans="1:8" x14ac:dyDescent="0.3">
      <c r="A183" s="40" t="s">
        <v>2466</v>
      </c>
      <c r="B183" s="40" t="s">
        <v>1985</v>
      </c>
      <c r="C183" s="41" t="s">
        <v>2464</v>
      </c>
      <c r="D183" s="42" t="s">
        <v>31</v>
      </c>
      <c r="E183" s="43">
        <v>1090</v>
      </c>
      <c r="F183" s="43">
        <v>1058</v>
      </c>
      <c r="G183" s="14">
        <f>Table3[[#This Row],[2040 Projection]]/Table3[[#This Row],[2020 Population]]</f>
        <v>0.97064220183486238</v>
      </c>
      <c r="H183" s="16">
        <f>IFERROR(VLOOKUP(G183,Points!$Q$2:$S$5,3,TRUE),"error")</f>
        <v>0</v>
      </c>
    </row>
    <row r="184" spans="1:8" x14ac:dyDescent="0.3">
      <c r="A184" s="40" t="s">
        <v>2468</v>
      </c>
      <c r="B184" s="40" t="s">
        <v>2003</v>
      </c>
      <c r="C184" s="41" t="s">
        <v>2469</v>
      </c>
      <c r="D184" s="42" t="s">
        <v>81</v>
      </c>
      <c r="E184" s="43">
        <v>4781</v>
      </c>
      <c r="F184" s="43">
        <v>4421</v>
      </c>
      <c r="G184" s="14">
        <f>Table3[[#This Row],[2040 Projection]]/Table3[[#This Row],[2020 Population]]</f>
        <v>0.92470194519974902</v>
      </c>
      <c r="H184" s="16">
        <f>IFERROR(VLOOKUP(G184,Points!$Q$2:$S$5,3,TRUE),"error")</f>
        <v>5</v>
      </c>
    </row>
    <row r="185" spans="1:8" x14ac:dyDescent="0.3">
      <c r="A185" s="40" t="s">
        <v>2471</v>
      </c>
      <c r="B185" s="40" t="s">
        <v>1985</v>
      </c>
      <c r="C185" s="41" t="s">
        <v>2469</v>
      </c>
      <c r="D185" s="42" t="s">
        <v>81</v>
      </c>
      <c r="E185" s="43">
        <v>1778</v>
      </c>
      <c r="F185" s="43">
        <v>1752</v>
      </c>
      <c r="G185" s="14">
        <f>Table3[[#This Row],[2040 Projection]]/Table3[[#This Row],[2020 Population]]</f>
        <v>0.98537682789651293</v>
      </c>
      <c r="H185" s="16">
        <f>IFERROR(VLOOKUP(G185,Points!$Q$2:$S$5,3,TRUE),"error")</f>
        <v>0</v>
      </c>
    </row>
    <row r="186" spans="1:8" x14ac:dyDescent="0.3">
      <c r="A186" s="40" t="s">
        <v>2473</v>
      </c>
      <c r="B186" s="40" t="s">
        <v>1985</v>
      </c>
      <c r="C186" s="41" t="s">
        <v>2469</v>
      </c>
      <c r="D186" s="42" t="s">
        <v>85</v>
      </c>
      <c r="E186" s="43">
        <v>1054</v>
      </c>
      <c r="F186" s="43">
        <v>899</v>
      </c>
      <c r="G186" s="14">
        <f>Table3[[#This Row],[2040 Projection]]/Table3[[#This Row],[2020 Population]]</f>
        <v>0.8529411764705882</v>
      </c>
      <c r="H186" s="16">
        <f>IFERROR(VLOOKUP(G186,Points!$Q$2:$S$5,3,TRUE),"error")</f>
        <v>10</v>
      </c>
    </row>
    <row r="187" spans="1:8" x14ac:dyDescent="0.3">
      <c r="A187" s="40" t="s">
        <v>2477</v>
      </c>
      <c r="B187" s="40" t="s">
        <v>2003</v>
      </c>
      <c r="C187" s="41" t="s">
        <v>2478</v>
      </c>
      <c r="D187" s="42" t="s">
        <v>17</v>
      </c>
      <c r="E187" s="43">
        <v>741</v>
      </c>
      <c r="F187" s="43">
        <v>757</v>
      </c>
      <c r="G187" s="14">
        <f>Table3[[#This Row],[2040 Projection]]/Table3[[#This Row],[2020 Population]]</f>
        <v>1.0215924426450742</v>
      </c>
      <c r="H187" s="16">
        <f>IFERROR(VLOOKUP(G187,Points!$Q$2:$S$5,3,TRUE),"error")</f>
        <v>0</v>
      </c>
    </row>
    <row r="188" spans="1:8" x14ac:dyDescent="0.3">
      <c r="A188" s="40" t="s">
        <v>2480</v>
      </c>
      <c r="B188" s="40" t="s">
        <v>1985</v>
      </c>
      <c r="C188" s="41" t="s">
        <v>2478</v>
      </c>
      <c r="D188" s="42" t="s">
        <v>17</v>
      </c>
      <c r="E188" s="43">
        <v>331</v>
      </c>
      <c r="F188" s="43">
        <v>331</v>
      </c>
      <c r="G188" s="14">
        <f>Table3[[#This Row],[2040 Projection]]/Table3[[#This Row],[2020 Population]]</f>
        <v>1</v>
      </c>
      <c r="H188" s="16">
        <f>IFERROR(VLOOKUP(G188,Points!$Q$2:$S$5,3,TRUE),"error")</f>
        <v>0</v>
      </c>
    </row>
    <row r="189" spans="1:8" x14ac:dyDescent="0.3">
      <c r="A189" s="40" t="s">
        <v>2482</v>
      </c>
      <c r="B189" s="40" t="s">
        <v>2003</v>
      </c>
      <c r="C189" s="41" t="s">
        <v>2483</v>
      </c>
      <c r="D189" s="42" t="s">
        <v>7</v>
      </c>
      <c r="E189" s="43">
        <v>948</v>
      </c>
      <c r="F189" s="43">
        <v>951</v>
      </c>
      <c r="G189" s="14">
        <f>Table3[[#This Row],[2040 Projection]]/Table3[[#This Row],[2020 Population]]</f>
        <v>1.0031645569620253</v>
      </c>
      <c r="H189" s="16">
        <f>IFERROR(VLOOKUP(G189,Points!$Q$2:$S$5,3,TRUE),"error")</f>
        <v>0</v>
      </c>
    </row>
    <row r="190" spans="1:8" x14ac:dyDescent="0.3">
      <c r="A190" s="40" t="s">
        <v>2485</v>
      </c>
      <c r="B190" s="40" t="s">
        <v>1985</v>
      </c>
      <c r="C190" s="41" t="s">
        <v>2483</v>
      </c>
      <c r="D190" s="42" t="s">
        <v>7</v>
      </c>
      <c r="E190" s="43">
        <v>899</v>
      </c>
      <c r="F190" s="43">
        <v>802</v>
      </c>
      <c r="G190" s="14">
        <f>Table3[[#This Row],[2040 Projection]]/Table3[[#This Row],[2020 Population]]</f>
        <v>0.89210233592880983</v>
      </c>
      <c r="H190" s="16">
        <f>IFERROR(VLOOKUP(G190,Points!$Q$2:$S$5,3,TRUE),"error")</f>
        <v>10</v>
      </c>
    </row>
    <row r="191" spans="1:8" x14ac:dyDescent="0.3">
      <c r="A191" s="40" t="s">
        <v>2487</v>
      </c>
      <c r="B191" s="40" t="s">
        <v>2003</v>
      </c>
      <c r="C191" s="41" t="s">
        <v>2488</v>
      </c>
      <c r="D191" s="42" t="s">
        <v>17</v>
      </c>
      <c r="E191" s="43">
        <v>457</v>
      </c>
      <c r="F191" s="43">
        <v>464</v>
      </c>
      <c r="G191" s="14">
        <f>Table3[[#This Row],[2040 Projection]]/Table3[[#This Row],[2020 Population]]</f>
        <v>1.0153172866520788</v>
      </c>
      <c r="H191" s="16">
        <f>IFERROR(VLOOKUP(G191,Points!$Q$2:$S$5,3,TRUE),"error")</f>
        <v>0</v>
      </c>
    </row>
    <row r="192" spans="1:8" x14ac:dyDescent="0.3">
      <c r="A192" s="40" t="s">
        <v>2490</v>
      </c>
      <c r="B192" s="40" t="s">
        <v>2003</v>
      </c>
      <c r="C192" s="41" t="s">
        <v>2491</v>
      </c>
      <c r="D192" s="42" t="s">
        <v>1</v>
      </c>
      <c r="E192" s="43">
        <v>129</v>
      </c>
      <c r="F192" s="43">
        <v>91</v>
      </c>
      <c r="G192" s="14">
        <f>Table3[[#This Row],[2040 Projection]]/Table3[[#This Row],[2020 Population]]</f>
        <v>0.70542635658914732</v>
      </c>
      <c r="H192" s="16">
        <f>IFERROR(VLOOKUP(G192,Points!$Q$2:$S$5,3,TRUE),"error")</f>
        <v>15</v>
      </c>
    </row>
    <row r="193" spans="1:8" x14ac:dyDescent="0.3">
      <c r="A193" s="40" t="s">
        <v>2493</v>
      </c>
      <c r="B193" s="40" t="s">
        <v>2003</v>
      </c>
      <c r="C193" s="41" t="s">
        <v>2494</v>
      </c>
      <c r="D193" s="42" t="s">
        <v>49</v>
      </c>
      <c r="E193" s="43">
        <v>1417</v>
      </c>
      <c r="F193" s="43">
        <v>1086</v>
      </c>
      <c r="G193" s="14">
        <f>Table3[[#This Row],[2040 Projection]]/Table3[[#This Row],[2020 Population]]</f>
        <v>0.76640790402258296</v>
      </c>
      <c r="H193" s="16">
        <f>IFERROR(VLOOKUP(G193,Points!$Q$2:$S$5,3,TRUE),"error")</f>
        <v>15</v>
      </c>
    </row>
    <row r="194" spans="1:8" x14ac:dyDescent="0.3">
      <c r="A194" s="40" t="s">
        <v>2496</v>
      </c>
      <c r="B194" s="40" t="s">
        <v>1985</v>
      </c>
      <c r="C194" s="41" t="s">
        <v>2497</v>
      </c>
      <c r="D194" s="42" t="s">
        <v>122</v>
      </c>
      <c r="E194" s="43">
        <v>686</v>
      </c>
      <c r="F194" s="43">
        <v>579</v>
      </c>
      <c r="G194" s="14">
        <f>Table3[[#This Row],[2040 Projection]]/Table3[[#This Row],[2020 Population]]</f>
        <v>0.8440233236151603</v>
      </c>
      <c r="H194" s="16">
        <f>IFERROR(VLOOKUP(G194,Points!$Q$2:$S$5,3,TRUE),"error")</f>
        <v>15</v>
      </c>
    </row>
    <row r="195" spans="1:8" x14ac:dyDescent="0.3">
      <c r="A195" s="40" t="s">
        <v>2499</v>
      </c>
      <c r="B195" s="40" t="s">
        <v>1980</v>
      </c>
      <c r="C195" s="41" t="s">
        <v>2500</v>
      </c>
      <c r="D195" s="42" t="s">
        <v>17</v>
      </c>
      <c r="E195" s="43">
        <v>3286</v>
      </c>
      <c r="F195" s="43">
        <v>2844</v>
      </c>
      <c r="G195" s="14">
        <f>Table3[[#This Row],[2040 Projection]]/Table3[[#This Row],[2020 Population]]</f>
        <v>0.86548995739500911</v>
      </c>
      <c r="H195" s="16">
        <f>IFERROR(VLOOKUP(G195,Points!$Q$2:$S$5,3,TRUE),"error")</f>
        <v>10</v>
      </c>
    </row>
    <row r="196" spans="1:8" x14ac:dyDescent="0.3">
      <c r="A196" s="40" t="s">
        <v>2502</v>
      </c>
      <c r="B196" s="40" t="s">
        <v>1985</v>
      </c>
      <c r="C196" s="41" t="s">
        <v>2500</v>
      </c>
      <c r="D196" s="42" t="s">
        <v>17</v>
      </c>
      <c r="E196" s="43">
        <v>379</v>
      </c>
      <c r="F196" s="43">
        <v>380</v>
      </c>
      <c r="G196" s="14">
        <f>Table3[[#This Row],[2040 Projection]]/Table3[[#This Row],[2020 Population]]</f>
        <v>1.0026385224274406</v>
      </c>
      <c r="H196" s="16">
        <f>IFERROR(VLOOKUP(G196,Points!$Q$2:$S$5,3,TRUE),"error")</f>
        <v>0</v>
      </c>
    </row>
    <row r="197" spans="1:8" x14ac:dyDescent="0.3">
      <c r="A197" s="40" t="s">
        <v>2504</v>
      </c>
      <c r="B197" s="40" t="s">
        <v>1985</v>
      </c>
      <c r="C197" s="41" t="s">
        <v>2505</v>
      </c>
      <c r="D197" s="42" t="s">
        <v>67</v>
      </c>
      <c r="E197" s="43">
        <v>1057</v>
      </c>
      <c r="F197" s="43">
        <v>1115</v>
      </c>
      <c r="G197" s="14">
        <f>Table3[[#This Row],[2040 Projection]]/Table3[[#This Row],[2020 Population]]</f>
        <v>1.0548722800378429</v>
      </c>
      <c r="H197" s="16">
        <f>IFERROR(VLOOKUP(G197,Points!$Q$2:$S$5,3,TRUE),"error")</f>
        <v>0</v>
      </c>
    </row>
    <row r="198" spans="1:8" x14ac:dyDescent="0.3">
      <c r="A198" s="40" t="s">
        <v>2507</v>
      </c>
      <c r="B198" s="40" t="s">
        <v>1985</v>
      </c>
      <c r="C198" s="41" t="s">
        <v>2508</v>
      </c>
      <c r="D198" s="42" t="s">
        <v>208</v>
      </c>
      <c r="E198" s="43">
        <v>1153</v>
      </c>
      <c r="F198" s="43">
        <v>1214</v>
      </c>
      <c r="G198" s="14">
        <f>Table3[[#This Row],[2040 Projection]]/Table3[[#This Row],[2020 Population]]</f>
        <v>1.0529054640069384</v>
      </c>
      <c r="H198" s="16">
        <f>IFERROR(VLOOKUP(G198,Points!$Q$2:$S$5,3,TRUE),"error")</f>
        <v>0</v>
      </c>
    </row>
    <row r="199" spans="1:8" x14ac:dyDescent="0.3">
      <c r="A199" s="40" t="s">
        <v>2510</v>
      </c>
      <c r="B199" s="40" t="s">
        <v>2003</v>
      </c>
      <c r="C199" s="41" t="s">
        <v>2511</v>
      </c>
      <c r="D199" s="42" t="s">
        <v>49</v>
      </c>
      <c r="E199" s="43">
        <v>320</v>
      </c>
      <c r="F199" s="43">
        <v>267</v>
      </c>
      <c r="G199" s="14">
        <f>Table3[[#This Row],[2040 Projection]]/Table3[[#This Row],[2020 Population]]</f>
        <v>0.83437499999999998</v>
      </c>
      <c r="H199" s="16">
        <f>IFERROR(VLOOKUP(G199,Points!$Q$2:$S$5,3,TRUE),"error")</f>
        <v>15</v>
      </c>
    </row>
    <row r="200" spans="1:8" x14ac:dyDescent="0.3">
      <c r="A200" s="40" t="s">
        <v>2513</v>
      </c>
      <c r="B200" s="40" t="s">
        <v>2003</v>
      </c>
      <c r="C200" s="41" t="s">
        <v>2514</v>
      </c>
      <c r="D200" s="42" t="s">
        <v>76</v>
      </c>
      <c r="E200" s="43">
        <v>1100</v>
      </c>
      <c r="F200" s="43">
        <v>1024</v>
      </c>
      <c r="G200" s="14">
        <f>Table3[[#This Row],[2040 Projection]]/Table3[[#This Row],[2020 Population]]</f>
        <v>0.93090909090909091</v>
      </c>
      <c r="H200" s="16">
        <f>IFERROR(VLOOKUP(G200,Points!$Q$2:$S$5,3,TRUE),"error")</f>
        <v>5</v>
      </c>
    </row>
    <row r="201" spans="1:8" x14ac:dyDescent="0.3">
      <c r="A201" s="40" t="s">
        <v>2516</v>
      </c>
      <c r="B201" s="40" t="s">
        <v>2003</v>
      </c>
      <c r="C201" s="41" t="s">
        <v>2517</v>
      </c>
      <c r="D201" s="42" t="s">
        <v>31</v>
      </c>
      <c r="E201" s="43">
        <v>605</v>
      </c>
      <c r="F201" s="43">
        <v>641</v>
      </c>
      <c r="G201" s="14">
        <f>Table3[[#This Row],[2040 Projection]]/Table3[[#This Row],[2020 Population]]</f>
        <v>1.0595041322314049</v>
      </c>
      <c r="H201" s="16">
        <f>IFERROR(VLOOKUP(G201,Points!$Q$2:$S$5,3,TRUE),"error")</f>
        <v>0</v>
      </c>
    </row>
    <row r="202" spans="1:8" x14ac:dyDescent="0.3">
      <c r="A202" s="40" t="s">
        <v>2519</v>
      </c>
      <c r="B202" s="40" t="s">
        <v>1985</v>
      </c>
      <c r="C202" s="41" t="s">
        <v>2520</v>
      </c>
      <c r="D202" s="42" t="s">
        <v>218</v>
      </c>
      <c r="E202" s="43">
        <v>1013</v>
      </c>
      <c r="F202" s="43">
        <v>813</v>
      </c>
      <c r="G202" s="14">
        <f>Table3[[#This Row],[2040 Projection]]/Table3[[#This Row],[2020 Population]]</f>
        <v>0.8025666337611056</v>
      </c>
      <c r="H202" s="16">
        <f>IFERROR(VLOOKUP(G202,Points!$Q$2:$S$5,3,TRUE),"error")</f>
        <v>15</v>
      </c>
    </row>
    <row r="203" spans="1:8" x14ac:dyDescent="0.3">
      <c r="A203" s="40" t="s">
        <v>2522</v>
      </c>
      <c r="B203" s="40" t="s">
        <v>1985</v>
      </c>
      <c r="C203" s="41" t="s">
        <v>2523</v>
      </c>
      <c r="D203" s="42" t="s">
        <v>74</v>
      </c>
      <c r="E203" s="43">
        <v>2382</v>
      </c>
      <c r="F203" s="43">
        <v>2286</v>
      </c>
      <c r="G203" s="14">
        <f>Table3[[#This Row],[2040 Projection]]/Table3[[#This Row],[2020 Population]]</f>
        <v>0.95969773299748107</v>
      </c>
      <c r="H203" s="16">
        <f>IFERROR(VLOOKUP(G203,Points!$Q$2:$S$5,3,TRUE),"error")</f>
        <v>0</v>
      </c>
    </row>
    <row r="204" spans="1:8" x14ac:dyDescent="0.3">
      <c r="A204" s="40" t="s">
        <v>2525</v>
      </c>
      <c r="B204" s="40" t="s">
        <v>2003</v>
      </c>
      <c r="C204" s="41" t="s">
        <v>2526</v>
      </c>
      <c r="D204" s="42" t="s">
        <v>155</v>
      </c>
      <c r="E204" s="43">
        <v>882</v>
      </c>
      <c r="F204" s="43">
        <v>807</v>
      </c>
      <c r="G204" s="14">
        <f>Table3[[#This Row],[2040 Projection]]/Table3[[#This Row],[2020 Population]]</f>
        <v>0.91496598639455784</v>
      </c>
      <c r="H204" s="16">
        <f>IFERROR(VLOOKUP(G204,Points!$Q$2:$S$5,3,TRUE),"error")</f>
        <v>5</v>
      </c>
    </row>
    <row r="205" spans="1:8" x14ac:dyDescent="0.3">
      <c r="A205" s="40" t="s">
        <v>2528</v>
      </c>
      <c r="B205" s="40" t="s">
        <v>1985</v>
      </c>
      <c r="C205" s="41" t="s">
        <v>2529</v>
      </c>
      <c r="D205" s="42" t="s">
        <v>222</v>
      </c>
      <c r="E205" s="43">
        <v>1340</v>
      </c>
      <c r="F205" s="43">
        <v>1206</v>
      </c>
      <c r="G205" s="14">
        <f>Table3[[#This Row],[2040 Projection]]/Table3[[#This Row],[2020 Population]]</f>
        <v>0.9</v>
      </c>
      <c r="H205" s="16">
        <f>IFERROR(VLOOKUP(G205,Points!$Q$2:$S$5,3,TRUE),"error")</f>
        <v>10</v>
      </c>
    </row>
    <row r="206" spans="1:8" x14ac:dyDescent="0.3">
      <c r="A206" s="40" t="s">
        <v>2531</v>
      </c>
      <c r="B206" s="40" t="s">
        <v>1985</v>
      </c>
      <c r="C206" s="41" t="s">
        <v>2532</v>
      </c>
      <c r="D206" s="42" t="s">
        <v>222</v>
      </c>
      <c r="E206" s="43">
        <v>698</v>
      </c>
      <c r="F206" s="43">
        <v>599</v>
      </c>
      <c r="G206" s="14">
        <f>Table3[[#This Row],[2040 Projection]]/Table3[[#This Row],[2020 Population]]</f>
        <v>0.8581661891117478</v>
      </c>
      <c r="H206" s="16">
        <f>IFERROR(VLOOKUP(G206,Points!$Q$2:$S$5,3,TRUE),"error")</f>
        <v>10</v>
      </c>
    </row>
    <row r="207" spans="1:8" x14ac:dyDescent="0.3">
      <c r="A207" s="40" t="s">
        <v>2534</v>
      </c>
      <c r="B207" s="40" t="s">
        <v>1985</v>
      </c>
      <c r="C207" s="41" t="s">
        <v>2535</v>
      </c>
      <c r="D207" s="42" t="s">
        <v>75</v>
      </c>
      <c r="E207" s="43">
        <v>2214</v>
      </c>
      <c r="F207" s="43">
        <v>2341</v>
      </c>
      <c r="G207" s="14">
        <f>Table3[[#This Row],[2040 Projection]]/Table3[[#This Row],[2020 Population]]</f>
        <v>1.0573622402890697</v>
      </c>
      <c r="H207" s="16">
        <f>IFERROR(VLOOKUP(G207,Points!$Q$2:$S$5,3,TRUE),"error")</f>
        <v>0</v>
      </c>
    </row>
    <row r="208" spans="1:8" x14ac:dyDescent="0.3">
      <c r="A208" s="40" t="s">
        <v>2537</v>
      </c>
      <c r="B208" s="40" t="s">
        <v>1985</v>
      </c>
      <c r="C208" s="41" t="s">
        <v>2538</v>
      </c>
      <c r="D208" s="42" t="s">
        <v>144</v>
      </c>
      <c r="E208" s="43">
        <v>988</v>
      </c>
      <c r="F208" s="43">
        <v>941</v>
      </c>
      <c r="G208" s="14">
        <f>Table3[[#This Row],[2040 Projection]]/Table3[[#This Row],[2020 Population]]</f>
        <v>0.95242914979757087</v>
      </c>
      <c r="H208" s="16">
        <f>IFERROR(VLOOKUP(G208,Points!$Q$2:$S$5,3,TRUE),"error")</f>
        <v>0</v>
      </c>
    </row>
    <row r="209" spans="1:8" x14ac:dyDescent="0.3">
      <c r="A209" s="40" t="s">
        <v>2540</v>
      </c>
      <c r="B209" s="40" t="s">
        <v>1985</v>
      </c>
      <c r="C209" s="41" t="s">
        <v>2541</v>
      </c>
      <c r="D209" s="42" t="s">
        <v>11</v>
      </c>
      <c r="E209" s="43">
        <v>1037</v>
      </c>
      <c r="F209" s="43">
        <v>1013</v>
      </c>
      <c r="G209" s="14">
        <f>Table3[[#This Row],[2040 Projection]]/Table3[[#This Row],[2020 Population]]</f>
        <v>0.97685631629701064</v>
      </c>
      <c r="H209" s="16">
        <f>IFERROR(VLOOKUP(G209,Points!$Q$2:$S$5,3,TRUE),"error")</f>
        <v>0</v>
      </c>
    </row>
    <row r="210" spans="1:8" x14ac:dyDescent="0.3">
      <c r="A210" s="40" t="s">
        <v>2543</v>
      </c>
      <c r="B210" s="40" t="s">
        <v>1985</v>
      </c>
      <c r="C210" s="41" t="s">
        <v>2544</v>
      </c>
      <c r="D210" s="42" t="s">
        <v>109</v>
      </c>
      <c r="E210" s="43">
        <v>1422</v>
      </c>
      <c r="F210" s="43">
        <v>1278</v>
      </c>
      <c r="G210" s="14">
        <f>Table3[[#This Row],[2040 Projection]]/Table3[[#This Row],[2020 Population]]</f>
        <v>0.89873417721518989</v>
      </c>
      <c r="H210" s="16">
        <f>IFERROR(VLOOKUP(G210,Points!$Q$2:$S$5,3,TRUE),"error")</f>
        <v>10</v>
      </c>
    </row>
    <row r="211" spans="1:8" x14ac:dyDescent="0.3">
      <c r="A211" s="40" t="s">
        <v>2546</v>
      </c>
      <c r="B211" s="40" t="s">
        <v>1985</v>
      </c>
      <c r="C211" s="41" t="s">
        <v>2544</v>
      </c>
      <c r="D211" s="42" t="s">
        <v>87</v>
      </c>
      <c r="E211" s="43">
        <v>620</v>
      </c>
      <c r="F211" s="43">
        <v>552</v>
      </c>
      <c r="G211" s="14">
        <f>Table3[[#This Row],[2040 Projection]]/Table3[[#This Row],[2020 Population]]</f>
        <v>0.89032258064516134</v>
      </c>
      <c r="H211" s="16">
        <f>IFERROR(VLOOKUP(G211,Points!$Q$2:$S$5,3,TRUE),"error")</f>
        <v>10</v>
      </c>
    </row>
    <row r="212" spans="1:8" x14ac:dyDescent="0.3">
      <c r="A212" s="40" t="s">
        <v>2548</v>
      </c>
      <c r="B212" s="40" t="s">
        <v>1980</v>
      </c>
      <c r="C212" s="41" t="s">
        <v>2549</v>
      </c>
      <c r="D212" s="42" t="s">
        <v>27</v>
      </c>
      <c r="E212" s="43">
        <v>3262</v>
      </c>
      <c r="F212" s="43">
        <v>3436</v>
      </c>
      <c r="G212" s="14">
        <f>Table3[[#This Row],[2040 Projection]]/Table3[[#This Row],[2020 Population]]</f>
        <v>1.0533415082771307</v>
      </c>
      <c r="H212" s="16">
        <f>IFERROR(VLOOKUP(G212,Points!$Q$2:$S$5,3,TRUE),"error")</f>
        <v>0</v>
      </c>
    </row>
    <row r="213" spans="1:8" x14ac:dyDescent="0.3">
      <c r="A213" s="40" t="s">
        <v>2551</v>
      </c>
      <c r="B213" s="40" t="s">
        <v>1985</v>
      </c>
      <c r="C213" s="41" t="s">
        <v>2549</v>
      </c>
      <c r="D213" s="42" t="s">
        <v>27</v>
      </c>
      <c r="E213" s="43">
        <v>1650</v>
      </c>
      <c r="F213" s="43">
        <v>1493</v>
      </c>
      <c r="G213" s="14">
        <f>Table3[[#This Row],[2040 Projection]]/Table3[[#This Row],[2020 Population]]</f>
        <v>0.9048484848484849</v>
      </c>
      <c r="H213" s="16">
        <f>IFERROR(VLOOKUP(G213,Points!$Q$2:$S$5,3,TRUE),"error")</f>
        <v>5</v>
      </c>
    </row>
    <row r="214" spans="1:8" x14ac:dyDescent="0.3">
      <c r="A214" s="40" t="s">
        <v>2553</v>
      </c>
      <c r="B214" s="40" t="s">
        <v>1985</v>
      </c>
      <c r="C214" s="41" t="s">
        <v>2554</v>
      </c>
      <c r="D214" s="42" t="s">
        <v>7</v>
      </c>
      <c r="E214" s="43">
        <v>4447</v>
      </c>
      <c r="F214" s="43">
        <v>4845</v>
      </c>
      <c r="G214" s="14">
        <f>Table3[[#This Row],[2040 Projection]]/Table3[[#This Row],[2020 Population]]</f>
        <v>1.0894985383404543</v>
      </c>
      <c r="H214" s="16">
        <f>IFERROR(VLOOKUP(G214,Points!$Q$2:$S$5,3,TRUE),"error")</f>
        <v>0</v>
      </c>
    </row>
    <row r="215" spans="1:8" x14ac:dyDescent="0.3">
      <c r="A215" s="40" t="s">
        <v>2556</v>
      </c>
      <c r="B215" s="40" t="s">
        <v>2003</v>
      </c>
      <c r="C215" s="41" t="s">
        <v>2554</v>
      </c>
      <c r="D215" s="42" t="s">
        <v>109</v>
      </c>
      <c r="E215" s="43">
        <v>5192</v>
      </c>
      <c r="F215" s="43">
        <v>5019</v>
      </c>
      <c r="G215" s="14">
        <f>Table3[[#This Row],[2040 Projection]]/Table3[[#This Row],[2020 Population]]</f>
        <v>0.96667950693374427</v>
      </c>
      <c r="H215" s="16">
        <f>IFERROR(VLOOKUP(G215,Points!$Q$2:$S$5,3,TRUE),"error")</f>
        <v>0</v>
      </c>
    </row>
    <row r="216" spans="1:8" x14ac:dyDescent="0.3">
      <c r="A216" s="40" t="s">
        <v>2558</v>
      </c>
      <c r="B216" s="40" t="s">
        <v>1985</v>
      </c>
      <c r="C216" s="41" t="s">
        <v>2559</v>
      </c>
      <c r="D216" s="42" t="s">
        <v>261</v>
      </c>
      <c r="E216" s="43">
        <v>3035</v>
      </c>
      <c r="F216" s="43">
        <v>3143</v>
      </c>
      <c r="G216" s="14">
        <f>Table3[[#This Row],[2040 Projection]]/Table3[[#This Row],[2020 Population]]</f>
        <v>1.0355848434925865</v>
      </c>
      <c r="H216" s="16">
        <f>IFERROR(VLOOKUP(G216,Points!$Q$2:$S$5,3,TRUE),"error")</f>
        <v>0</v>
      </c>
    </row>
    <row r="217" spans="1:8" x14ac:dyDescent="0.3">
      <c r="A217" s="40" t="s">
        <v>2561</v>
      </c>
      <c r="B217" s="40" t="s">
        <v>1980</v>
      </c>
      <c r="C217" s="41" t="s">
        <v>2562</v>
      </c>
      <c r="D217" s="42" t="s">
        <v>9031</v>
      </c>
      <c r="E217" s="43">
        <v>3274</v>
      </c>
      <c r="F217" s="43">
        <v>2784</v>
      </c>
      <c r="G217" s="14">
        <f>Table3[[#This Row],[2040 Projection]]/Table3[[#This Row],[2020 Population]]</f>
        <v>0.85033598045204639</v>
      </c>
      <c r="H217" s="16">
        <f>IFERROR(VLOOKUP(G217,Points!$Q$2:$S$5,3,TRUE),"error")</f>
        <v>10</v>
      </c>
    </row>
    <row r="218" spans="1:8" x14ac:dyDescent="0.3">
      <c r="A218" s="40" t="s">
        <v>2564</v>
      </c>
      <c r="B218" s="40" t="s">
        <v>1980</v>
      </c>
      <c r="C218" s="41" t="s">
        <v>2565</v>
      </c>
      <c r="D218" s="42" t="s">
        <v>163</v>
      </c>
      <c r="E218" s="43">
        <v>41464</v>
      </c>
      <c r="F218" s="43">
        <v>38429</v>
      </c>
      <c r="G218" s="14">
        <f>Table3[[#This Row],[2040 Projection]]/Table3[[#This Row],[2020 Population]]</f>
        <v>0.92680397453212426</v>
      </c>
      <c r="H218" s="16">
        <f>IFERROR(VLOOKUP(G218,Points!$Q$2:$S$5,3,TRUE),"error")</f>
        <v>5</v>
      </c>
    </row>
    <row r="219" spans="1:8" x14ac:dyDescent="0.3">
      <c r="A219" s="40" t="s">
        <v>2567</v>
      </c>
      <c r="B219" s="40" t="s">
        <v>1985</v>
      </c>
      <c r="C219" s="41" t="s">
        <v>2565</v>
      </c>
      <c r="D219" s="42" t="s">
        <v>163</v>
      </c>
      <c r="E219" s="43">
        <v>6477</v>
      </c>
      <c r="F219" s="43">
        <v>5929</v>
      </c>
      <c r="G219" s="14">
        <f>Table3[[#This Row],[2040 Projection]]/Table3[[#This Row],[2020 Population]]</f>
        <v>0.91539292882507328</v>
      </c>
      <c r="H219" s="16">
        <f>IFERROR(VLOOKUP(G219,Points!$Q$2:$S$5,3,TRUE),"error")</f>
        <v>5</v>
      </c>
    </row>
    <row r="220" spans="1:8" x14ac:dyDescent="0.3">
      <c r="A220" s="40" t="s">
        <v>2569</v>
      </c>
      <c r="B220" s="40" t="s">
        <v>2003</v>
      </c>
      <c r="C220" s="41" t="s">
        <v>2570</v>
      </c>
      <c r="D220" s="42" t="s">
        <v>9027</v>
      </c>
      <c r="E220" s="43">
        <v>1524</v>
      </c>
      <c r="F220" s="43">
        <v>1567</v>
      </c>
      <c r="G220" s="14">
        <f>Table3[[#This Row],[2040 Projection]]/Table3[[#This Row],[2020 Population]]</f>
        <v>1.0282152230971129</v>
      </c>
      <c r="H220" s="16">
        <f>IFERROR(VLOOKUP(G220,Points!$Q$2:$S$5,3,TRUE),"error")</f>
        <v>0</v>
      </c>
    </row>
    <row r="221" spans="1:8" x14ac:dyDescent="0.3">
      <c r="A221" s="40" t="s">
        <v>2572</v>
      </c>
      <c r="B221" s="40" t="s">
        <v>1985</v>
      </c>
      <c r="C221" s="41" t="s">
        <v>2570</v>
      </c>
      <c r="D221" s="42" t="s">
        <v>5</v>
      </c>
      <c r="E221" s="43">
        <v>1108</v>
      </c>
      <c r="F221" s="43">
        <v>989</v>
      </c>
      <c r="G221" s="14">
        <f>Table3[[#This Row],[2040 Projection]]/Table3[[#This Row],[2020 Population]]</f>
        <v>0.89259927797833938</v>
      </c>
      <c r="H221" s="16">
        <f>IFERROR(VLOOKUP(G221,Points!$Q$2:$S$5,3,TRUE),"error")</f>
        <v>10</v>
      </c>
    </row>
    <row r="222" spans="1:8" x14ac:dyDescent="0.3">
      <c r="A222" s="40" t="s">
        <v>2574</v>
      </c>
      <c r="B222" s="40" t="s">
        <v>1985</v>
      </c>
      <c r="C222" s="41" t="s">
        <v>2570</v>
      </c>
      <c r="D222" s="42" t="s">
        <v>319</v>
      </c>
      <c r="E222" s="43">
        <v>1787</v>
      </c>
      <c r="F222" s="43">
        <v>1708</v>
      </c>
      <c r="G222" s="14">
        <f>Table3[[#This Row],[2040 Projection]]/Table3[[#This Row],[2020 Population]]</f>
        <v>0.95579182988248457</v>
      </c>
      <c r="H222" s="16">
        <f>IFERROR(VLOOKUP(G222,Points!$Q$2:$S$5,3,TRUE),"error")</f>
        <v>0</v>
      </c>
    </row>
    <row r="223" spans="1:8" x14ac:dyDescent="0.3">
      <c r="A223" s="40" t="s">
        <v>2576</v>
      </c>
      <c r="B223" s="40" t="s">
        <v>1985</v>
      </c>
      <c r="C223" s="41" t="s">
        <v>2570</v>
      </c>
      <c r="D223" s="42" t="s">
        <v>238</v>
      </c>
      <c r="E223" s="43">
        <v>311</v>
      </c>
      <c r="F223" s="43">
        <v>300</v>
      </c>
      <c r="G223" s="14">
        <f>Table3[[#This Row],[2040 Projection]]/Table3[[#This Row],[2020 Population]]</f>
        <v>0.96463022508038587</v>
      </c>
      <c r="H223" s="16">
        <f>IFERROR(VLOOKUP(G223,Points!$Q$2:$S$5,3,TRUE),"error")</f>
        <v>0</v>
      </c>
    </row>
    <row r="224" spans="1:8" x14ac:dyDescent="0.3">
      <c r="A224" s="40" t="s">
        <v>2578</v>
      </c>
      <c r="B224" s="40" t="s">
        <v>1985</v>
      </c>
      <c r="C224" s="41" t="s">
        <v>2579</v>
      </c>
      <c r="D224" s="42" t="s">
        <v>27</v>
      </c>
      <c r="E224" s="43">
        <v>1328</v>
      </c>
      <c r="F224" s="43">
        <v>997</v>
      </c>
      <c r="G224" s="14">
        <f>Table3[[#This Row],[2040 Projection]]/Table3[[#This Row],[2020 Population]]</f>
        <v>0.75075301204819278</v>
      </c>
      <c r="H224" s="16">
        <f>IFERROR(VLOOKUP(G224,Points!$Q$2:$S$5,3,TRUE),"error")</f>
        <v>15</v>
      </c>
    </row>
    <row r="225" spans="1:8" x14ac:dyDescent="0.3">
      <c r="A225" s="40" t="s">
        <v>2581</v>
      </c>
      <c r="B225" s="40" t="s">
        <v>2003</v>
      </c>
      <c r="C225" s="41" t="s">
        <v>2582</v>
      </c>
      <c r="D225" s="42" t="s">
        <v>101</v>
      </c>
      <c r="E225" s="43">
        <v>12507</v>
      </c>
      <c r="F225" s="43">
        <v>14481</v>
      </c>
      <c r="G225" s="14">
        <f>Table3[[#This Row],[2040 Projection]]/Table3[[#This Row],[2020 Population]]</f>
        <v>1.1578316142959943</v>
      </c>
      <c r="H225" s="16">
        <f>IFERROR(VLOOKUP(G225,Points!$Q$2:$S$5,3,TRUE),"error")</f>
        <v>0</v>
      </c>
    </row>
    <row r="226" spans="1:8" x14ac:dyDescent="0.3">
      <c r="A226" s="40" t="s">
        <v>2584</v>
      </c>
      <c r="B226" s="40" t="s">
        <v>1985</v>
      </c>
      <c r="C226" s="41" t="s">
        <v>2585</v>
      </c>
      <c r="D226" s="42" t="s">
        <v>89</v>
      </c>
      <c r="E226" s="43">
        <v>910</v>
      </c>
      <c r="F226" s="43">
        <v>818</v>
      </c>
      <c r="G226" s="14">
        <f>Table3[[#This Row],[2040 Projection]]/Table3[[#This Row],[2020 Population]]</f>
        <v>0.89890109890109893</v>
      </c>
      <c r="H226" s="16">
        <f>IFERROR(VLOOKUP(G226,Points!$Q$2:$S$5,3,TRUE),"error")</f>
        <v>10</v>
      </c>
    </row>
    <row r="227" spans="1:8" x14ac:dyDescent="0.3">
      <c r="A227" s="40" t="s">
        <v>2587</v>
      </c>
      <c r="B227" s="40" t="s">
        <v>2003</v>
      </c>
      <c r="C227" s="41" t="s">
        <v>2588</v>
      </c>
      <c r="D227" s="42" t="s">
        <v>79</v>
      </c>
      <c r="E227" s="43">
        <v>598</v>
      </c>
      <c r="F227" s="43">
        <v>760</v>
      </c>
      <c r="G227" s="14">
        <f>Table3[[#This Row],[2040 Projection]]/Table3[[#This Row],[2020 Population]]</f>
        <v>1.2709030100334449</v>
      </c>
      <c r="H227" s="16">
        <f>IFERROR(VLOOKUP(G227,Points!$Q$2:$S$5,3,TRUE),"error")</f>
        <v>0</v>
      </c>
    </row>
    <row r="228" spans="1:8" x14ac:dyDescent="0.3">
      <c r="A228" s="40" t="s">
        <v>2590</v>
      </c>
      <c r="B228" s="40" t="s">
        <v>2003</v>
      </c>
      <c r="C228" s="41" t="s">
        <v>2591</v>
      </c>
      <c r="D228" s="42" t="s">
        <v>5</v>
      </c>
      <c r="E228" s="43">
        <v>245</v>
      </c>
      <c r="F228" s="43">
        <v>187</v>
      </c>
      <c r="G228" s="14">
        <f>Table3[[#This Row],[2040 Projection]]/Table3[[#This Row],[2020 Population]]</f>
        <v>0.76326530612244903</v>
      </c>
      <c r="H228" s="16">
        <f>IFERROR(VLOOKUP(G228,Points!$Q$2:$S$5,3,TRUE),"error")</f>
        <v>15</v>
      </c>
    </row>
    <row r="229" spans="1:8" x14ac:dyDescent="0.3">
      <c r="A229" s="40" t="s">
        <v>2593</v>
      </c>
      <c r="B229" s="40" t="s">
        <v>2003</v>
      </c>
      <c r="C229" s="41" t="s">
        <v>2594</v>
      </c>
      <c r="D229" s="42" t="s">
        <v>73</v>
      </c>
      <c r="E229" s="43">
        <v>781</v>
      </c>
      <c r="F229" s="43">
        <v>621</v>
      </c>
      <c r="G229" s="14">
        <f>Table3[[#This Row],[2040 Projection]]/Table3[[#This Row],[2020 Population]]</f>
        <v>0.79513444302176695</v>
      </c>
      <c r="H229" s="16">
        <f>IFERROR(VLOOKUP(G229,Points!$Q$2:$S$5,3,TRUE),"error")</f>
        <v>15</v>
      </c>
    </row>
    <row r="230" spans="1:8" x14ac:dyDescent="0.3">
      <c r="A230" s="40" t="s">
        <v>2596</v>
      </c>
      <c r="B230" s="40" t="s">
        <v>1985</v>
      </c>
      <c r="C230" s="41" t="s">
        <v>2597</v>
      </c>
      <c r="D230" s="42" t="s">
        <v>184</v>
      </c>
      <c r="E230" s="43">
        <v>607</v>
      </c>
      <c r="F230" s="43">
        <v>484</v>
      </c>
      <c r="G230" s="14">
        <f>Table3[[#This Row],[2040 Projection]]/Table3[[#This Row],[2020 Population]]</f>
        <v>0.79736408566721584</v>
      </c>
      <c r="H230" s="16">
        <f>IFERROR(VLOOKUP(G230,Points!$Q$2:$S$5,3,TRUE),"error")</f>
        <v>15</v>
      </c>
    </row>
    <row r="231" spans="1:8" x14ac:dyDescent="0.3">
      <c r="A231" s="40" t="s">
        <v>2599</v>
      </c>
      <c r="B231" s="40" t="s">
        <v>1985</v>
      </c>
      <c r="C231" s="41" t="s">
        <v>2600</v>
      </c>
      <c r="D231" s="42" t="s">
        <v>75</v>
      </c>
      <c r="E231" s="43">
        <v>1958</v>
      </c>
      <c r="F231" s="43">
        <v>2128</v>
      </c>
      <c r="G231" s="14">
        <f>Table3[[#This Row],[2040 Projection]]/Table3[[#This Row],[2020 Population]]</f>
        <v>1.0868232890704801</v>
      </c>
      <c r="H231" s="16">
        <f>IFERROR(VLOOKUP(G231,Points!$Q$2:$S$5,3,TRUE),"error")</f>
        <v>0</v>
      </c>
    </row>
    <row r="232" spans="1:8" x14ac:dyDescent="0.3">
      <c r="A232" s="40" t="s">
        <v>2602</v>
      </c>
      <c r="B232" s="40" t="s">
        <v>1985</v>
      </c>
      <c r="C232" s="41" t="s">
        <v>2603</v>
      </c>
      <c r="D232" s="42" t="s">
        <v>180</v>
      </c>
      <c r="E232" s="43">
        <v>1125</v>
      </c>
      <c r="F232" s="43">
        <v>938</v>
      </c>
      <c r="G232" s="14">
        <f>Table3[[#This Row],[2040 Projection]]/Table3[[#This Row],[2020 Population]]</f>
        <v>0.83377777777777773</v>
      </c>
      <c r="H232" s="16">
        <f>IFERROR(VLOOKUP(G232,Points!$Q$2:$S$5,3,TRUE),"error")</f>
        <v>15</v>
      </c>
    </row>
    <row r="233" spans="1:8" x14ac:dyDescent="0.3">
      <c r="A233" s="40" t="s">
        <v>2605</v>
      </c>
      <c r="B233" s="40" t="s">
        <v>1985</v>
      </c>
      <c r="C233" s="41" t="s">
        <v>2606</v>
      </c>
      <c r="D233" s="42" t="s">
        <v>208</v>
      </c>
      <c r="E233" s="43">
        <v>6857</v>
      </c>
      <c r="F233" s="43">
        <v>6391</v>
      </c>
      <c r="G233" s="14">
        <f>Table3[[#This Row],[2040 Projection]]/Table3[[#This Row],[2020 Population]]</f>
        <v>0.93204025083855913</v>
      </c>
      <c r="H233" s="16">
        <f>IFERROR(VLOOKUP(G233,Points!$Q$2:$S$5,3,TRUE),"error")</f>
        <v>5</v>
      </c>
    </row>
    <row r="234" spans="1:8" x14ac:dyDescent="0.3">
      <c r="A234" s="40" t="s">
        <v>2608</v>
      </c>
      <c r="B234" s="40" t="s">
        <v>1985</v>
      </c>
      <c r="C234" s="41" t="s">
        <v>2609</v>
      </c>
      <c r="D234" s="42" t="s">
        <v>90</v>
      </c>
      <c r="E234" s="43">
        <v>1145</v>
      </c>
      <c r="F234" s="43">
        <v>929</v>
      </c>
      <c r="G234" s="14">
        <f>Table3[[#This Row],[2040 Projection]]/Table3[[#This Row],[2020 Population]]</f>
        <v>0.81135371179039306</v>
      </c>
      <c r="H234" s="16">
        <f>IFERROR(VLOOKUP(G234,Points!$Q$2:$S$5,3,TRUE),"error")</f>
        <v>15</v>
      </c>
    </row>
    <row r="235" spans="1:8" x14ac:dyDescent="0.3">
      <c r="A235" s="40" t="s">
        <v>2611</v>
      </c>
      <c r="B235" s="40" t="s">
        <v>1985</v>
      </c>
      <c r="C235" s="41" t="s">
        <v>2609</v>
      </c>
      <c r="D235" s="42" t="s">
        <v>1</v>
      </c>
      <c r="E235" s="43">
        <v>1807</v>
      </c>
      <c r="F235" s="43">
        <v>1581</v>
      </c>
      <c r="G235" s="14">
        <f>Table3[[#This Row],[2040 Projection]]/Table3[[#This Row],[2020 Population]]</f>
        <v>0.87493082457111238</v>
      </c>
      <c r="H235" s="16">
        <f>IFERROR(VLOOKUP(G235,Points!$Q$2:$S$5,3,TRUE),"error")</f>
        <v>10</v>
      </c>
    </row>
    <row r="236" spans="1:8" x14ac:dyDescent="0.3">
      <c r="A236" s="40" t="s">
        <v>2613</v>
      </c>
      <c r="B236" s="40" t="s">
        <v>1985</v>
      </c>
      <c r="C236" s="41" t="s">
        <v>161</v>
      </c>
      <c r="D236" s="42" t="s">
        <v>161</v>
      </c>
      <c r="E236" s="43">
        <v>746</v>
      </c>
      <c r="F236" s="43">
        <v>674</v>
      </c>
      <c r="G236" s="14">
        <f>Table3[[#This Row],[2040 Projection]]/Table3[[#This Row],[2020 Population]]</f>
        <v>0.90348525469168905</v>
      </c>
      <c r="H236" s="16">
        <f>IFERROR(VLOOKUP(G236,Points!$Q$2:$S$5,3,TRUE),"error")</f>
        <v>5</v>
      </c>
    </row>
    <row r="237" spans="1:8" x14ac:dyDescent="0.3">
      <c r="A237" s="40" t="s">
        <v>2615</v>
      </c>
      <c r="B237" s="40" t="s">
        <v>1985</v>
      </c>
      <c r="C237" s="41" t="s">
        <v>161</v>
      </c>
      <c r="D237" s="42" t="s">
        <v>118</v>
      </c>
      <c r="E237" s="43">
        <v>1389</v>
      </c>
      <c r="F237" s="43">
        <v>1469</v>
      </c>
      <c r="G237" s="14">
        <f>Table3[[#This Row],[2040 Projection]]/Table3[[#This Row],[2020 Population]]</f>
        <v>1.0575953923686106</v>
      </c>
      <c r="H237" s="16">
        <f>IFERROR(VLOOKUP(G237,Points!$Q$2:$S$5,3,TRUE),"error")</f>
        <v>0</v>
      </c>
    </row>
    <row r="238" spans="1:8" x14ac:dyDescent="0.3">
      <c r="A238" s="40" t="s">
        <v>2617</v>
      </c>
      <c r="B238" s="40" t="s">
        <v>1980</v>
      </c>
      <c r="C238" s="41" t="s">
        <v>2618</v>
      </c>
      <c r="D238" s="42" t="s">
        <v>161</v>
      </c>
      <c r="E238" s="43">
        <v>1007</v>
      </c>
      <c r="F238" s="43">
        <v>887</v>
      </c>
      <c r="G238" s="14">
        <f>Table3[[#This Row],[2040 Projection]]/Table3[[#This Row],[2020 Population]]</f>
        <v>0.88083416087388278</v>
      </c>
      <c r="H238" s="16">
        <f>IFERROR(VLOOKUP(G238,Points!$Q$2:$S$5,3,TRUE),"error")</f>
        <v>10</v>
      </c>
    </row>
    <row r="239" spans="1:8" x14ac:dyDescent="0.3">
      <c r="A239" s="40" t="s">
        <v>2620</v>
      </c>
      <c r="B239" s="40" t="s">
        <v>1985</v>
      </c>
      <c r="C239" s="41" t="s">
        <v>2621</v>
      </c>
      <c r="D239" s="42" t="s">
        <v>7</v>
      </c>
      <c r="E239" s="43">
        <v>3265</v>
      </c>
      <c r="F239" s="43">
        <v>2939</v>
      </c>
      <c r="G239" s="14">
        <f>Table3[[#This Row],[2040 Projection]]/Table3[[#This Row],[2020 Population]]</f>
        <v>0.90015313935681474</v>
      </c>
      <c r="H239" s="16">
        <f>IFERROR(VLOOKUP(G239,Points!$Q$2:$S$5,3,TRUE),"error")</f>
        <v>5</v>
      </c>
    </row>
    <row r="240" spans="1:8" x14ac:dyDescent="0.3">
      <c r="A240" s="40" t="s">
        <v>2623</v>
      </c>
      <c r="B240" s="40" t="s">
        <v>1980</v>
      </c>
      <c r="C240" s="41" t="s">
        <v>2624</v>
      </c>
      <c r="D240" s="42" t="s">
        <v>9032</v>
      </c>
      <c r="E240" s="43">
        <v>11047</v>
      </c>
      <c r="F240" s="43">
        <v>10809</v>
      </c>
      <c r="G240" s="14">
        <f>Table3[[#This Row],[2040 Projection]]/Table3[[#This Row],[2020 Population]]</f>
        <v>0.97845568932741922</v>
      </c>
      <c r="H240" s="16">
        <f>IFERROR(VLOOKUP(G240,Points!$Q$2:$S$5,3,TRUE),"error")</f>
        <v>0</v>
      </c>
    </row>
    <row r="241" spans="1:8" x14ac:dyDescent="0.3">
      <c r="A241" s="40" t="s">
        <v>2626</v>
      </c>
      <c r="B241" s="40" t="s">
        <v>1985</v>
      </c>
      <c r="C241" s="41" t="s">
        <v>2624</v>
      </c>
      <c r="D241" s="42" t="s">
        <v>3</v>
      </c>
      <c r="E241" s="43">
        <v>6465</v>
      </c>
      <c r="F241" s="43">
        <v>5903</v>
      </c>
      <c r="G241" s="14">
        <f>Table3[[#This Row],[2040 Projection]]/Table3[[#This Row],[2020 Population]]</f>
        <v>0.9130703789636504</v>
      </c>
      <c r="H241" s="16">
        <f>IFERROR(VLOOKUP(G241,Points!$Q$2:$S$5,3,TRUE),"error")</f>
        <v>5</v>
      </c>
    </row>
    <row r="242" spans="1:8" x14ac:dyDescent="0.3">
      <c r="A242" s="40" t="s">
        <v>2628</v>
      </c>
      <c r="B242" s="40" t="s">
        <v>1985</v>
      </c>
      <c r="C242" s="41" t="s">
        <v>41</v>
      </c>
      <c r="D242" s="42" t="s">
        <v>79</v>
      </c>
      <c r="E242" s="43">
        <v>831</v>
      </c>
      <c r="F242" s="43">
        <v>673</v>
      </c>
      <c r="G242" s="14">
        <f>Table3[[#This Row],[2040 Projection]]/Table3[[#This Row],[2020 Population]]</f>
        <v>0.80986762936221424</v>
      </c>
      <c r="H242" s="16">
        <f>IFERROR(VLOOKUP(G242,Points!$Q$2:$S$5,3,TRUE),"error")</f>
        <v>15</v>
      </c>
    </row>
    <row r="243" spans="1:8" x14ac:dyDescent="0.3">
      <c r="A243" s="40" t="s">
        <v>2630</v>
      </c>
      <c r="B243" s="40" t="s">
        <v>1985</v>
      </c>
      <c r="C243" s="41" t="s">
        <v>2631</v>
      </c>
      <c r="D243" s="42" t="s">
        <v>125</v>
      </c>
      <c r="E243" s="43">
        <v>946</v>
      </c>
      <c r="F243" s="43">
        <v>904</v>
      </c>
      <c r="G243" s="14">
        <f>Table3[[#This Row],[2040 Projection]]/Table3[[#This Row],[2020 Population]]</f>
        <v>0.95560253699788589</v>
      </c>
      <c r="H243" s="16">
        <f>IFERROR(VLOOKUP(G243,Points!$Q$2:$S$5,3,TRUE),"error")</f>
        <v>0</v>
      </c>
    </row>
    <row r="244" spans="1:8" x14ac:dyDescent="0.3">
      <c r="A244" s="40" t="s">
        <v>2633</v>
      </c>
      <c r="B244" s="40" t="s">
        <v>1985</v>
      </c>
      <c r="C244" s="41" t="s">
        <v>2634</v>
      </c>
      <c r="D244" s="42" t="s">
        <v>99</v>
      </c>
      <c r="E244" s="43">
        <v>507</v>
      </c>
      <c r="F244" s="43">
        <v>592</v>
      </c>
      <c r="G244" s="14">
        <f>Table3[[#This Row],[2040 Projection]]/Table3[[#This Row],[2020 Population]]</f>
        <v>1.1676528599605522</v>
      </c>
      <c r="H244" s="16">
        <f>IFERROR(VLOOKUP(G244,Points!$Q$2:$S$5,3,TRUE),"error")</f>
        <v>0</v>
      </c>
    </row>
    <row r="245" spans="1:8" x14ac:dyDescent="0.3">
      <c r="A245" s="40" t="s">
        <v>2636</v>
      </c>
      <c r="B245" s="40" t="s">
        <v>1985</v>
      </c>
      <c r="C245" s="41" t="s">
        <v>2637</v>
      </c>
      <c r="D245" s="42" t="s">
        <v>8</v>
      </c>
      <c r="E245" s="43">
        <v>112</v>
      </c>
      <c r="F245" s="43">
        <v>142</v>
      </c>
      <c r="G245" s="14">
        <f>Table3[[#This Row],[2040 Projection]]/Table3[[#This Row],[2020 Population]]</f>
        <v>1.2678571428571428</v>
      </c>
      <c r="H245" s="16">
        <f>IFERROR(VLOOKUP(G245,Points!$Q$2:$S$5,3,TRUE),"error")</f>
        <v>0</v>
      </c>
    </row>
    <row r="246" spans="1:8" x14ac:dyDescent="0.3">
      <c r="A246" s="40" t="s">
        <v>2639</v>
      </c>
      <c r="B246" s="40" t="s">
        <v>2003</v>
      </c>
      <c r="C246" s="41" t="s">
        <v>2637</v>
      </c>
      <c r="D246" s="42" t="s">
        <v>163</v>
      </c>
      <c r="E246" s="43">
        <v>1787</v>
      </c>
      <c r="F246" s="43">
        <v>1486</v>
      </c>
      <c r="G246" s="14">
        <f>Table3[[#This Row],[2040 Projection]]/Table3[[#This Row],[2020 Population]]</f>
        <v>0.83156127588136541</v>
      </c>
      <c r="H246" s="16">
        <f>IFERROR(VLOOKUP(G246,Points!$Q$2:$S$5,3,TRUE),"error")</f>
        <v>15</v>
      </c>
    </row>
    <row r="247" spans="1:8" x14ac:dyDescent="0.3">
      <c r="A247" s="40" t="s">
        <v>2641</v>
      </c>
      <c r="B247" s="40" t="s">
        <v>2003</v>
      </c>
      <c r="C247" s="41" t="s">
        <v>2642</v>
      </c>
      <c r="D247" s="42" t="s">
        <v>102</v>
      </c>
      <c r="E247" s="43">
        <v>366</v>
      </c>
      <c r="F247" s="43">
        <v>320</v>
      </c>
      <c r="G247" s="14">
        <f>Table3[[#This Row],[2040 Projection]]/Table3[[#This Row],[2020 Population]]</f>
        <v>0.87431693989071035</v>
      </c>
      <c r="H247" s="16">
        <f>IFERROR(VLOOKUP(G247,Points!$Q$2:$S$5,3,TRUE),"error")</f>
        <v>10</v>
      </c>
    </row>
    <row r="248" spans="1:8" x14ac:dyDescent="0.3">
      <c r="A248" s="40" t="s">
        <v>2644</v>
      </c>
      <c r="B248" s="40" t="s">
        <v>1985</v>
      </c>
      <c r="C248" s="41" t="s">
        <v>2645</v>
      </c>
      <c r="D248" s="42" t="s">
        <v>155</v>
      </c>
      <c r="E248" s="43">
        <v>1677</v>
      </c>
      <c r="F248" s="43">
        <v>1608</v>
      </c>
      <c r="G248" s="14">
        <f>Table3[[#This Row],[2040 Projection]]/Table3[[#This Row],[2020 Population]]</f>
        <v>0.95885509838998206</v>
      </c>
      <c r="H248" s="16">
        <f>IFERROR(VLOOKUP(G248,Points!$Q$2:$S$5,3,TRUE),"error")</f>
        <v>0</v>
      </c>
    </row>
    <row r="249" spans="1:8" x14ac:dyDescent="0.3">
      <c r="A249" s="40" t="s">
        <v>2647</v>
      </c>
      <c r="B249" s="40" t="s">
        <v>1985</v>
      </c>
      <c r="C249" s="41" t="s">
        <v>2645</v>
      </c>
      <c r="D249" s="42" t="s">
        <v>15</v>
      </c>
      <c r="E249" s="43">
        <v>1234</v>
      </c>
      <c r="F249" s="43">
        <v>1056</v>
      </c>
      <c r="G249" s="14">
        <f>Table3[[#This Row],[2040 Projection]]/Table3[[#This Row],[2020 Population]]</f>
        <v>0.85575364667747167</v>
      </c>
      <c r="H249" s="16">
        <f>IFERROR(VLOOKUP(G249,Points!$Q$2:$S$5,3,TRUE),"error")</f>
        <v>10</v>
      </c>
    </row>
    <row r="250" spans="1:8" x14ac:dyDescent="0.3">
      <c r="A250" s="40" t="s">
        <v>2649</v>
      </c>
      <c r="B250" s="40" t="s">
        <v>1985</v>
      </c>
      <c r="C250" s="41" t="s">
        <v>2650</v>
      </c>
      <c r="D250" s="42" t="s">
        <v>182</v>
      </c>
      <c r="E250" s="43">
        <v>853</v>
      </c>
      <c r="F250" s="43">
        <v>860</v>
      </c>
      <c r="G250" s="14">
        <f>Table3[[#This Row],[2040 Projection]]/Table3[[#This Row],[2020 Population]]</f>
        <v>1.0082063305978899</v>
      </c>
      <c r="H250" s="16">
        <f>IFERROR(VLOOKUP(G250,Points!$Q$2:$S$5,3,TRUE),"error")</f>
        <v>0</v>
      </c>
    </row>
    <row r="251" spans="1:8" x14ac:dyDescent="0.3">
      <c r="A251" s="40" t="s">
        <v>2652</v>
      </c>
      <c r="B251" s="40" t="s">
        <v>1985</v>
      </c>
      <c r="C251" s="41" t="s">
        <v>2653</v>
      </c>
      <c r="D251" s="42" t="s">
        <v>5</v>
      </c>
      <c r="E251" s="43">
        <v>747</v>
      </c>
      <c r="F251" s="43">
        <v>589</v>
      </c>
      <c r="G251" s="14">
        <f>Table3[[#This Row],[2040 Projection]]/Table3[[#This Row],[2020 Population]]</f>
        <v>0.78848728246318611</v>
      </c>
      <c r="H251" s="16">
        <f>IFERROR(VLOOKUP(G251,Points!$Q$2:$S$5,3,TRUE),"error")</f>
        <v>15</v>
      </c>
    </row>
    <row r="252" spans="1:8" x14ac:dyDescent="0.3">
      <c r="A252" s="40" t="s">
        <v>2655</v>
      </c>
      <c r="B252" s="40" t="s">
        <v>2003</v>
      </c>
      <c r="C252" s="41" t="s">
        <v>2656</v>
      </c>
      <c r="D252" s="42" t="s">
        <v>31</v>
      </c>
      <c r="E252" s="43">
        <v>1498</v>
      </c>
      <c r="F252" s="43">
        <v>1380</v>
      </c>
      <c r="G252" s="14">
        <f>Table3[[#This Row],[2040 Projection]]/Table3[[#This Row],[2020 Population]]</f>
        <v>0.92122830440587455</v>
      </c>
      <c r="H252" s="16">
        <f>IFERROR(VLOOKUP(G252,Points!$Q$2:$S$5,3,TRUE),"error")</f>
        <v>5</v>
      </c>
    </row>
    <row r="253" spans="1:8" x14ac:dyDescent="0.3">
      <c r="A253" s="40" t="s">
        <v>2658</v>
      </c>
      <c r="B253" s="40" t="s">
        <v>1985</v>
      </c>
      <c r="C253" s="41" t="s">
        <v>2659</v>
      </c>
      <c r="D253" s="42" t="s">
        <v>25</v>
      </c>
      <c r="E253" s="43">
        <v>880</v>
      </c>
      <c r="F253" s="43">
        <v>833</v>
      </c>
      <c r="G253" s="14">
        <f>Table3[[#This Row],[2040 Projection]]/Table3[[#This Row],[2020 Population]]</f>
        <v>0.94659090909090904</v>
      </c>
      <c r="H253" s="16">
        <f>IFERROR(VLOOKUP(G253,Points!$Q$2:$S$5,3,TRUE),"error")</f>
        <v>5</v>
      </c>
    </row>
    <row r="254" spans="1:8" x14ac:dyDescent="0.3">
      <c r="A254" s="40" t="s">
        <v>2661</v>
      </c>
      <c r="B254" s="40" t="s">
        <v>1985</v>
      </c>
      <c r="C254" s="41" t="s">
        <v>2662</v>
      </c>
      <c r="D254" s="42" t="s">
        <v>79</v>
      </c>
      <c r="E254" s="43">
        <v>1043</v>
      </c>
      <c r="F254" s="43">
        <v>952</v>
      </c>
      <c r="G254" s="14">
        <f>Table3[[#This Row],[2040 Projection]]/Table3[[#This Row],[2020 Population]]</f>
        <v>0.91275167785234901</v>
      </c>
      <c r="H254" s="16">
        <f>IFERROR(VLOOKUP(G254,Points!$Q$2:$S$5,3,TRUE),"error")</f>
        <v>5</v>
      </c>
    </row>
    <row r="255" spans="1:8" x14ac:dyDescent="0.3">
      <c r="A255" s="40" t="s">
        <v>2664</v>
      </c>
      <c r="B255" s="40" t="s">
        <v>1985</v>
      </c>
      <c r="C255" s="41" t="s">
        <v>2665</v>
      </c>
      <c r="D255" s="42" t="s">
        <v>12</v>
      </c>
      <c r="E255" s="43">
        <v>1495</v>
      </c>
      <c r="F255" s="43">
        <v>1503</v>
      </c>
      <c r="G255" s="14">
        <f>Table3[[#This Row],[2040 Projection]]/Table3[[#This Row],[2020 Population]]</f>
        <v>1.0053511705685618</v>
      </c>
      <c r="H255" s="16">
        <f>IFERROR(VLOOKUP(G255,Points!$Q$2:$S$5,3,TRUE),"error")</f>
        <v>0</v>
      </c>
    </row>
    <row r="256" spans="1:8" x14ac:dyDescent="0.3">
      <c r="A256" s="40" t="s">
        <v>2667</v>
      </c>
      <c r="B256" s="40" t="s">
        <v>2003</v>
      </c>
      <c r="C256" s="41" t="s">
        <v>2665</v>
      </c>
      <c r="D256" s="42" t="s">
        <v>3</v>
      </c>
      <c r="E256" s="43">
        <v>25361</v>
      </c>
      <c r="F256" s="43">
        <v>23971</v>
      </c>
      <c r="G256" s="14">
        <f>Table3[[#This Row],[2040 Projection]]/Table3[[#This Row],[2020 Population]]</f>
        <v>0.94519143566894048</v>
      </c>
      <c r="H256" s="16">
        <f>IFERROR(VLOOKUP(G256,Points!$Q$2:$S$5,3,TRUE),"error")</f>
        <v>5</v>
      </c>
    </row>
    <row r="257" spans="1:8" x14ac:dyDescent="0.3">
      <c r="A257" s="40" t="s">
        <v>2669</v>
      </c>
      <c r="B257" s="40" t="s">
        <v>1985</v>
      </c>
      <c r="C257" s="41" t="s">
        <v>2665</v>
      </c>
      <c r="D257" s="42" t="s">
        <v>99</v>
      </c>
      <c r="E257" s="43">
        <v>928</v>
      </c>
      <c r="F257" s="43">
        <v>1033</v>
      </c>
      <c r="G257" s="14">
        <f>Table3[[#This Row],[2040 Projection]]/Table3[[#This Row],[2020 Population]]</f>
        <v>1.1131465517241379</v>
      </c>
      <c r="H257" s="16">
        <f>IFERROR(VLOOKUP(G257,Points!$Q$2:$S$5,3,TRUE),"error")</f>
        <v>0</v>
      </c>
    </row>
    <row r="258" spans="1:8" x14ac:dyDescent="0.3">
      <c r="A258" s="40" t="s">
        <v>2671</v>
      </c>
      <c r="B258" s="40" t="s">
        <v>1985</v>
      </c>
      <c r="C258" s="41" t="s">
        <v>2665</v>
      </c>
      <c r="D258" s="42" t="s">
        <v>9</v>
      </c>
      <c r="E258" s="43">
        <v>1712</v>
      </c>
      <c r="F258" s="43">
        <v>1631</v>
      </c>
      <c r="G258" s="14">
        <f>Table3[[#This Row],[2040 Projection]]/Table3[[#This Row],[2020 Population]]</f>
        <v>0.95268691588785048</v>
      </c>
      <c r="H258" s="16">
        <f>IFERROR(VLOOKUP(G258,Points!$Q$2:$S$5,3,TRUE),"error")</f>
        <v>0</v>
      </c>
    </row>
    <row r="259" spans="1:8" x14ac:dyDescent="0.3">
      <c r="A259" s="40" t="s">
        <v>2673</v>
      </c>
      <c r="B259" s="40" t="s">
        <v>1985</v>
      </c>
      <c r="C259" s="41" t="s">
        <v>27</v>
      </c>
      <c r="D259" s="42" t="s">
        <v>155</v>
      </c>
      <c r="E259" s="43">
        <v>1412</v>
      </c>
      <c r="F259" s="43">
        <v>1310</v>
      </c>
      <c r="G259" s="14">
        <f>Table3[[#This Row],[2040 Projection]]/Table3[[#This Row],[2020 Population]]</f>
        <v>0.92776203966005666</v>
      </c>
      <c r="H259" s="16">
        <f>IFERROR(VLOOKUP(G259,Points!$Q$2:$S$5,3,TRUE),"error")</f>
        <v>5</v>
      </c>
    </row>
    <row r="260" spans="1:8" x14ac:dyDescent="0.3">
      <c r="A260" s="40" t="s">
        <v>2675</v>
      </c>
      <c r="B260" s="40" t="s">
        <v>2003</v>
      </c>
      <c r="C260" s="41" t="s">
        <v>2676</v>
      </c>
      <c r="D260" s="42" t="s">
        <v>12</v>
      </c>
      <c r="E260" s="43">
        <v>777</v>
      </c>
      <c r="F260" s="43">
        <v>760</v>
      </c>
      <c r="G260" s="14">
        <f>Table3[[#This Row],[2040 Projection]]/Table3[[#This Row],[2020 Population]]</f>
        <v>0.97812097812097809</v>
      </c>
      <c r="H260" s="16">
        <f>IFERROR(VLOOKUP(G260,Points!$Q$2:$S$5,3,TRUE),"error")</f>
        <v>0</v>
      </c>
    </row>
    <row r="261" spans="1:8" x14ac:dyDescent="0.3">
      <c r="A261" s="40" t="s">
        <v>2678</v>
      </c>
      <c r="B261" s="40" t="s">
        <v>2003</v>
      </c>
      <c r="C261" s="41" t="s">
        <v>2679</v>
      </c>
      <c r="D261" s="42" t="s">
        <v>9033</v>
      </c>
      <c r="E261" s="43">
        <v>1638</v>
      </c>
      <c r="F261" s="43">
        <v>1988</v>
      </c>
      <c r="G261" s="14">
        <f>Table3[[#This Row],[2040 Projection]]/Table3[[#This Row],[2020 Population]]</f>
        <v>1.2136752136752136</v>
      </c>
      <c r="H261" s="16">
        <f>IFERROR(VLOOKUP(G261,Points!$Q$2:$S$5,3,TRUE),"error")</f>
        <v>0</v>
      </c>
    </row>
    <row r="262" spans="1:8" x14ac:dyDescent="0.3">
      <c r="A262" s="40" t="s">
        <v>2681</v>
      </c>
      <c r="B262" s="40" t="s">
        <v>2003</v>
      </c>
      <c r="C262" s="41" t="s">
        <v>2682</v>
      </c>
      <c r="D262" s="42" t="s">
        <v>210</v>
      </c>
      <c r="E262" s="43">
        <v>1872</v>
      </c>
      <c r="F262" s="43">
        <v>1773</v>
      </c>
      <c r="G262" s="14">
        <f>Table3[[#This Row],[2040 Projection]]/Table3[[#This Row],[2020 Population]]</f>
        <v>0.94711538461538458</v>
      </c>
      <c r="H262" s="16">
        <f>IFERROR(VLOOKUP(G262,Points!$Q$2:$S$5,3,TRUE),"error")</f>
        <v>5</v>
      </c>
    </row>
    <row r="263" spans="1:8" x14ac:dyDescent="0.3">
      <c r="A263" s="40" t="s">
        <v>2684</v>
      </c>
      <c r="B263" s="40" t="s">
        <v>1985</v>
      </c>
      <c r="C263" s="41" t="s">
        <v>2682</v>
      </c>
      <c r="D263" s="42" t="s">
        <v>39</v>
      </c>
      <c r="E263" s="43">
        <v>539</v>
      </c>
      <c r="F263" s="43">
        <v>548</v>
      </c>
      <c r="G263" s="14">
        <f>Table3[[#This Row],[2040 Projection]]/Table3[[#This Row],[2020 Population]]</f>
        <v>1.0166975881261595</v>
      </c>
      <c r="H263" s="16">
        <f>IFERROR(VLOOKUP(G263,Points!$Q$2:$S$5,3,TRUE),"error")</f>
        <v>0</v>
      </c>
    </row>
    <row r="264" spans="1:8" x14ac:dyDescent="0.3">
      <c r="A264" s="40" t="s">
        <v>2686</v>
      </c>
      <c r="B264" s="40" t="s">
        <v>2003</v>
      </c>
      <c r="C264" s="41" t="s">
        <v>2693</v>
      </c>
      <c r="D264" s="42" t="s">
        <v>43</v>
      </c>
      <c r="E264" s="43">
        <v>647</v>
      </c>
      <c r="F264" s="43">
        <v>583</v>
      </c>
      <c r="G264" s="14">
        <f>Table3[[#This Row],[2040 Projection]]/Table3[[#This Row],[2020 Population]]</f>
        <v>0.90108191653786707</v>
      </c>
      <c r="H264" s="16">
        <f>IFERROR(VLOOKUP(G264,Points!$Q$2:$S$5,3,TRUE),"error")</f>
        <v>5</v>
      </c>
    </row>
    <row r="265" spans="1:8" x14ac:dyDescent="0.3">
      <c r="A265" s="40" t="s">
        <v>2689</v>
      </c>
      <c r="B265" s="40" t="s">
        <v>1985</v>
      </c>
      <c r="C265" s="41" t="s">
        <v>2687</v>
      </c>
      <c r="D265" s="42" t="s">
        <v>125</v>
      </c>
      <c r="E265" s="43">
        <v>4284</v>
      </c>
      <c r="F265" s="43">
        <v>3732</v>
      </c>
      <c r="G265" s="14">
        <f>Table3[[#This Row],[2040 Projection]]/Table3[[#This Row],[2020 Population]]</f>
        <v>0.87114845938375352</v>
      </c>
      <c r="H265" s="16">
        <f>IFERROR(VLOOKUP(G265,Points!$Q$2:$S$5,3,TRUE),"error")</f>
        <v>10</v>
      </c>
    </row>
    <row r="266" spans="1:8" x14ac:dyDescent="0.3">
      <c r="A266" s="40" t="s">
        <v>2692</v>
      </c>
      <c r="B266" s="40" t="s">
        <v>2003</v>
      </c>
      <c r="C266" s="41" t="s">
        <v>2690</v>
      </c>
      <c r="D266" s="42" t="s">
        <v>155</v>
      </c>
      <c r="E266" s="43">
        <v>1907</v>
      </c>
      <c r="F266" s="43">
        <v>1822</v>
      </c>
      <c r="G266" s="14">
        <f>Table3[[#This Row],[2040 Projection]]/Table3[[#This Row],[2020 Population]]</f>
        <v>0.95542737283691659</v>
      </c>
      <c r="H266" s="16">
        <f>IFERROR(VLOOKUP(G266,Points!$Q$2:$S$5,3,TRUE),"error")</f>
        <v>0</v>
      </c>
    </row>
    <row r="267" spans="1:8" x14ac:dyDescent="0.3">
      <c r="A267" s="40" t="s">
        <v>2695</v>
      </c>
      <c r="B267" s="40" t="s">
        <v>1985</v>
      </c>
      <c r="C267" s="41" t="s">
        <v>2696</v>
      </c>
      <c r="D267" s="42" t="s">
        <v>161</v>
      </c>
      <c r="E267" s="43">
        <v>245</v>
      </c>
      <c r="F267" s="43">
        <v>183</v>
      </c>
      <c r="G267" s="14">
        <f>Table3[[#This Row],[2040 Projection]]/Table3[[#This Row],[2020 Population]]</f>
        <v>0.74693877551020404</v>
      </c>
      <c r="H267" s="16">
        <f>IFERROR(VLOOKUP(G267,Points!$Q$2:$S$5,3,TRUE),"error")</f>
        <v>15</v>
      </c>
    </row>
    <row r="268" spans="1:8" x14ac:dyDescent="0.3">
      <c r="A268" s="40" t="s">
        <v>2698</v>
      </c>
      <c r="B268" s="40" t="s">
        <v>1985</v>
      </c>
      <c r="C268" s="41" t="s">
        <v>2699</v>
      </c>
      <c r="D268" s="42" t="s">
        <v>335</v>
      </c>
      <c r="E268" s="43">
        <v>172</v>
      </c>
      <c r="F268" s="43">
        <v>152</v>
      </c>
      <c r="G268" s="14">
        <f>Table3[[#This Row],[2040 Projection]]/Table3[[#This Row],[2020 Population]]</f>
        <v>0.88372093023255816</v>
      </c>
      <c r="H268" s="16">
        <f>IFERROR(VLOOKUP(G268,Points!$Q$2:$S$5,3,TRUE),"error")</f>
        <v>10</v>
      </c>
    </row>
    <row r="269" spans="1:8" x14ac:dyDescent="0.3">
      <c r="A269" s="40" t="s">
        <v>2701</v>
      </c>
      <c r="B269" s="40" t="s">
        <v>1985</v>
      </c>
      <c r="C269" s="41" t="s">
        <v>2702</v>
      </c>
      <c r="D269" s="42" t="s">
        <v>129</v>
      </c>
      <c r="E269" s="43">
        <v>1008</v>
      </c>
      <c r="F269" s="43">
        <v>890</v>
      </c>
      <c r="G269" s="14">
        <f>Table3[[#This Row],[2040 Projection]]/Table3[[#This Row],[2020 Population]]</f>
        <v>0.88293650793650791</v>
      </c>
      <c r="H269" s="16">
        <f>IFERROR(VLOOKUP(G269,Points!$Q$2:$S$5,3,TRUE),"error")</f>
        <v>10</v>
      </c>
    </row>
    <row r="270" spans="1:8" x14ac:dyDescent="0.3">
      <c r="A270" s="40" t="s">
        <v>2704</v>
      </c>
      <c r="B270" s="40" t="s">
        <v>1985</v>
      </c>
      <c r="C270" s="41" t="s">
        <v>2705</v>
      </c>
      <c r="D270" s="42" t="s">
        <v>90</v>
      </c>
      <c r="E270" s="43">
        <v>1374</v>
      </c>
      <c r="F270" s="43">
        <v>1232</v>
      </c>
      <c r="G270" s="14">
        <f>Table3[[#This Row],[2040 Projection]]/Table3[[#This Row],[2020 Population]]</f>
        <v>0.89665211062590977</v>
      </c>
      <c r="H270" s="16">
        <f>IFERROR(VLOOKUP(G270,Points!$Q$2:$S$5,3,TRUE),"error")</f>
        <v>10</v>
      </c>
    </row>
    <row r="271" spans="1:8" x14ac:dyDescent="0.3">
      <c r="A271" s="40" t="s">
        <v>2707</v>
      </c>
      <c r="B271" s="40" t="s">
        <v>1985</v>
      </c>
      <c r="C271" s="41" t="s">
        <v>2708</v>
      </c>
      <c r="D271" s="42" t="s">
        <v>39</v>
      </c>
      <c r="E271" s="43">
        <v>406</v>
      </c>
      <c r="F271" s="43">
        <v>373</v>
      </c>
      <c r="G271" s="14">
        <f>Table3[[#This Row],[2040 Projection]]/Table3[[#This Row],[2020 Population]]</f>
        <v>0.91871921182266014</v>
      </c>
      <c r="H271" s="16">
        <f>IFERROR(VLOOKUP(G271,Points!$Q$2:$S$5,3,TRUE),"error")</f>
        <v>5</v>
      </c>
    </row>
    <row r="272" spans="1:8" x14ac:dyDescent="0.3">
      <c r="A272" s="40" t="s">
        <v>2710</v>
      </c>
      <c r="B272" s="40" t="s">
        <v>2003</v>
      </c>
      <c r="C272" s="41" t="s">
        <v>2711</v>
      </c>
      <c r="D272" s="42" t="s">
        <v>71</v>
      </c>
      <c r="E272" s="43">
        <v>722</v>
      </c>
      <c r="F272" s="43">
        <v>665</v>
      </c>
      <c r="G272" s="14">
        <f>Table3[[#This Row],[2040 Projection]]/Table3[[#This Row],[2020 Population]]</f>
        <v>0.92105263157894735</v>
      </c>
      <c r="H272" s="16">
        <f>IFERROR(VLOOKUP(G272,Points!$Q$2:$S$5,3,TRUE),"error")</f>
        <v>5</v>
      </c>
    </row>
    <row r="273" spans="1:8" x14ac:dyDescent="0.3">
      <c r="A273" s="40" t="s">
        <v>2713</v>
      </c>
      <c r="B273" s="40" t="s">
        <v>2003</v>
      </c>
      <c r="C273" s="41" t="s">
        <v>2714</v>
      </c>
      <c r="D273" s="42" t="s">
        <v>129</v>
      </c>
      <c r="E273" s="43">
        <v>630</v>
      </c>
      <c r="F273" s="43">
        <v>723</v>
      </c>
      <c r="G273" s="14">
        <f>Table3[[#This Row],[2040 Projection]]/Table3[[#This Row],[2020 Population]]</f>
        <v>1.1476190476190475</v>
      </c>
      <c r="H273" s="16">
        <f>IFERROR(VLOOKUP(G273,Points!$Q$2:$S$5,3,TRUE),"error")</f>
        <v>0</v>
      </c>
    </row>
    <row r="274" spans="1:8" x14ac:dyDescent="0.3">
      <c r="A274" s="40" t="s">
        <v>2716</v>
      </c>
      <c r="B274" s="40" t="s">
        <v>1985</v>
      </c>
      <c r="C274" s="41" t="s">
        <v>2714</v>
      </c>
      <c r="D274" s="42" t="s">
        <v>129</v>
      </c>
      <c r="E274" s="43">
        <v>1150</v>
      </c>
      <c r="F274" s="43">
        <v>1022</v>
      </c>
      <c r="G274" s="14">
        <f>Table3[[#This Row],[2040 Projection]]/Table3[[#This Row],[2020 Population]]</f>
        <v>0.888695652173913</v>
      </c>
      <c r="H274" s="16">
        <f>IFERROR(VLOOKUP(G274,Points!$Q$2:$S$5,3,TRUE),"error")</f>
        <v>10</v>
      </c>
    </row>
    <row r="275" spans="1:8" x14ac:dyDescent="0.3">
      <c r="A275" s="40" t="s">
        <v>2718</v>
      </c>
      <c r="B275" s="40" t="s">
        <v>1985</v>
      </c>
      <c r="C275" s="41" t="s">
        <v>2719</v>
      </c>
      <c r="D275" s="42" t="s">
        <v>238</v>
      </c>
      <c r="E275" s="43">
        <v>396</v>
      </c>
      <c r="F275" s="43">
        <v>366</v>
      </c>
      <c r="G275" s="14">
        <f>Table3[[#This Row],[2040 Projection]]/Table3[[#This Row],[2020 Population]]</f>
        <v>0.9242424242424242</v>
      </c>
      <c r="H275" s="16">
        <f>IFERROR(VLOOKUP(G275,Points!$Q$2:$S$5,3,TRUE),"error")</f>
        <v>5</v>
      </c>
    </row>
    <row r="276" spans="1:8" x14ac:dyDescent="0.3">
      <c r="A276" s="40" t="s">
        <v>2721</v>
      </c>
      <c r="B276" s="40" t="s">
        <v>2003</v>
      </c>
      <c r="C276" s="41" t="s">
        <v>2722</v>
      </c>
      <c r="D276" s="42" t="s">
        <v>15</v>
      </c>
      <c r="E276" s="43">
        <v>1158</v>
      </c>
      <c r="F276" s="43">
        <v>1195</v>
      </c>
      <c r="G276" s="14">
        <f>Table3[[#This Row],[2040 Projection]]/Table3[[#This Row],[2020 Population]]</f>
        <v>1.031951640759931</v>
      </c>
      <c r="H276" s="16">
        <f>IFERROR(VLOOKUP(G276,Points!$Q$2:$S$5,3,TRUE),"error")</f>
        <v>0</v>
      </c>
    </row>
    <row r="277" spans="1:8" x14ac:dyDescent="0.3">
      <c r="A277" s="40" t="s">
        <v>2724</v>
      </c>
      <c r="B277" s="40" t="s">
        <v>1985</v>
      </c>
      <c r="C277" s="41" t="s">
        <v>2725</v>
      </c>
      <c r="D277" s="42" t="s">
        <v>87</v>
      </c>
      <c r="E277" s="43">
        <v>934</v>
      </c>
      <c r="F277" s="43">
        <v>916</v>
      </c>
      <c r="G277" s="14">
        <f>Table3[[#This Row],[2040 Projection]]/Table3[[#This Row],[2020 Population]]</f>
        <v>0.98072805139186292</v>
      </c>
      <c r="H277" s="16">
        <f>IFERROR(VLOOKUP(G277,Points!$Q$2:$S$5,3,TRUE),"error")</f>
        <v>0</v>
      </c>
    </row>
    <row r="278" spans="1:8" x14ac:dyDescent="0.3">
      <c r="A278" s="40" t="s">
        <v>2727</v>
      </c>
      <c r="B278" s="40" t="s">
        <v>1985</v>
      </c>
      <c r="C278" s="41" t="s">
        <v>2728</v>
      </c>
      <c r="D278" s="42" t="s">
        <v>29</v>
      </c>
      <c r="E278" s="43">
        <v>1069</v>
      </c>
      <c r="F278" s="43">
        <v>1063</v>
      </c>
      <c r="G278" s="14">
        <f>Table3[[#This Row],[2040 Projection]]/Table3[[#This Row],[2020 Population]]</f>
        <v>0.99438727782974745</v>
      </c>
      <c r="H278" s="16">
        <f>IFERROR(VLOOKUP(G278,Points!$Q$2:$S$5,3,TRUE),"error")</f>
        <v>0</v>
      </c>
    </row>
    <row r="279" spans="1:8" x14ac:dyDescent="0.3">
      <c r="A279" s="40" t="s">
        <v>2730</v>
      </c>
      <c r="B279" s="40" t="s">
        <v>2003</v>
      </c>
      <c r="C279" s="41" t="s">
        <v>2731</v>
      </c>
      <c r="D279" s="42" t="s">
        <v>17</v>
      </c>
      <c r="E279" s="43">
        <v>777</v>
      </c>
      <c r="F279" s="43">
        <v>618</v>
      </c>
      <c r="G279" s="14">
        <f>Table3[[#This Row],[2040 Projection]]/Table3[[#This Row],[2020 Population]]</f>
        <v>0.79536679536679533</v>
      </c>
      <c r="H279" s="16">
        <f>IFERROR(VLOOKUP(G279,Points!$Q$2:$S$5,3,TRUE),"error")</f>
        <v>15</v>
      </c>
    </row>
    <row r="280" spans="1:8" x14ac:dyDescent="0.3">
      <c r="A280" s="40" t="s">
        <v>2733</v>
      </c>
      <c r="B280" s="40" t="s">
        <v>1985</v>
      </c>
      <c r="C280" s="41" t="s">
        <v>2731</v>
      </c>
      <c r="D280" s="42" t="s">
        <v>17</v>
      </c>
      <c r="E280" s="43">
        <v>402</v>
      </c>
      <c r="F280" s="43">
        <v>381</v>
      </c>
      <c r="G280" s="14">
        <f>Table3[[#This Row],[2040 Projection]]/Table3[[#This Row],[2020 Population]]</f>
        <v>0.94776119402985071</v>
      </c>
      <c r="H280" s="16">
        <f>IFERROR(VLOOKUP(G280,Points!$Q$2:$S$5,3,TRUE),"error")</f>
        <v>5</v>
      </c>
    </row>
    <row r="281" spans="1:8" x14ac:dyDescent="0.3">
      <c r="A281" s="40" t="s">
        <v>2735</v>
      </c>
      <c r="B281" s="40" t="s">
        <v>1985</v>
      </c>
      <c r="C281" s="41" t="s">
        <v>2736</v>
      </c>
      <c r="D281" s="42" t="s">
        <v>17</v>
      </c>
      <c r="E281" s="43">
        <v>240</v>
      </c>
      <c r="F281" s="43">
        <v>254</v>
      </c>
      <c r="G281" s="14">
        <f>Table3[[#This Row],[2040 Projection]]/Table3[[#This Row],[2020 Population]]</f>
        <v>1.0583333333333333</v>
      </c>
      <c r="H281" s="16">
        <f>IFERROR(VLOOKUP(G281,Points!$Q$2:$S$5,3,TRUE),"error")</f>
        <v>0</v>
      </c>
    </row>
    <row r="282" spans="1:8" x14ac:dyDescent="0.3">
      <c r="A282" s="40" t="s">
        <v>2738</v>
      </c>
      <c r="B282" s="40" t="s">
        <v>1985</v>
      </c>
      <c r="C282" s="41" t="s">
        <v>2739</v>
      </c>
      <c r="D282" s="42" t="s">
        <v>195</v>
      </c>
      <c r="E282" s="43">
        <v>72</v>
      </c>
      <c r="F282" s="43">
        <v>41</v>
      </c>
      <c r="G282" s="14">
        <f>Table3[[#This Row],[2040 Projection]]/Table3[[#This Row],[2020 Population]]</f>
        <v>0.56944444444444442</v>
      </c>
      <c r="H282" s="16">
        <f>IFERROR(VLOOKUP(G282,Points!$Q$2:$S$5,3,TRUE),"error")</f>
        <v>15</v>
      </c>
    </row>
    <row r="283" spans="1:8" x14ac:dyDescent="0.3">
      <c r="A283" s="40" t="s">
        <v>2741</v>
      </c>
      <c r="B283" s="40" t="s">
        <v>2003</v>
      </c>
      <c r="C283" s="41" t="s">
        <v>2742</v>
      </c>
      <c r="D283" s="42" t="s">
        <v>23</v>
      </c>
      <c r="E283" s="43">
        <v>141</v>
      </c>
      <c r="F283" s="43">
        <v>143</v>
      </c>
      <c r="G283" s="14">
        <f>Table3[[#This Row],[2040 Projection]]/Table3[[#This Row],[2020 Population]]</f>
        <v>1.0141843971631206</v>
      </c>
      <c r="H283" s="16">
        <f>IFERROR(VLOOKUP(G283,Points!$Q$2:$S$5,3,TRUE),"error")</f>
        <v>0</v>
      </c>
    </row>
    <row r="284" spans="1:8" x14ac:dyDescent="0.3">
      <c r="A284" s="40" t="s">
        <v>2744</v>
      </c>
      <c r="B284" s="40" t="s">
        <v>1985</v>
      </c>
      <c r="C284" s="41" t="s">
        <v>2742</v>
      </c>
      <c r="D284" s="42" t="s">
        <v>23</v>
      </c>
      <c r="E284" s="43">
        <v>247</v>
      </c>
      <c r="F284" s="43">
        <v>212</v>
      </c>
      <c r="G284" s="14">
        <f>Table3[[#This Row],[2040 Projection]]/Table3[[#This Row],[2020 Population]]</f>
        <v>0.8582995951417004</v>
      </c>
      <c r="H284" s="16">
        <f>IFERROR(VLOOKUP(G284,Points!$Q$2:$S$5,3,TRUE),"error")</f>
        <v>10</v>
      </c>
    </row>
    <row r="285" spans="1:8" x14ac:dyDescent="0.3">
      <c r="A285" s="40" t="s">
        <v>2746</v>
      </c>
      <c r="B285" s="40" t="s">
        <v>1985</v>
      </c>
      <c r="C285" s="41" t="s">
        <v>2747</v>
      </c>
      <c r="D285" s="42" t="s">
        <v>97</v>
      </c>
      <c r="E285" s="43">
        <v>1621</v>
      </c>
      <c r="F285" s="43">
        <v>1578</v>
      </c>
      <c r="G285" s="14">
        <f>Table3[[#This Row],[2040 Projection]]/Table3[[#This Row],[2020 Population]]</f>
        <v>0.97347316471314005</v>
      </c>
      <c r="H285" s="16">
        <f>IFERROR(VLOOKUP(G285,Points!$Q$2:$S$5,3,TRUE),"error")</f>
        <v>0</v>
      </c>
    </row>
    <row r="286" spans="1:8" x14ac:dyDescent="0.3">
      <c r="A286" s="40" t="s">
        <v>2749</v>
      </c>
      <c r="B286" s="40" t="s">
        <v>2003</v>
      </c>
      <c r="C286" s="41" t="s">
        <v>2750</v>
      </c>
      <c r="D286" s="42" t="s">
        <v>9034</v>
      </c>
      <c r="E286" s="43">
        <v>363</v>
      </c>
      <c r="F286" s="43">
        <v>339</v>
      </c>
      <c r="G286" s="14">
        <f>Table3[[#This Row],[2040 Projection]]/Table3[[#This Row],[2020 Population]]</f>
        <v>0.93388429752066116</v>
      </c>
      <c r="H286" s="16">
        <f>IFERROR(VLOOKUP(G286,Points!$Q$2:$S$5,3,TRUE),"error")</f>
        <v>5</v>
      </c>
    </row>
    <row r="287" spans="1:8" x14ac:dyDescent="0.3">
      <c r="A287" s="40" t="s">
        <v>2752</v>
      </c>
      <c r="B287" s="40" t="s">
        <v>2003</v>
      </c>
      <c r="C287" s="41" t="s">
        <v>2753</v>
      </c>
      <c r="D287" s="42" t="s">
        <v>49</v>
      </c>
      <c r="E287" s="43">
        <v>529</v>
      </c>
      <c r="F287" s="43">
        <v>427</v>
      </c>
      <c r="G287" s="14">
        <f>Table3[[#This Row],[2040 Projection]]/Table3[[#This Row],[2020 Population]]</f>
        <v>0.80718336483931952</v>
      </c>
      <c r="H287" s="16">
        <f>IFERROR(VLOOKUP(G287,Points!$Q$2:$S$5,3,TRUE),"error")</f>
        <v>15</v>
      </c>
    </row>
    <row r="288" spans="1:8" x14ac:dyDescent="0.3">
      <c r="A288" s="40" t="s">
        <v>2755</v>
      </c>
      <c r="B288" s="40" t="s">
        <v>2003</v>
      </c>
      <c r="C288" s="41" t="s">
        <v>2761</v>
      </c>
      <c r="D288" s="42" t="s">
        <v>71</v>
      </c>
      <c r="E288" s="43">
        <v>2101</v>
      </c>
      <c r="F288" s="43">
        <v>2015</v>
      </c>
      <c r="G288" s="14">
        <f>Table3[[#This Row],[2040 Projection]]/Table3[[#This Row],[2020 Population]]</f>
        <v>0.95906711089957164</v>
      </c>
      <c r="H288" s="16">
        <f>IFERROR(VLOOKUP(G288,Points!$Q$2:$S$5,3,TRUE),"error")</f>
        <v>0</v>
      </c>
    </row>
    <row r="289" spans="1:8" x14ac:dyDescent="0.3">
      <c r="A289" s="40" t="s">
        <v>2758</v>
      </c>
      <c r="B289" s="40" t="s">
        <v>1985</v>
      </c>
      <c r="C289" s="41" t="s">
        <v>2764</v>
      </c>
      <c r="D289" s="42" t="s">
        <v>210</v>
      </c>
      <c r="E289" s="43">
        <v>1076</v>
      </c>
      <c r="F289" s="43">
        <v>1200</v>
      </c>
      <c r="G289" s="14">
        <f>Table3[[#This Row],[2040 Projection]]/Table3[[#This Row],[2020 Population]]</f>
        <v>1.1152416356877324</v>
      </c>
      <c r="H289" s="16">
        <f>IFERROR(VLOOKUP(G289,Points!$Q$2:$S$5,3,TRUE),"error")</f>
        <v>0</v>
      </c>
    </row>
    <row r="290" spans="1:8" x14ac:dyDescent="0.3">
      <c r="A290" s="40" t="s">
        <v>2760</v>
      </c>
      <c r="B290" s="40" t="s">
        <v>1985</v>
      </c>
      <c r="C290" s="41" t="s">
        <v>2767</v>
      </c>
      <c r="D290" s="42" t="s">
        <v>73</v>
      </c>
      <c r="E290" s="43">
        <v>36</v>
      </c>
      <c r="F290" s="43">
        <v>28</v>
      </c>
      <c r="G290" s="14">
        <f>Table3[[#This Row],[2040 Projection]]/Table3[[#This Row],[2020 Population]]</f>
        <v>0.77777777777777779</v>
      </c>
      <c r="H290" s="16">
        <f>IFERROR(VLOOKUP(G290,Points!$Q$2:$S$5,3,TRUE),"error")</f>
        <v>15</v>
      </c>
    </row>
    <row r="291" spans="1:8" x14ac:dyDescent="0.3">
      <c r="A291" s="40" t="s">
        <v>2763</v>
      </c>
      <c r="B291" s="40" t="s">
        <v>1980</v>
      </c>
      <c r="C291" s="41" t="s">
        <v>2756</v>
      </c>
      <c r="D291" s="42" t="s">
        <v>167</v>
      </c>
      <c r="E291" s="43">
        <v>12121</v>
      </c>
      <c r="F291" s="43">
        <v>14019</v>
      </c>
      <c r="G291" s="14">
        <f>Table3[[#This Row],[2040 Projection]]/Table3[[#This Row],[2020 Population]]</f>
        <v>1.156587740285455</v>
      </c>
      <c r="H291" s="16">
        <f>IFERROR(VLOOKUP(G291,Points!$Q$2:$S$5,3,TRUE),"error")</f>
        <v>0</v>
      </c>
    </row>
    <row r="292" spans="1:8" x14ac:dyDescent="0.3">
      <c r="A292" s="40" t="s">
        <v>2766</v>
      </c>
      <c r="B292" s="40" t="s">
        <v>1985</v>
      </c>
      <c r="C292" s="41" t="s">
        <v>2756</v>
      </c>
      <c r="D292" s="42" t="s">
        <v>167</v>
      </c>
      <c r="E292" s="43">
        <v>6162</v>
      </c>
      <c r="F292" s="43">
        <v>5863</v>
      </c>
      <c r="G292" s="14">
        <f>Table3[[#This Row],[2040 Projection]]/Table3[[#This Row],[2020 Population]]</f>
        <v>0.95147679324894519</v>
      </c>
      <c r="H292" s="16">
        <f>IFERROR(VLOOKUP(G292,Points!$Q$2:$S$5,3,TRUE),"error")</f>
        <v>0</v>
      </c>
    </row>
    <row r="293" spans="1:8" x14ac:dyDescent="0.3">
      <c r="A293" s="40" t="s">
        <v>2769</v>
      </c>
      <c r="B293" s="40" t="s">
        <v>1985</v>
      </c>
      <c r="C293" s="41" t="s">
        <v>2770</v>
      </c>
      <c r="D293" s="42" t="s">
        <v>208</v>
      </c>
      <c r="E293" s="43">
        <v>3622</v>
      </c>
      <c r="F293" s="43">
        <v>3774</v>
      </c>
      <c r="G293" s="14">
        <f>Table3[[#This Row],[2040 Projection]]/Table3[[#This Row],[2020 Population]]</f>
        <v>1.0419657647708449</v>
      </c>
      <c r="H293" s="16">
        <f>IFERROR(VLOOKUP(G293,Points!$Q$2:$S$5,3,TRUE),"error")</f>
        <v>0</v>
      </c>
    </row>
    <row r="294" spans="1:8" x14ac:dyDescent="0.3">
      <c r="A294" s="40" t="s">
        <v>2772</v>
      </c>
      <c r="B294" s="40" t="s">
        <v>1985</v>
      </c>
      <c r="C294" s="41" t="s">
        <v>2770</v>
      </c>
      <c r="D294" s="42" t="s">
        <v>218</v>
      </c>
      <c r="E294" s="43">
        <v>1046</v>
      </c>
      <c r="F294" s="43">
        <v>909</v>
      </c>
      <c r="G294" s="14">
        <f>Table3[[#This Row],[2040 Projection]]/Table3[[#This Row],[2020 Population]]</f>
        <v>0.86902485659655837</v>
      </c>
      <c r="H294" s="16">
        <f>IFERROR(VLOOKUP(G294,Points!$Q$2:$S$5,3,TRUE),"error")</f>
        <v>10</v>
      </c>
    </row>
    <row r="295" spans="1:8" x14ac:dyDescent="0.3">
      <c r="A295" s="40" t="s">
        <v>2774</v>
      </c>
      <c r="B295" s="40" t="s">
        <v>1985</v>
      </c>
      <c r="C295" s="41" t="s">
        <v>2775</v>
      </c>
      <c r="D295" s="42" t="s">
        <v>97</v>
      </c>
      <c r="E295" s="43">
        <v>631</v>
      </c>
      <c r="F295" s="43">
        <v>570</v>
      </c>
      <c r="G295" s="14">
        <f>Table3[[#This Row],[2040 Projection]]/Table3[[#This Row],[2020 Population]]</f>
        <v>0.9033280507131537</v>
      </c>
      <c r="H295" s="16">
        <f>IFERROR(VLOOKUP(G295,Points!$Q$2:$S$5,3,TRUE),"error")</f>
        <v>5</v>
      </c>
    </row>
    <row r="296" spans="1:8" x14ac:dyDescent="0.3">
      <c r="A296" s="40" t="s">
        <v>2777</v>
      </c>
      <c r="B296" s="40" t="s">
        <v>2003</v>
      </c>
      <c r="C296" s="41" t="s">
        <v>2778</v>
      </c>
      <c r="D296" s="42" t="s">
        <v>122</v>
      </c>
      <c r="E296" s="43">
        <v>891</v>
      </c>
      <c r="F296" s="43">
        <v>679</v>
      </c>
      <c r="G296" s="14">
        <f>Table3[[#This Row],[2040 Projection]]/Table3[[#This Row],[2020 Population]]</f>
        <v>0.7620650953984287</v>
      </c>
      <c r="H296" s="16">
        <f>IFERROR(VLOOKUP(G296,Points!$Q$2:$S$5,3,TRUE),"error")</f>
        <v>15</v>
      </c>
    </row>
    <row r="297" spans="1:8" x14ac:dyDescent="0.3">
      <c r="A297" s="40" t="s">
        <v>2780</v>
      </c>
      <c r="B297" s="40" t="s">
        <v>1985</v>
      </c>
      <c r="C297" s="41" t="s">
        <v>2781</v>
      </c>
      <c r="D297" s="42" t="s">
        <v>27</v>
      </c>
      <c r="E297" s="43">
        <v>774</v>
      </c>
      <c r="F297" s="43">
        <v>568</v>
      </c>
      <c r="G297" s="14">
        <f>Table3[[#This Row],[2040 Projection]]/Table3[[#This Row],[2020 Population]]</f>
        <v>0.73385012919896642</v>
      </c>
      <c r="H297" s="16">
        <f>IFERROR(VLOOKUP(G297,Points!$Q$2:$S$5,3,TRUE),"error")</f>
        <v>15</v>
      </c>
    </row>
    <row r="298" spans="1:8" x14ac:dyDescent="0.3">
      <c r="A298" s="40" t="s">
        <v>2783</v>
      </c>
      <c r="B298" s="40" t="s">
        <v>1985</v>
      </c>
      <c r="C298" s="41" t="s">
        <v>2784</v>
      </c>
      <c r="D298" s="42" t="s">
        <v>222</v>
      </c>
      <c r="E298" s="43">
        <v>3178</v>
      </c>
      <c r="F298" s="43">
        <v>3227</v>
      </c>
      <c r="G298" s="14">
        <f>Table3[[#This Row],[2040 Projection]]/Table3[[#This Row],[2020 Population]]</f>
        <v>1.0154185022026432</v>
      </c>
      <c r="H298" s="16">
        <f>IFERROR(VLOOKUP(G298,Points!$Q$2:$S$5,3,TRUE),"error")</f>
        <v>0</v>
      </c>
    </row>
    <row r="299" spans="1:8" x14ac:dyDescent="0.3">
      <c r="A299" s="40" t="s">
        <v>2786</v>
      </c>
      <c r="B299" s="40" t="s">
        <v>2003</v>
      </c>
      <c r="C299" s="41" t="s">
        <v>2787</v>
      </c>
      <c r="D299" s="42" t="s">
        <v>94</v>
      </c>
      <c r="E299" s="43">
        <v>241</v>
      </c>
      <c r="F299" s="43">
        <v>195</v>
      </c>
      <c r="G299" s="14">
        <f>Table3[[#This Row],[2040 Projection]]/Table3[[#This Row],[2020 Population]]</f>
        <v>0.8091286307053942</v>
      </c>
      <c r="H299" s="16">
        <f>IFERROR(VLOOKUP(G299,Points!$Q$2:$S$5,3,TRUE),"error")</f>
        <v>15</v>
      </c>
    </row>
    <row r="300" spans="1:8" x14ac:dyDescent="0.3">
      <c r="A300" s="40" t="s">
        <v>2789</v>
      </c>
      <c r="B300" s="40" t="s">
        <v>1985</v>
      </c>
      <c r="C300" s="41" t="s">
        <v>2790</v>
      </c>
      <c r="D300" s="42" t="s">
        <v>89</v>
      </c>
      <c r="E300" s="43">
        <v>710</v>
      </c>
      <c r="F300" s="43">
        <v>539</v>
      </c>
      <c r="G300" s="14">
        <f>Table3[[#This Row],[2040 Projection]]/Table3[[#This Row],[2020 Population]]</f>
        <v>0.75915492957746478</v>
      </c>
      <c r="H300" s="16">
        <f>IFERROR(VLOOKUP(G300,Points!$Q$2:$S$5,3,TRUE),"error")</f>
        <v>15</v>
      </c>
    </row>
    <row r="301" spans="1:8" x14ac:dyDescent="0.3">
      <c r="A301" s="40" t="s">
        <v>2792</v>
      </c>
      <c r="B301" s="40" t="s">
        <v>2003</v>
      </c>
      <c r="C301" s="41" t="s">
        <v>2793</v>
      </c>
      <c r="D301" s="42" t="s">
        <v>163</v>
      </c>
      <c r="E301" s="43">
        <v>526</v>
      </c>
      <c r="F301" s="43">
        <v>432</v>
      </c>
      <c r="G301" s="14">
        <f>Table3[[#This Row],[2040 Projection]]/Table3[[#This Row],[2020 Population]]</f>
        <v>0.82129277566539927</v>
      </c>
      <c r="H301" s="16">
        <f>IFERROR(VLOOKUP(G301,Points!$Q$2:$S$5,3,TRUE),"error")</f>
        <v>15</v>
      </c>
    </row>
    <row r="302" spans="1:8" ht="16.2" x14ac:dyDescent="0.3">
      <c r="A302" s="40" t="s">
        <v>2795</v>
      </c>
      <c r="B302" s="40" t="s">
        <v>1985</v>
      </c>
      <c r="C302" s="41" t="s">
        <v>9035</v>
      </c>
      <c r="D302" s="42" t="s">
        <v>79</v>
      </c>
      <c r="E302" s="43">
        <v>676</v>
      </c>
      <c r="F302" s="43">
        <v>595</v>
      </c>
      <c r="G302" s="14">
        <f>Table3[[#This Row],[2040 Projection]]/Table3[[#This Row],[2020 Population]]</f>
        <v>0.88017751479289941</v>
      </c>
      <c r="H302" s="16">
        <f>IFERROR(VLOOKUP(G302,Points!$Q$2:$S$5,3,TRUE),"error")</f>
        <v>10</v>
      </c>
    </row>
    <row r="303" spans="1:8" x14ac:dyDescent="0.3">
      <c r="A303" s="40" t="s">
        <v>2797</v>
      </c>
      <c r="B303" s="40" t="s">
        <v>1980</v>
      </c>
      <c r="C303" s="41" t="s">
        <v>2798</v>
      </c>
      <c r="D303" s="42" t="s">
        <v>210</v>
      </c>
      <c r="E303" s="43">
        <v>2172</v>
      </c>
      <c r="F303" s="43">
        <v>2017</v>
      </c>
      <c r="G303" s="14">
        <f>Table3[[#This Row],[2040 Projection]]/Table3[[#This Row],[2020 Population]]</f>
        <v>0.92863720073664824</v>
      </c>
      <c r="H303" s="16">
        <f>IFERROR(VLOOKUP(G303,Points!$Q$2:$S$5,3,TRUE),"error")</f>
        <v>5</v>
      </c>
    </row>
    <row r="304" spans="1:8" x14ac:dyDescent="0.3">
      <c r="A304" s="40" t="s">
        <v>2800</v>
      </c>
      <c r="B304" s="40" t="s">
        <v>1985</v>
      </c>
      <c r="C304" s="41" t="s">
        <v>2798</v>
      </c>
      <c r="D304" s="42" t="s">
        <v>210</v>
      </c>
      <c r="E304" s="43">
        <v>1726</v>
      </c>
      <c r="F304" s="43">
        <v>1785</v>
      </c>
      <c r="G304" s="14">
        <f>Table3[[#This Row],[2040 Projection]]/Table3[[#This Row],[2020 Population]]</f>
        <v>1.0341830822711471</v>
      </c>
      <c r="H304" s="16">
        <f>IFERROR(VLOOKUP(G304,Points!$Q$2:$S$5,3,TRUE),"error")</f>
        <v>0</v>
      </c>
    </row>
    <row r="305" spans="1:8" x14ac:dyDescent="0.3">
      <c r="A305" s="40" t="s">
        <v>2802</v>
      </c>
      <c r="B305" s="40" t="s">
        <v>1985</v>
      </c>
      <c r="C305" s="41" t="s">
        <v>2803</v>
      </c>
      <c r="D305" s="42" t="s">
        <v>238</v>
      </c>
      <c r="E305" s="43">
        <v>292</v>
      </c>
      <c r="F305" s="43">
        <v>300</v>
      </c>
      <c r="G305" s="14">
        <f>Table3[[#This Row],[2040 Projection]]/Table3[[#This Row],[2020 Population]]</f>
        <v>1.0273972602739727</v>
      </c>
      <c r="H305" s="16">
        <f>IFERROR(VLOOKUP(G305,Points!$Q$2:$S$5,3,TRUE),"error")</f>
        <v>0</v>
      </c>
    </row>
    <row r="306" spans="1:8" x14ac:dyDescent="0.3">
      <c r="A306" s="40" t="s">
        <v>2805</v>
      </c>
      <c r="B306" s="40" t="s">
        <v>1980</v>
      </c>
      <c r="C306" s="41" t="s">
        <v>2806</v>
      </c>
      <c r="D306" s="42" t="s">
        <v>27</v>
      </c>
      <c r="E306" s="43">
        <v>4080</v>
      </c>
      <c r="F306" s="43">
        <v>3346</v>
      </c>
      <c r="G306" s="14">
        <f>Table3[[#This Row],[2040 Projection]]/Table3[[#This Row],[2020 Population]]</f>
        <v>0.82009803921568625</v>
      </c>
      <c r="H306" s="16">
        <f>IFERROR(VLOOKUP(G306,Points!$Q$2:$S$5,3,TRUE),"error")</f>
        <v>15</v>
      </c>
    </row>
    <row r="307" spans="1:8" x14ac:dyDescent="0.3">
      <c r="A307" s="40" t="s">
        <v>2808</v>
      </c>
      <c r="B307" s="40" t="s">
        <v>1985</v>
      </c>
      <c r="C307" s="41" t="s">
        <v>2806</v>
      </c>
      <c r="D307" s="42" t="s">
        <v>27</v>
      </c>
      <c r="E307" s="43">
        <v>1059</v>
      </c>
      <c r="F307" s="43">
        <v>726</v>
      </c>
      <c r="G307" s="14">
        <f>Table3[[#This Row],[2040 Projection]]/Table3[[#This Row],[2020 Population]]</f>
        <v>0.68555240793201133</v>
      </c>
      <c r="H307" s="16">
        <f>IFERROR(VLOOKUP(G307,Points!$Q$2:$S$5,3,TRUE),"error")</f>
        <v>15</v>
      </c>
    </row>
    <row r="308" spans="1:8" x14ac:dyDescent="0.3">
      <c r="A308" s="40" t="s">
        <v>2810</v>
      </c>
      <c r="B308" s="40" t="s">
        <v>1985</v>
      </c>
      <c r="C308" s="41" t="s">
        <v>2811</v>
      </c>
      <c r="D308" s="42" t="s">
        <v>99</v>
      </c>
      <c r="E308" s="43">
        <v>258</v>
      </c>
      <c r="F308" s="43">
        <v>288</v>
      </c>
      <c r="G308" s="14">
        <f>Table3[[#This Row],[2040 Projection]]/Table3[[#This Row],[2020 Population]]</f>
        <v>1.1162790697674418</v>
      </c>
      <c r="H308" s="16">
        <f>IFERROR(VLOOKUP(G308,Points!$Q$2:$S$5,3,TRUE),"error")</f>
        <v>0</v>
      </c>
    </row>
    <row r="309" spans="1:8" x14ac:dyDescent="0.3">
      <c r="A309" s="40" t="s">
        <v>2813</v>
      </c>
      <c r="B309" s="40" t="s">
        <v>1985</v>
      </c>
      <c r="C309" s="41" t="s">
        <v>31</v>
      </c>
      <c r="D309" s="42" t="s">
        <v>102</v>
      </c>
      <c r="E309" s="43">
        <v>349</v>
      </c>
      <c r="F309" s="43">
        <v>292</v>
      </c>
      <c r="G309" s="14">
        <f>Table3[[#This Row],[2040 Projection]]/Table3[[#This Row],[2020 Population]]</f>
        <v>0.83667621776504297</v>
      </c>
      <c r="H309" s="16">
        <f>IFERROR(VLOOKUP(G309,Points!$Q$2:$S$5,3,TRUE),"error")</f>
        <v>15</v>
      </c>
    </row>
    <row r="310" spans="1:8" x14ac:dyDescent="0.3">
      <c r="A310" s="40" t="s">
        <v>2815</v>
      </c>
      <c r="B310" s="40" t="s">
        <v>1980</v>
      </c>
      <c r="C310" s="41" t="s">
        <v>2816</v>
      </c>
      <c r="D310" s="42" t="s">
        <v>31</v>
      </c>
      <c r="E310" s="43">
        <v>14731</v>
      </c>
      <c r="F310" s="43">
        <v>13935</v>
      </c>
      <c r="G310" s="14">
        <f>Table3[[#This Row],[2040 Projection]]/Table3[[#This Row],[2020 Population]]</f>
        <v>0.94596429298757723</v>
      </c>
      <c r="H310" s="16">
        <f>IFERROR(VLOOKUP(G310,Points!$Q$2:$S$5,3,TRUE),"error")</f>
        <v>5</v>
      </c>
    </row>
    <row r="311" spans="1:8" x14ac:dyDescent="0.3">
      <c r="A311" s="40" t="s">
        <v>2818</v>
      </c>
      <c r="B311" s="40" t="s">
        <v>1985</v>
      </c>
      <c r="C311" s="41" t="s">
        <v>2819</v>
      </c>
      <c r="D311" s="42" t="s">
        <v>7</v>
      </c>
      <c r="E311" s="43">
        <v>1235</v>
      </c>
      <c r="F311" s="43">
        <v>1149</v>
      </c>
      <c r="G311" s="14">
        <f>Table3[[#This Row],[2040 Projection]]/Table3[[#This Row],[2020 Population]]</f>
        <v>0.93036437246963566</v>
      </c>
      <c r="H311" s="16">
        <f>IFERROR(VLOOKUP(G311,Points!$Q$2:$S$5,3,TRUE),"error")</f>
        <v>5</v>
      </c>
    </row>
    <row r="312" spans="1:8" x14ac:dyDescent="0.3">
      <c r="A312" s="40" t="s">
        <v>2821</v>
      </c>
      <c r="B312" s="40" t="s">
        <v>1985</v>
      </c>
      <c r="C312" s="41" t="s">
        <v>2819</v>
      </c>
      <c r="D312" s="42" t="s">
        <v>94</v>
      </c>
      <c r="E312" s="43">
        <v>993</v>
      </c>
      <c r="F312" s="43">
        <v>1132</v>
      </c>
      <c r="G312" s="14">
        <f>Table3[[#This Row],[2040 Projection]]/Table3[[#This Row],[2020 Population]]</f>
        <v>1.1399798590130916</v>
      </c>
      <c r="H312" s="16">
        <f>IFERROR(VLOOKUP(G312,Points!$Q$2:$S$5,3,TRUE),"error")</f>
        <v>0</v>
      </c>
    </row>
    <row r="313" spans="1:8" x14ac:dyDescent="0.3">
      <c r="A313" s="40" t="s">
        <v>2823</v>
      </c>
      <c r="B313" s="40" t="s">
        <v>1985</v>
      </c>
      <c r="C313" s="41" t="s">
        <v>2824</v>
      </c>
      <c r="D313" s="42" t="s">
        <v>208</v>
      </c>
      <c r="E313" s="43">
        <v>1008</v>
      </c>
      <c r="F313" s="43">
        <v>926</v>
      </c>
      <c r="G313" s="14">
        <f>Table3[[#This Row],[2040 Projection]]/Table3[[#This Row],[2020 Population]]</f>
        <v>0.91865079365079361</v>
      </c>
      <c r="H313" s="16">
        <f>IFERROR(VLOOKUP(G313,Points!$Q$2:$S$5,3,TRUE),"error")</f>
        <v>5</v>
      </c>
    </row>
    <row r="314" spans="1:8" x14ac:dyDescent="0.3">
      <c r="A314" s="40" t="s">
        <v>2826</v>
      </c>
      <c r="B314" s="40" t="s">
        <v>1985</v>
      </c>
      <c r="C314" s="41" t="s">
        <v>2827</v>
      </c>
      <c r="D314" s="42" t="s">
        <v>261</v>
      </c>
      <c r="E314" s="43">
        <v>177</v>
      </c>
      <c r="F314" s="43">
        <v>179</v>
      </c>
      <c r="G314" s="14">
        <f>Table3[[#This Row],[2040 Projection]]/Table3[[#This Row],[2020 Population]]</f>
        <v>1.0112994350282485</v>
      </c>
      <c r="H314" s="16">
        <f>IFERROR(VLOOKUP(G314,Points!$Q$2:$S$5,3,TRUE),"error")</f>
        <v>0</v>
      </c>
    </row>
    <row r="315" spans="1:8" x14ac:dyDescent="0.3">
      <c r="A315" s="40" t="s">
        <v>2829</v>
      </c>
      <c r="B315" s="40" t="s">
        <v>1985</v>
      </c>
      <c r="C315" s="41" t="s">
        <v>2830</v>
      </c>
      <c r="D315" s="42" t="s">
        <v>122</v>
      </c>
      <c r="E315" s="43">
        <v>554</v>
      </c>
      <c r="F315" s="43">
        <v>449</v>
      </c>
      <c r="G315" s="14">
        <f>Table3[[#This Row],[2040 Projection]]/Table3[[#This Row],[2020 Population]]</f>
        <v>0.81046931407942235</v>
      </c>
      <c r="H315" s="16">
        <f>IFERROR(VLOOKUP(G315,Points!$Q$2:$S$5,3,TRUE),"error")</f>
        <v>15</v>
      </c>
    </row>
    <row r="316" spans="1:8" x14ac:dyDescent="0.3">
      <c r="A316" s="40" t="s">
        <v>2832</v>
      </c>
      <c r="B316" s="40" t="s">
        <v>1985</v>
      </c>
      <c r="C316" s="41" t="s">
        <v>2833</v>
      </c>
      <c r="D316" s="42" t="s">
        <v>5</v>
      </c>
      <c r="E316" s="43">
        <v>1133</v>
      </c>
      <c r="F316" s="43">
        <v>963</v>
      </c>
      <c r="G316" s="14">
        <f>Table3[[#This Row],[2040 Projection]]/Table3[[#This Row],[2020 Population]]</f>
        <v>0.84995586937334511</v>
      </c>
      <c r="H316" s="16">
        <f>IFERROR(VLOOKUP(G316,Points!$Q$2:$S$5,3,TRUE),"error")</f>
        <v>15</v>
      </c>
    </row>
    <row r="317" spans="1:8" x14ac:dyDescent="0.3">
      <c r="A317" s="40" t="s">
        <v>2835</v>
      </c>
      <c r="B317" s="40" t="s">
        <v>1985</v>
      </c>
      <c r="C317" s="41" t="s">
        <v>2836</v>
      </c>
      <c r="D317" s="42" t="s">
        <v>180</v>
      </c>
      <c r="E317" s="43">
        <v>385</v>
      </c>
      <c r="F317" s="43">
        <v>346</v>
      </c>
      <c r="G317" s="14">
        <f>Table3[[#This Row],[2040 Projection]]/Table3[[#This Row],[2020 Population]]</f>
        <v>0.89870129870129867</v>
      </c>
      <c r="H317" s="16">
        <f>IFERROR(VLOOKUP(G317,Points!$Q$2:$S$5,3,TRUE),"error")</f>
        <v>10</v>
      </c>
    </row>
    <row r="318" spans="1:8" x14ac:dyDescent="0.3">
      <c r="A318" s="40" t="s">
        <v>2838</v>
      </c>
      <c r="B318" s="40" t="s">
        <v>1985</v>
      </c>
      <c r="C318" s="41" t="s">
        <v>2839</v>
      </c>
      <c r="D318" s="42" t="s">
        <v>144</v>
      </c>
      <c r="E318" s="43">
        <v>1052</v>
      </c>
      <c r="F318" s="43">
        <v>943</v>
      </c>
      <c r="G318" s="14">
        <f>Table3[[#This Row],[2040 Projection]]/Table3[[#This Row],[2020 Population]]</f>
        <v>0.89638783269961975</v>
      </c>
      <c r="H318" s="16">
        <f>IFERROR(VLOOKUP(G318,Points!$Q$2:$S$5,3,TRUE),"error")</f>
        <v>10</v>
      </c>
    </row>
    <row r="319" spans="1:8" x14ac:dyDescent="0.3">
      <c r="A319" s="40" t="s">
        <v>2841</v>
      </c>
      <c r="B319" s="40" t="s">
        <v>2003</v>
      </c>
      <c r="C319" s="41" t="s">
        <v>2839</v>
      </c>
      <c r="D319" s="42" t="s">
        <v>122</v>
      </c>
      <c r="E319" s="43">
        <v>550</v>
      </c>
      <c r="F319" s="43">
        <v>437</v>
      </c>
      <c r="G319" s="14">
        <f>Table3[[#This Row],[2040 Projection]]/Table3[[#This Row],[2020 Population]]</f>
        <v>0.79454545454545455</v>
      </c>
      <c r="H319" s="16">
        <f>IFERROR(VLOOKUP(G319,Points!$Q$2:$S$5,3,TRUE),"error")</f>
        <v>15</v>
      </c>
    </row>
    <row r="320" spans="1:8" x14ac:dyDescent="0.3">
      <c r="A320" s="40" t="s">
        <v>2843</v>
      </c>
      <c r="B320" s="40" t="s">
        <v>1985</v>
      </c>
      <c r="C320" s="41" t="s">
        <v>2839</v>
      </c>
      <c r="D320" s="42" t="s">
        <v>122</v>
      </c>
      <c r="E320" s="43">
        <v>958</v>
      </c>
      <c r="F320" s="43">
        <v>792</v>
      </c>
      <c r="G320" s="14">
        <f>Table3[[#This Row],[2040 Projection]]/Table3[[#This Row],[2020 Population]]</f>
        <v>0.82672233820459295</v>
      </c>
      <c r="H320" s="16">
        <f>IFERROR(VLOOKUP(G320,Points!$Q$2:$S$5,3,TRUE),"error")</f>
        <v>15</v>
      </c>
    </row>
    <row r="321" spans="1:8" x14ac:dyDescent="0.3">
      <c r="A321" s="40" t="s">
        <v>2845</v>
      </c>
      <c r="B321" s="40" t="s">
        <v>1985</v>
      </c>
      <c r="C321" s="41" t="s">
        <v>2839</v>
      </c>
      <c r="D321" s="42" t="s">
        <v>46</v>
      </c>
      <c r="E321" s="43">
        <v>4329</v>
      </c>
      <c r="F321" s="43">
        <v>4637</v>
      </c>
      <c r="G321" s="14">
        <f>Table3[[#This Row],[2040 Projection]]/Table3[[#This Row],[2020 Population]]</f>
        <v>1.0711480711480712</v>
      </c>
      <c r="H321" s="16">
        <f>IFERROR(VLOOKUP(G321,Points!$Q$2:$S$5,3,TRUE),"error")</f>
        <v>0</v>
      </c>
    </row>
    <row r="322" spans="1:8" x14ac:dyDescent="0.3">
      <c r="A322" s="40" t="s">
        <v>2847</v>
      </c>
      <c r="B322" s="40" t="s">
        <v>1985</v>
      </c>
      <c r="C322" s="41" t="s">
        <v>2848</v>
      </c>
      <c r="D322" s="42" t="s">
        <v>75</v>
      </c>
      <c r="E322" s="43">
        <v>778</v>
      </c>
      <c r="F322" s="43">
        <v>656</v>
      </c>
      <c r="G322" s="14">
        <f>Table3[[#This Row],[2040 Projection]]/Table3[[#This Row],[2020 Population]]</f>
        <v>0.84318766066838047</v>
      </c>
      <c r="H322" s="16">
        <f>IFERROR(VLOOKUP(G322,Points!$Q$2:$S$5,3,TRUE),"error")</f>
        <v>15</v>
      </c>
    </row>
    <row r="323" spans="1:8" x14ac:dyDescent="0.3">
      <c r="A323" s="40" t="s">
        <v>2850</v>
      </c>
      <c r="B323" s="40" t="s">
        <v>2003</v>
      </c>
      <c r="C323" s="41" t="s">
        <v>2854</v>
      </c>
      <c r="D323" s="42" t="s">
        <v>122</v>
      </c>
      <c r="E323" s="43">
        <v>1099</v>
      </c>
      <c r="F323" s="43">
        <v>964</v>
      </c>
      <c r="G323" s="14">
        <f>Table3[[#This Row],[2040 Projection]]/Table3[[#This Row],[2020 Population]]</f>
        <v>0.87716105550500456</v>
      </c>
      <c r="H323" s="16">
        <f>IFERROR(VLOOKUP(G323,Points!$Q$2:$S$5,3,TRUE),"error")</f>
        <v>10</v>
      </c>
    </row>
    <row r="324" spans="1:8" x14ac:dyDescent="0.3">
      <c r="A324" s="40" t="s">
        <v>2853</v>
      </c>
      <c r="B324" s="40" t="s">
        <v>1985</v>
      </c>
      <c r="C324" s="41" t="s">
        <v>2854</v>
      </c>
      <c r="D324" s="42" t="s">
        <v>122</v>
      </c>
      <c r="E324" s="43">
        <v>888</v>
      </c>
      <c r="F324" s="43">
        <v>718</v>
      </c>
      <c r="G324" s="14">
        <f>Table3[[#This Row],[2040 Projection]]/Table3[[#This Row],[2020 Population]]</f>
        <v>0.80855855855855852</v>
      </c>
      <c r="H324" s="16">
        <f>IFERROR(VLOOKUP(G324,Points!$Q$2:$S$5,3,TRUE),"error")</f>
        <v>15</v>
      </c>
    </row>
    <row r="325" spans="1:8" x14ac:dyDescent="0.3">
      <c r="A325" s="40" t="s">
        <v>2856</v>
      </c>
      <c r="B325" s="40" t="s">
        <v>1985</v>
      </c>
      <c r="C325" s="41" t="s">
        <v>2851</v>
      </c>
      <c r="D325" s="42" t="s">
        <v>43</v>
      </c>
      <c r="E325" s="43">
        <v>702</v>
      </c>
      <c r="F325" s="43">
        <v>598</v>
      </c>
      <c r="G325" s="14">
        <f>Table3[[#This Row],[2040 Projection]]/Table3[[#This Row],[2020 Population]]</f>
        <v>0.85185185185185186</v>
      </c>
      <c r="H325" s="16">
        <f>IFERROR(VLOOKUP(G325,Points!$Q$2:$S$5,3,TRUE),"error")</f>
        <v>10</v>
      </c>
    </row>
    <row r="326" spans="1:8" x14ac:dyDescent="0.3">
      <c r="A326" s="40" t="s">
        <v>2858</v>
      </c>
      <c r="B326" s="40" t="s">
        <v>1985</v>
      </c>
      <c r="C326" s="41" t="s">
        <v>2859</v>
      </c>
      <c r="D326" s="42" t="s">
        <v>31</v>
      </c>
      <c r="E326" s="43">
        <v>889</v>
      </c>
      <c r="F326" s="43">
        <v>842</v>
      </c>
      <c r="G326" s="14">
        <f>Table3[[#This Row],[2040 Projection]]/Table3[[#This Row],[2020 Population]]</f>
        <v>0.94713160854893141</v>
      </c>
      <c r="H326" s="16">
        <f>IFERROR(VLOOKUP(G326,Points!$Q$2:$S$5,3,TRUE),"error")</f>
        <v>5</v>
      </c>
    </row>
    <row r="327" spans="1:8" x14ac:dyDescent="0.3">
      <c r="A327" s="40" t="s">
        <v>2861</v>
      </c>
      <c r="B327" s="40" t="s">
        <v>1985</v>
      </c>
      <c r="C327" s="41" t="s">
        <v>2859</v>
      </c>
      <c r="D327" s="42" t="s">
        <v>261</v>
      </c>
      <c r="E327" s="43">
        <v>530</v>
      </c>
      <c r="F327" s="43">
        <v>534</v>
      </c>
      <c r="G327" s="14">
        <f>Table3[[#This Row],[2040 Projection]]/Table3[[#This Row],[2020 Population]]</f>
        <v>1.0075471698113208</v>
      </c>
      <c r="H327" s="16">
        <f>IFERROR(VLOOKUP(G327,Points!$Q$2:$S$5,3,TRUE),"error")</f>
        <v>0</v>
      </c>
    </row>
    <row r="328" spans="1:8" x14ac:dyDescent="0.3">
      <c r="A328" s="40" t="s">
        <v>2863</v>
      </c>
      <c r="B328" s="40" t="s">
        <v>2003</v>
      </c>
      <c r="C328" s="41" t="s">
        <v>2859</v>
      </c>
      <c r="D328" s="42" t="s">
        <v>97</v>
      </c>
      <c r="E328" s="43">
        <v>1579</v>
      </c>
      <c r="F328" s="43">
        <v>1446</v>
      </c>
      <c r="G328" s="14">
        <f>Table3[[#This Row],[2040 Projection]]/Table3[[#This Row],[2020 Population]]</f>
        <v>0.91576947435085498</v>
      </c>
      <c r="H328" s="16">
        <f>IFERROR(VLOOKUP(G328,Points!$Q$2:$S$5,3,TRUE),"error")</f>
        <v>5</v>
      </c>
    </row>
    <row r="329" spans="1:8" x14ac:dyDescent="0.3">
      <c r="A329" s="40" t="s">
        <v>2865</v>
      </c>
      <c r="B329" s="40" t="s">
        <v>1985</v>
      </c>
      <c r="C329" s="41" t="s">
        <v>2859</v>
      </c>
      <c r="D329" s="42" t="s">
        <v>87</v>
      </c>
      <c r="E329" s="43">
        <v>1486</v>
      </c>
      <c r="F329" s="43">
        <v>1386</v>
      </c>
      <c r="G329" s="14">
        <f>Table3[[#This Row],[2040 Projection]]/Table3[[#This Row],[2020 Population]]</f>
        <v>0.93270524899057872</v>
      </c>
      <c r="H329" s="16">
        <f>IFERROR(VLOOKUP(G329,Points!$Q$2:$S$5,3,TRUE),"error")</f>
        <v>5</v>
      </c>
    </row>
    <row r="330" spans="1:8" x14ac:dyDescent="0.3">
      <c r="A330" s="40" t="s">
        <v>2867</v>
      </c>
      <c r="B330" s="40" t="s">
        <v>1985</v>
      </c>
      <c r="C330" s="41" t="s">
        <v>2859</v>
      </c>
      <c r="D330" s="42" t="s">
        <v>89</v>
      </c>
      <c r="E330" s="43">
        <v>216</v>
      </c>
      <c r="F330" s="43">
        <v>207</v>
      </c>
      <c r="G330" s="14">
        <f>Table3[[#This Row],[2040 Projection]]/Table3[[#This Row],[2020 Population]]</f>
        <v>0.95833333333333337</v>
      </c>
      <c r="H330" s="16">
        <f>IFERROR(VLOOKUP(G330,Points!$Q$2:$S$5,3,TRUE),"error")</f>
        <v>0</v>
      </c>
    </row>
    <row r="331" spans="1:8" x14ac:dyDescent="0.3">
      <c r="A331" s="40" t="s">
        <v>2869</v>
      </c>
      <c r="B331" s="40" t="s">
        <v>1985</v>
      </c>
      <c r="C331" s="41" t="s">
        <v>2870</v>
      </c>
      <c r="D331" s="42" t="s">
        <v>17</v>
      </c>
      <c r="E331" s="43">
        <v>380</v>
      </c>
      <c r="F331" s="43">
        <v>416</v>
      </c>
      <c r="G331" s="14">
        <f>Table3[[#This Row],[2040 Projection]]/Table3[[#This Row],[2020 Population]]</f>
        <v>1.0947368421052632</v>
      </c>
      <c r="H331" s="16">
        <f>IFERROR(VLOOKUP(G331,Points!$Q$2:$S$5,3,TRUE),"error")</f>
        <v>0</v>
      </c>
    </row>
    <row r="332" spans="1:8" x14ac:dyDescent="0.3">
      <c r="A332" s="40" t="s">
        <v>2872</v>
      </c>
      <c r="B332" s="40" t="s">
        <v>1985</v>
      </c>
      <c r="C332" s="41" t="s">
        <v>2870</v>
      </c>
      <c r="D332" s="42" t="s">
        <v>15</v>
      </c>
      <c r="E332" s="43">
        <v>733</v>
      </c>
      <c r="F332" s="43">
        <v>702</v>
      </c>
      <c r="G332" s="14">
        <f>Table3[[#This Row],[2040 Projection]]/Table3[[#This Row],[2020 Population]]</f>
        <v>0.95770804911323326</v>
      </c>
      <c r="H332" s="16">
        <f>IFERROR(VLOOKUP(G332,Points!$Q$2:$S$5,3,TRUE),"error")</f>
        <v>0</v>
      </c>
    </row>
    <row r="333" spans="1:8" x14ac:dyDescent="0.3">
      <c r="A333" s="40" t="s">
        <v>2874</v>
      </c>
      <c r="B333" s="40" t="s">
        <v>1985</v>
      </c>
      <c r="C333" s="41" t="s">
        <v>2870</v>
      </c>
      <c r="D333" s="42" t="s">
        <v>219</v>
      </c>
      <c r="E333" s="43">
        <v>2177</v>
      </c>
      <c r="F333" s="43">
        <v>2355</v>
      </c>
      <c r="G333" s="14">
        <f>Table3[[#This Row],[2040 Projection]]/Table3[[#This Row],[2020 Population]]</f>
        <v>1.0817638952687185</v>
      </c>
      <c r="H333" s="16">
        <f>IFERROR(VLOOKUP(G333,Points!$Q$2:$S$5,3,TRUE),"error")</f>
        <v>0</v>
      </c>
    </row>
    <row r="334" spans="1:8" x14ac:dyDescent="0.3">
      <c r="A334" s="40" t="s">
        <v>2876</v>
      </c>
      <c r="B334" s="40" t="s">
        <v>1985</v>
      </c>
      <c r="C334" s="41" t="s">
        <v>2877</v>
      </c>
      <c r="D334" s="42" t="s">
        <v>210</v>
      </c>
      <c r="E334" s="43">
        <v>870</v>
      </c>
      <c r="F334" s="43">
        <v>808</v>
      </c>
      <c r="G334" s="14">
        <f>Table3[[#This Row],[2040 Projection]]/Table3[[#This Row],[2020 Population]]</f>
        <v>0.92873563218390809</v>
      </c>
      <c r="H334" s="16">
        <f>IFERROR(VLOOKUP(G334,Points!$Q$2:$S$5,3,TRUE),"error")</f>
        <v>5</v>
      </c>
    </row>
    <row r="335" spans="1:8" x14ac:dyDescent="0.3">
      <c r="A335" s="40" t="s">
        <v>2879</v>
      </c>
      <c r="B335" s="40" t="s">
        <v>2003</v>
      </c>
      <c r="C335" s="41" t="s">
        <v>2877</v>
      </c>
      <c r="D335" s="42" t="s">
        <v>218</v>
      </c>
      <c r="E335" s="43">
        <v>2221</v>
      </c>
      <c r="F335" s="43">
        <v>2122</v>
      </c>
      <c r="G335" s="14">
        <f>Table3[[#This Row],[2040 Projection]]/Table3[[#This Row],[2020 Population]]</f>
        <v>0.95542548401620897</v>
      </c>
      <c r="H335" s="16">
        <f>IFERROR(VLOOKUP(G335,Points!$Q$2:$S$5,3,TRUE),"error")</f>
        <v>0</v>
      </c>
    </row>
    <row r="336" spans="1:8" x14ac:dyDescent="0.3">
      <c r="A336" s="40" t="s">
        <v>2881</v>
      </c>
      <c r="B336" s="40" t="s">
        <v>1985</v>
      </c>
      <c r="C336" s="41" t="s">
        <v>2877</v>
      </c>
      <c r="D336" s="42" t="s">
        <v>218</v>
      </c>
      <c r="E336" s="43">
        <v>889</v>
      </c>
      <c r="F336" s="43">
        <v>761</v>
      </c>
      <c r="G336" s="14">
        <f>Table3[[#This Row],[2040 Projection]]/Table3[[#This Row],[2020 Population]]</f>
        <v>0.8560179977502812</v>
      </c>
      <c r="H336" s="16">
        <f>IFERROR(VLOOKUP(G336,Points!$Q$2:$S$5,3,TRUE),"error")</f>
        <v>10</v>
      </c>
    </row>
    <row r="337" spans="1:8" x14ac:dyDescent="0.3">
      <c r="A337" s="40" t="s">
        <v>2883</v>
      </c>
      <c r="B337" s="40" t="s">
        <v>1985</v>
      </c>
      <c r="C337" s="41" t="s">
        <v>2877</v>
      </c>
      <c r="D337" s="42" t="s">
        <v>94</v>
      </c>
      <c r="E337" s="43">
        <v>1374</v>
      </c>
      <c r="F337" s="43">
        <v>1651</v>
      </c>
      <c r="G337" s="14">
        <f>Table3[[#This Row],[2040 Projection]]/Table3[[#This Row],[2020 Population]]</f>
        <v>1.2016011644832605</v>
      </c>
      <c r="H337" s="16">
        <f>IFERROR(VLOOKUP(G337,Points!$Q$2:$S$5,3,TRUE),"error")</f>
        <v>0</v>
      </c>
    </row>
    <row r="338" spans="1:8" x14ac:dyDescent="0.3">
      <c r="A338" s="40" t="s">
        <v>2885</v>
      </c>
      <c r="B338" s="40" t="s">
        <v>1980</v>
      </c>
      <c r="C338" s="41" t="s">
        <v>2886</v>
      </c>
      <c r="D338" s="42" t="s">
        <v>9</v>
      </c>
      <c r="E338" s="43">
        <v>4591</v>
      </c>
      <c r="F338" s="43">
        <v>4421</v>
      </c>
      <c r="G338" s="14">
        <f>Table3[[#This Row],[2040 Projection]]/Table3[[#This Row],[2020 Population]]</f>
        <v>0.96297103027662823</v>
      </c>
      <c r="H338" s="16">
        <f>IFERROR(VLOOKUP(G338,Points!$Q$2:$S$5,3,TRUE),"error")</f>
        <v>0</v>
      </c>
    </row>
    <row r="339" spans="1:8" x14ac:dyDescent="0.3">
      <c r="A339" s="40" t="s">
        <v>2888</v>
      </c>
      <c r="B339" s="40" t="s">
        <v>1985</v>
      </c>
      <c r="C339" s="41" t="s">
        <v>2889</v>
      </c>
      <c r="D339" s="42" t="s">
        <v>182</v>
      </c>
      <c r="E339" s="43">
        <v>261</v>
      </c>
      <c r="F339" s="43">
        <v>269</v>
      </c>
      <c r="G339" s="14">
        <f>Table3[[#This Row],[2040 Projection]]/Table3[[#This Row],[2020 Population]]</f>
        <v>1.0306513409961686</v>
      </c>
      <c r="H339" s="16">
        <f>IFERROR(VLOOKUP(G339,Points!$Q$2:$S$5,3,TRUE),"error")</f>
        <v>0</v>
      </c>
    </row>
    <row r="340" spans="1:8" x14ac:dyDescent="0.3">
      <c r="A340" s="40" t="s">
        <v>2891</v>
      </c>
      <c r="B340" s="40" t="s">
        <v>1985</v>
      </c>
      <c r="C340" s="41" t="s">
        <v>2892</v>
      </c>
      <c r="D340" s="42" t="s">
        <v>184</v>
      </c>
      <c r="E340" s="43">
        <v>249</v>
      </c>
      <c r="F340" s="43">
        <v>230</v>
      </c>
      <c r="G340" s="14">
        <f>Table3[[#This Row],[2040 Projection]]/Table3[[#This Row],[2020 Population]]</f>
        <v>0.92369477911646591</v>
      </c>
      <c r="H340" s="16">
        <f>IFERROR(VLOOKUP(G340,Points!$Q$2:$S$5,3,TRUE),"error")</f>
        <v>5</v>
      </c>
    </row>
    <row r="341" spans="1:8" x14ac:dyDescent="0.3">
      <c r="A341" s="40" t="s">
        <v>2894</v>
      </c>
      <c r="B341" s="40" t="s">
        <v>1985</v>
      </c>
      <c r="C341" s="41" t="s">
        <v>2892</v>
      </c>
      <c r="D341" s="42" t="s">
        <v>67</v>
      </c>
      <c r="E341" s="43">
        <v>1068</v>
      </c>
      <c r="F341" s="43">
        <v>987</v>
      </c>
      <c r="G341" s="14">
        <f>Table3[[#This Row],[2040 Projection]]/Table3[[#This Row],[2020 Population]]</f>
        <v>0.9241573033707865</v>
      </c>
      <c r="H341" s="16">
        <f>IFERROR(VLOOKUP(G341,Points!$Q$2:$S$5,3,TRUE),"error")</f>
        <v>5</v>
      </c>
    </row>
    <row r="342" spans="1:8" x14ac:dyDescent="0.3">
      <c r="A342" s="40" t="s">
        <v>2896</v>
      </c>
      <c r="B342" s="40" t="s">
        <v>1985</v>
      </c>
      <c r="C342" s="41" t="s">
        <v>2897</v>
      </c>
      <c r="D342" s="42" t="s">
        <v>11</v>
      </c>
      <c r="E342" s="43">
        <v>292</v>
      </c>
      <c r="F342" s="43">
        <v>285</v>
      </c>
      <c r="G342" s="14">
        <f>Table3[[#This Row],[2040 Projection]]/Table3[[#This Row],[2020 Population]]</f>
        <v>0.97602739726027399</v>
      </c>
      <c r="H342" s="16">
        <f>IFERROR(VLOOKUP(G342,Points!$Q$2:$S$5,3,TRUE),"error")</f>
        <v>0</v>
      </c>
    </row>
    <row r="343" spans="1:8" x14ac:dyDescent="0.3">
      <c r="A343" s="40" t="s">
        <v>2899</v>
      </c>
      <c r="B343" s="40" t="s">
        <v>2003</v>
      </c>
      <c r="C343" s="41" t="s">
        <v>2900</v>
      </c>
      <c r="D343" s="42" t="s">
        <v>79</v>
      </c>
      <c r="E343" s="43">
        <v>397</v>
      </c>
      <c r="F343" s="43">
        <v>330</v>
      </c>
      <c r="G343" s="14">
        <f>Table3[[#This Row],[2040 Projection]]/Table3[[#This Row],[2020 Population]]</f>
        <v>0.83123425692695219</v>
      </c>
      <c r="H343" s="16">
        <f>IFERROR(VLOOKUP(G343,Points!$Q$2:$S$5,3,TRUE),"error")</f>
        <v>15</v>
      </c>
    </row>
    <row r="344" spans="1:8" x14ac:dyDescent="0.3">
      <c r="A344" s="40" t="s">
        <v>2902</v>
      </c>
      <c r="B344" s="40" t="s">
        <v>1985</v>
      </c>
      <c r="C344" s="41" t="s">
        <v>2900</v>
      </c>
      <c r="D344" s="42" t="s">
        <v>79</v>
      </c>
      <c r="E344" s="43">
        <v>712</v>
      </c>
      <c r="F344" s="43">
        <v>604</v>
      </c>
      <c r="G344" s="14">
        <f>Table3[[#This Row],[2040 Projection]]/Table3[[#This Row],[2020 Population]]</f>
        <v>0.848314606741573</v>
      </c>
      <c r="H344" s="16">
        <f>IFERROR(VLOOKUP(G344,Points!$Q$2:$S$5,3,TRUE),"error")</f>
        <v>15</v>
      </c>
    </row>
    <row r="345" spans="1:8" x14ac:dyDescent="0.3">
      <c r="A345" s="40" t="s">
        <v>2904</v>
      </c>
      <c r="B345" s="40" t="s">
        <v>2003</v>
      </c>
      <c r="C345" s="41" t="s">
        <v>2905</v>
      </c>
      <c r="D345" s="42" t="s">
        <v>11</v>
      </c>
      <c r="E345" s="43">
        <v>480</v>
      </c>
      <c r="F345" s="43">
        <v>453</v>
      </c>
      <c r="G345" s="14">
        <f>Table3[[#This Row],[2040 Projection]]/Table3[[#This Row],[2020 Population]]</f>
        <v>0.94374999999999998</v>
      </c>
      <c r="H345" s="16">
        <f>IFERROR(VLOOKUP(G345,Points!$Q$2:$S$5,3,TRUE),"error")</f>
        <v>5</v>
      </c>
    </row>
    <row r="346" spans="1:8" x14ac:dyDescent="0.3">
      <c r="A346" s="40" t="s">
        <v>2907</v>
      </c>
      <c r="B346" s="40" t="s">
        <v>2003</v>
      </c>
      <c r="C346" s="41" t="s">
        <v>2908</v>
      </c>
      <c r="D346" s="42" t="s">
        <v>161</v>
      </c>
      <c r="E346" s="43">
        <v>423</v>
      </c>
      <c r="F346" s="43">
        <v>343</v>
      </c>
      <c r="G346" s="14">
        <f>Table3[[#This Row],[2040 Projection]]/Table3[[#This Row],[2020 Population]]</f>
        <v>0.81087470449172572</v>
      </c>
      <c r="H346" s="16">
        <f>IFERROR(VLOOKUP(G346,Points!$Q$2:$S$5,3,TRUE),"error")</f>
        <v>15</v>
      </c>
    </row>
    <row r="347" spans="1:8" x14ac:dyDescent="0.3">
      <c r="A347" s="40" t="s">
        <v>2910</v>
      </c>
      <c r="B347" s="40" t="s">
        <v>1985</v>
      </c>
      <c r="C347" s="41" t="s">
        <v>2911</v>
      </c>
      <c r="D347" s="42" t="s">
        <v>290</v>
      </c>
      <c r="E347" s="43">
        <v>215</v>
      </c>
      <c r="F347" s="43">
        <v>160</v>
      </c>
      <c r="G347" s="14">
        <f>Table3[[#This Row],[2040 Projection]]/Table3[[#This Row],[2020 Population]]</f>
        <v>0.7441860465116279</v>
      </c>
      <c r="H347" s="16">
        <f>IFERROR(VLOOKUP(G347,Points!$Q$2:$S$5,3,TRUE),"error")</f>
        <v>15</v>
      </c>
    </row>
    <row r="348" spans="1:8" x14ac:dyDescent="0.3">
      <c r="A348" s="40" t="s">
        <v>2913</v>
      </c>
      <c r="B348" s="40" t="s">
        <v>1985</v>
      </c>
      <c r="C348" s="41" t="s">
        <v>2911</v>
      </c>
      <c r="D348" s="42" t="s">
        <v>31</v>
      </c>
      <c r="E348" s="43">
        <v>892</v>
      </c>
      <c r="F348" s="43">
        <v>885</v>
      </c>
      <c r="G348" s="14">
        <f>Table3[[#This Row],[2040 Projection]]/Table3[[#This Row],[2020 Population]]</f>
        <v>0.99215246636771304</v>
      </c>
      <c r="H348" s="16">
        <f>IFERROR(VLOOKUP(G348,Points!$Q$2:$S$5,3,TRUE),"error")</f>
        <v>0</v>
      </c>
    </row>
    <row r="349" spans="1:8" x14ac:dyDescent="0.3">
      <c r="A349" s="40" t="s">
        <v>2915</v>
      </c>
      <c r="B349" s="40" t="s">
        <v>1980</v>
      </c>
      <c r="C349" s="41" t="s">
        <v>2916</v>
      </c>
      <c r="D349" s="42" t="s">
        <v>9023</v>
      </c>
      <c r="E349" s="43">
        <v>1952</v>
      </c>
      <c r="F349" s="43">
        <v>1842</v>
      </c>
      <c r="G349" s="14">
        <f>Table3[[#This Row],[2040 Projection]]/Table3[[#This Row],[2020 Population]]</f>
        <v>0.94364754098360659</v>
      </c>
      <c r="H349" s="16">
        <f>IFERROR(VLOOKUP(G349,Points!$Q$2:$S$5,3,TRUE),"error")</f>
        <v>5</v>
      </c>
    </row>
    <row r="350" spans="1:8" x14ac:dyDescent="0.3">
      <c r="A350" s="40" t="s">
        <v>2918</v>
      </c>
      <c r="B350" s="40" t="s">
        <v>1985</v>
      </c>
      <c r="C350" s="41" t="s">
        <v>2916</v>
      </c>
      <c r="D350" s="42" t="s">
        <v>8</v>
      </c>
      <c r="E350" s="43">
        <v>922</v>
      </c>
      <c r="F350" s="43">
        <v>964</v>
      </c>
      <c r="G350" s="14">
        <f>Table3[[#This Row],[2040 Projection]]/Table3[[#This Row],[2020 Population]]</f>
        <v>1.0455531453362257</v>
      </c>
      <c r="H350" s="16">
        <f>IFERROR(VLOOKUP(G350,Points!$Q$2:$S$5,3,TRUE),"error")</f>
        <v>0</v>
      </c>
    </row>
    <row r="351" spans="1:8" x14ac:dyDescent="0.3">
      <c r="A351" s="40" t="s">
        <v>2920</v>
      </c>
      <c r="B351" s="40" t="s">
        <v>1985</v>
      </c>
      <c r="C351" s="41" t="s">
        <v>2921</v>
      </c>
      <c r="D351" s="42" t="s">
        <v>172</v>
      </c>
      <c r="E351" s="43">
        <v>737</v>
      </c>
      <c r="F351" s="43">
        <v>631</v>
      </c>
      <c r="G351" s="14">
        <f>Table3[[#This Row],[2040 Projection]]/Table3[[#This Row],[2020 Population]]</f>
        <v>0.85617367706919945</v>
      </c>
      <c r="H351" s="16">
        <f>IFERROR(VLOOKUP(G351,Points!$Q$2:$S$5,3,TRUE),"error")</f>
        <v>10</v>
      </c>
    </row>
    <row r="352" spans="1:8" x14ac:dyDescent="0.3">
      <c r="A352" s="40" t="s">
        <v>2923</v>
      </c>
      <c r="B352" s="40" t="s">
        <v>2003</v>
      </c>
      <c r="C352" s="41" t="s">
        <v>2924</v>
      </c>
      <c r="D352" s="42" t="s">
        <v>150</v>
      </c>
      <c r="E352" s="43">
        <v>726</v>
      </c>
      <c r="F352" s="43">
        <v>615</v>
      </c>
      <c r="G352" s="14">
        <f>Table3[[#This Row],[2040 Projection]]/Table3[[#This Row],[2020 Population]]</f>
        <v>0.84710743801652888</v>
      </c>
      <c r="H352" s="16">
        <f>IFERROR(VLOOKUP(G352,Points!$Q$2:$S$5,3,TRUE),"error")</f>
        <v>15</v>
      </c>
    </row>
    <row r="353" spans="1:8" x14ac:dyDescent="0.3">
      <c r="A353" s="40" t="s">
        <v>2926</v>
      </c>
      <c r="B353" s="40" t="s">
        <v>2003</v>
      </c>
      <c r="C353" s="41" t="s">
        <v>2927</v>
      </c>
      <c r="D353" s="42" t="s">
        <v>76</v>
      </c>
      <c r="E353" s="43">
        <v>1182</v>
      </c>
      <c r="F353" s="43">
        <v>1162</v>
      </c>
      <c r="G353" s="14">
        <f>Table3[[#This Row],[2040 Projection]]/Table3[[#This Row],[2020 Population]]</f>
        <v>0.98307952622673433</v>
      </c>
      <c r="H353" s="16">
        <f>IFERROR(VLOOKUP(G353,Points!$Q$2:$S$5,3,TRUE),"error")</f>
        <v>0</v>
      </c>
    </row>
    <row r="354" spans="1:8" x14ac:dyDescent="0.3">
      <c r="A354" s="40" t="s">
        <v>2929</v>
      </c>
      <c r="B354" s="40" t="s">
        <v>1985</v>
      </c>
      <c r="C354" s="41" t="s">
        <v>2927</v>
      </c>
      <c r="D354" s="42" t="s">
        <v>76</v>
      </c>
      <c r="E354" s="43">
        <v>1230</v>
      </c>
      <c r="F354" s="43">
        <v>1274</v>
      </c>
      <c r="G354" s="14">
        <f>Table3[[#This Row],[2040 Projection]]/Table3[[#This Row],[2020 Population]]</f>
        <v>1.0357723577235773</v>
      </c>
      <c r="H354" s="16">
        <f>IFERROR(VLOOKUP(G354,Points!$Q$2:$S$5,3,TRUE),"error")</f>
        <v>0</v>
      </c>
    </row>
    <row r="355" spans="1:8" x14ac:dyDescent="0.3">
      <c r="A355" s="40" t="s">
        <v>2931</v>
      </c>
      <c r="B355" s="40" t="s">
        <v>2003</v>
      </c>
      <c r="C355" s="41" t="s">
        <v>2932</v>
      </c>
      <c r="D355" s="42" t="s">
        <v>85</v>
      </c>
      <c r="E355" s="43">
        <v>448</v>
      </c>
      <c r="F355" s="43">
        <v>391</v>
      </c>
      <c r="G355" s="14">
        <f>Table3[[#This Row],[2040 Projection]]/Table3[[#This Row],[2020 Population]]</f>
        <v>0.8727678571428571</v>
      </c>
      <c r="H355" s="16">
        <f>IFERROR(VLOOKUP(G355,Points!$Q$2:$S$5,3,TRUE),"error")</f>
        <v>10</v>
      </c>
    </row>
    <row r="356" spans="1:8" x14ac:dyDescent="0.3">
      <c r="A356" s="40" t="s">
        <v>2934</v>
      </c>
      <c r="B356" s="40" t="s">
        <v>1985</v>
      </c>
      <c r="C356" s="41" t="s">
        <v>2932</v>
      </c>
      <c r="D356" s="42" t="s">
        <v>85</v>
      </c>
      <c r="E356" s="43">
        <v>730</v>
      </c>
      <c r="F356" s="43">
        <v>620</v>
      </c>
      <c r="G356" s="14">
        <f>Table3[[#This Row],[2040 Projection]]/Table3[[#This Row],[2020 Population]]</f>
        <v>0.84931506849315064</v>
      </c>
      <c r="H356" s="16">
        <f>IFERROR(VLOOKUP(G356,Points!$Q$2:$S$5,3,TRUE),"error")</f>
        <v>15</v>
      </c>
    </row>
    <row r="357" spans="1:8" x14ac:dyDescent="0.3">
      <c r="A357" s="40" t="s">
        <v>2936</v>
      </c>
      <c r="B357" s="40" t="s">
        <v>1980</v>
      </c>
      <c r="C357" s="41" t="s">
        <v>2937</v>
      </c>
      <c r="D357" s="42" t="s">
        <v>9036</v>
      </c>
      <c r="E357" s="43">
        <v>5540</v>
      </c>
      <c r="F357" s="43">
        <v>5483</v>
      </c>
      <c r="G357" s="14">
        <f>Table3[[#This Row],[2040 Projection]]/Table3[[#This Row],[2020 Population]]</f>
        <v>0.98971119133574004</v>
      </c>
      <c r="H357" s="16">
        <f>IFERROR(VLOOKUP(G357,Points!$Q$2:$S$5,3,TRUE),"error")</f>
        <v>0</v>
      </c>
    </row>
    <row r="358" spans="1:8" x14ac:dyDescent="0.3">
      <c r="A358" s="40" t="s">
        <v>2939</v>
      </c>
      <c r="B358" s="40" t="s">
        <v>1985</v>
      </c>
      <c r="C358" s="41" t="s">
        <v>2937</v>
      </c>
      <c r="D358" s="42" t="s">
        <v>12</v>
      </c>
      <c r="E358" s="43">
        <v>626</v>
      </c>
      <c r="F358" s="43">
        <v>651</v>
      </c>
      <c r="G358" s="14">
        <f>Table3[[#This Row],[2040 Projection]]/Table3[[#This Row],[2020 Population]]</f>
        <v>1.0399361022364217</v>
      </c>
      <c r="H358" s="16">
        <f>IFERROR(VLOOKUP(G358,Points!$Q$2:$S$5,3,TRUE),"error")</f>
        <v>0</v>
      </c>
    </row>
    <row r="359" spans="1:8" x14ac:dyDescent="0.3">
      <c r="A359" s="40" t="s">
        <v>2941</v>
      </c>
      <c r="B359" s="40" t="s">
        <v>2003</v>
      </c>
      <c r="C359" s="41" t="s">
        <v>2942</v>
      </c>
      <c r="D359" s="42" t="s">
        <v>208</v>
      </c>
      <c r="E359" s="43">
        <v>3634</v>
      </c>
      <c r="F359" s="43">
        <v>3549</v>
      </c>
      <c r="G359" s="14">
        <f>Table3[[#This Row],[2040 Projection]]/Table3[[#This Row],[2020 Population]]</f>
        <v>0.976609796367639</v>
      </c>
      <c r="H359" s="16">
        <f>IFERROR(VLOOKUP(G359,Points!$Q$2:$S$5,3,TRUE),"error")</f>
        <v>0</v>
      </c>
    </row>
    <row r="360" spans="1:8" x14ac:dyDescent="0.3">
      <c r="A360" s="40" t="s">
        <v>2944</v>
      </c>
      <c r="B360" s="40" t="s">
        <v>1985</v>
      </c>
      <c r="C360" s="41" t="s">
        <v>2945</v>
      </c>
      <c r="D360" s="42" t="s">
        <v>247</v>
      </c>
      <c r="E360" s="43">
        <v>390</v>
      </c>
      <c r="F360" s="43">
        <v>334</v>
      </c>
      <c r="G360" s="14">
        <f>Table3[[#This Row],[2040 Projection]]/Table3[[#This Row],[2020 Population]]</f>
        <v>0.85641025641025637</v>
      </c>
      <c r="H360" s="16">
        <f>IFERROR(VLOOKUP(G360,Points!$Q$2:$S$5,3,TRUE),"error")</f>
        <v>10</v>
      </c>
    </row>
    <row r="361" spans="1:8" x14ac:dyDescent="0.3">
      <c r="A361" s="40" t="s">
        <v>2947</v>
      </c>
      <c r="B361" s="40" t="s">
        <v>1985</v>
      </c>
      <c r="C361" s="41" t="s">
        <v>2948</v>
      </c>
      <c r="D361" s="42" t="s">
        <v>172</v>
      </c>
      <c r="E361" s="43">
        <v>1981</v>
      </c>
      <c r="F361" s="43">
        <v>1623</v>
      </c>
      <c r="G361" s="14">
        <f>Table3[[#This Row],[2040 Projection]]/Table3[[#This Row],[2020 Population]]</f>
        <v>0.81928319030792529</v>
      </c>
      <c r="H361" s="16">
        <f>IFERROR(VLOOKUP(G361,Points!$Q$2:$S$5,3,TRUE),"error")</f>
        <v>15</v>
      </c>
    </row>
    <row r="362" spans="1:8" x14ac:dyDescent="0.3">
      <c r="A362" s="40" t="s">
        <v>2950</v>
      </c>
      <c r="B362" s="40" t="s">
        <v>1985</v>
      </c>
      <c r="C362" s="41" t="s">
        <v>2951</v>
      </c>
      <c r="D362" s="42" t="s">
        <v>67</v>
      </c>
      <c r="E362" s="43">
        <v>1318</v>
      </c>
      <c r="F362" s="43">
        <v>1317</v>
      </c>
      <c r="G362" s="14">
        <f>Table3[[#This Row],[2040 Projection]]/Table3[[#This Row],[2020 Population]]</f>
        <v>0.9992412746585736</v>
      </c>
      <c r="H362" s="16">
        <f>IFERROR(VLOOKUP(G362,Points!$Q$2:$S$5,3,TRUE),"error")</f>
        <v>0</v>
      </c>
    </row>
    <row r="363" spans="1:8" x14ac:dyDescent="0.3">
      <c r="A363" s="40" t="s">
        <v>2953</v>
      </c>
      <c r="B363" s="40" t="s">
        <v>2003</v>
      </c>
      <c r="C363" s="41" t="s">
        <v>2954</v>
      </c>
      <c r="D363" s="42" t="s">
        <v>73</v>
      </c>
      <c r="E363" s="43">
        <v>88</v>
      </c>
      <c r="F363" s="43">
        <v>70</v>
      </c>
      <c r="G363" s="14">
        <f>Table3[[#This Row],[2040 Projection]]/Table3[[#This Row],[2020 Population]]</f>
        <v>0.79545454545454541</v>
      </c>
      <c r="H363" s="16">
        <f>IFERROR(VLOOKUP(G363,Points!$Q$2:$S$5,3,TRUE),"error")</f>
        <v>15</v>
      </c>
    </row>
    <row r="364" spans="1:8" x14ac:dyDescent="0.3">
      <c r="A364" s="40" t="s">
        <v>2956</v>
      </c>
      <c r="B364" s="40" t="s">
        <v>1985</v>
      </c>
      <c r="C364" s="41" t="s">
        <v>2957</v>
      </c>
      <c r="D364" s="42" t="s">
        <v>31</v>
      </c>
      <c r="E364" s="43">
        <v>757</v>
      </c>
      <c r="F364" s="43">
        <v>671</v>
      </c>
      <c r="G364" s="14">
        <f>Table3[[#This Row],[2040 Projection]]/Table3[[#This Row],[2020 Population]]</f>
        <v>0.88639365918097757</v>
      </c>
      <c r="H364" s="16">
        <f>IFERROR(VLOOKUP(G364,Points!$Q$2:$S$5,3,TRUE),"error")</f>
        <v>10</v>
      </c>
    </row>
    <row r="365" spans="1:8" x14ac:dyDescent="0.3">
      <c r="A365" s="40" t="s">
        <v>2959</v>
      </c>
      <c r="B365" s="40" t="s">
        <v>1985</v>
      </c>
      <c r="C365" s="41" t="s">
        <v>2960</v>
      </c>
      <c r="D365" s="42" t="s">
        <v>94</v>
      </c>
      <c r="E365" s="43">
        <v>729</v>
      </c>
      <c r="F365" s="43">
        <v>780</v>
      </c>
      <c r="G365" s="14">
        <f>Table3[[#This Row],[2040 Projection]]/Table3[[#This Row],[2020 Population]]</f>
        <v>1.0699588477366255</v>
      </c>
      <c r="H365" s="16">
        <f>IFERROR(VLOOKUP(G365,Points!$Q$2:$S$5,3,TRUE),"error")</f>
        <v>0</v>
      </c>
    </row>
    <row r="366" spans="1:8" x14ac:dyDescent="0.3">
      <c r="A366" s="40" t="s">
        <v>2962</v>
      </c>
      <c r="B366" s="40" t="s">
        <v>2003</v>
      </c>
      <c r="C366" s="41" t="s">
        <v>2963</v>
      </c>
      <c r="D366" s="42" t="s">
        <v>94</v>
      </c>
      <c r="E366" s="43">
        <v>758</v>
      </c>
      <c r="F366" s="43">
        <v>687</v>
      </c>
      <c r="G366" s="14">
        <f>Table3[[#This Row],[2040 Projection]]/Table3[[#This Row],[2020 Population]]</f>
        <v>0.90633245382585748</v>
      </c>
      <c r="H366" s="16">
        <f>IFERROR(VLOOKUP(G366,Points!$Q$2:$S$5,3,TRUE),"error")</f>
        <v>5</v>
      </c>
    </row>
    <row r="367" spans="1:8" x14ac:dyDescent="0.3">
      <c r="A367" s="40" t="s">
        <v>2965</v>
      </c>
      <c r="B367" s="40" t="s">
        <v>1985</v>
      </c>
      <c r="C367" s="41" t="s">
        <v>2966</v>
      </c>
      <c r="D367" s="42" t="s">
        <v>97</v>
      </c>
      <c r="E367" s="43">
        <v>1300</v>
      </c>
      <c r="F367" s="43">
        <v>1136</v>
      </c>
      <c r="G367" s="14">
        <f>Table3[[#This Row],[2040 Projection]]/Table3[[#This Row],[2020 Population]]</f>
        <v>0.87384615384615383</v>
      </c>
      <c r="H367" s="16">
        <f>IFERROR(VLOOKUP(G367,Points!$Q$2:$S$5,3,TRUE),"error")</f>
        <v>10</v>
      </c>
    </row>
    <row r="368" spans="1:8" x14ac:dyDescent="0.3">
      <c r="A368" s="40" t="s">
        <v>2968</v>
      </c>
      <c r="B368" s="40" t="s">
        <v>1980</v>
      </c>
      <c r="C368" s="41" t="s">
        <v>2969</v>
      </c>
      <c r="D368" s="42" t="s">
        <v>31</v>
      </c>
      <c r="E368" s="43">
        <v>1453</v>
      </c>
      <c r="F368" s="43">
        <v>1239</v>
      </c>
      <c r="G368" s="14">
        <f>Table3[[#This Row],[2040 Projection]]/Table3[[#This Row],[2020 Population]]</f>
        <v>0.85271851342050931</v>
      </c>
      <c r="H368" s="16">
        <f>IFERROR(VLOOKUP(G368,Points!$Q$2:$S$5,3,TRUE),"error")</f>
        <v>10</v>
      </c>
    </row>
    <row r="369" spans="1:8" x14ac:dyDescent="0.3">
      <c r="A369" s="40" t="s">
        <v>2971</v>
      </c>
      <c r="B369" s="40" t="s">
        <v>1985</v>
      </c>
      <c r="C369" s="41" t="s">
        <v>2972</v>
      </c>
      <c r="D369" s="42" t="s">
        <v>74</v>
      </c>
      <c r="E369" s="43">
        <v>825</v>
      </c>
      <c r="F369" s="43">
        <v>721</v>
      </c>
      <c r="G369" s="14">
        <f>Table3[[#This Row],[2040 Projection]]/Table3[[#This Row],[2020 Population]]</f>
        <v>0.8739393939393939</v>
      </c>
      <c r="H369" s="16">
        <f>IFERROR(VLOOKUP(G369,Points!$Q$2:$S$5,3,TRUE),"error")</f>
        <v>10</v>
      </c>
    </row>
    <row r="370" spans="1:8" x14ac:dyDescent="0.3">
      <c r="A370" s="40" t="s">
        <v>2974</v>
      </c>
      <c r="B370" s="40" t="s">
        <v>2003</v>
      </c>
      <c r="C370" s="41" t="s">
        <v>2975</v>
      </c>
      <c r="D370" s="42" t="s">
        <v>7</v>
      </c>
      <c r="E370" s="43">
        <v>7303</v>
      </c>
      <c r="F370" s="43">
        <v>15707</v>
      </c>
      <c r="G370" s="14">
        <f>Table3[[#This Row],[2040 Projection]]/Table3[[#This Row],[2020 Population]]</f>
        <v>2.1507599616595918</v>
      </c>
      <c r="H370" s="16">
        <f>IFERROR(VLOOKUP(G370,Points!$Q$2:$S$5,3,TRUE),"error")</f>
        <v>0</v>
      </c>
    </row>
    <row r="371" spans="1:8" x14ac:dyDescent="0.3">
      <c r="A371" s="40" t="s">
        <v>2977</v>
      </c>
      <c r="B371" s="40" t="s">
        <v>1985</v>
      </c>
      <c r="C371" s="41" t="s">
        <v>2975</v>
      </c>
      <c r="D371" s="42" t="s">
        <v>7</v>
      </c>
      <c r="E371" s="43">
        <v>3791</v>
      </c>
      <c r="F371" s="43">
        <v>3646</v>
      </c>
      <c r="G371" s="14">
        <f>Table3[[#This Row],[2040 Projection]]/Table3[[#This Row],[2020 Population]]</f>
        <v>0.96175151675019788</v>
      </c>
      <c r="H371" s="16">
        <f>IFERROR(VLOOKUP(G371,Points!$Q$2:$S$5,3,TRUE),"error")</f>
        <v>0</v>
      </c>
    </row>
    <row r="372" spans="1:8" x14ac:dyDescent="0.3">
      <c r="A372" s="40" t="s">
        <v>2979</v>
      </c>
      <c r="B372" s="40" t="s">
        <v>2003</v>
      </c>
      <c r="C372" s="41" t="s">
        <v>2980</v>
      </c>
      <c r="D372" s="42" t="s">
        <v>57</v>
      </c>
      <c r="E372" s="43">
        <v>81</v>
      </c>
      <c r="F372" s="43">
        <v>71</v>
      </c>
      <c r="G372" s="14">
        <f>Table3[[#This Row],[2040 Projection]]/Table3[[#This Row],[2020 Population]]</f>
        <v>0.87654320987654322</v>
      </c>
      <c r="H372" s="16">
        <f>IFERROR(VLOOKUP(G372,Points!$Q$2:$S$5,3,TRUE),"error")</f>
        <v>10</v>
      </c>
    </row>
    <row r="373" spans="1:8" x14ac:dyDescent="0.3">
      <c r="A373" s="40" t="s">
        <v>2982</v>
      </c>
      <c r="B373" s="40" t="s">
        <v>1985</v>
      </c>
      <c r="C373" s="41" t="s">
        <v>2980</v>
      </c>
      <c r="D373" s="42" t="s">
        <v>57</v>
      </c>
      <c r="E373" s="43">
        <v>393</v>
      </c>
      <c r="F373" s="43">
        <v>403</v>
      </c>
      <c r="G373" s="14">
        <f>Table3[[#This Row],[2040 Projection]]/Table3[[#This Row],[2020 Population]]</f>
        <v>1.025445292620865</v>
      </c>
      <c r="H373" s="16">
        <f>IFERROR(VLOOKUP(G373,Points!$Q$2:$S$5,3,TRUE),"error")</f>
        <v>0</v>
      </c>
    </row>
    <row r="374" spans="1:8" x14ac:dyDescent="0.3">
      <c r="A374" s="40" t="s">
        <v>2984</v>
      </c>
      <c r="B374" s="40" t="s">
        <v>1985</v>
      </c>
      <c r="C374" s="41" t="s">
        <v>2985</v>
      </c>
      <c r="D374" s="42" t="s">
        <v>12</v>
      </c>
      <c r="E374" s="43">
        <v>491</v>
      </c>
      <c r="F374" s="43">
        <v>441</v>
      </c>
      <c r="G374" s="14">
        <f>Table3[[#This Row],[2040 Projection]]/Table3[[#This Row],[2020 Population]]</f>
        <v>0.89816700610997968</v>
      </c>
      <c r="H374" s="16">
        <f>IFERROR(VLOOKUP(G374,Points!$Q$2:$S$5,3,TRUE),"error")</f>
        <v>10</v>
      </c>
    </row>
    <row r="375" spans="1:8" x14ac:dyDescent="0.3">
      <c r="A375" s="40" t="s">
        <v>2987</v>
      </c>
      <c r="B375" s="40" t="s">
        <v>1980</v>
      </c>
      <c r="C375" s="41" t="s">
        <v>2988</v>
      </c>
      <c r="D375" s="42" t="s">
        <v>195</v>
      </c>
      <c r="E375" s="43">
        <v>1713</v>
      </c>
      <c r="F375" s="43">
        <v>1169</v>
      </c>
      <c r="G375" s="14">
        <f>Table3[[#This Row],[2040 Projection]]/Table3[[#This Row],[2020 Population]]</f>
        <v>0.68242848803269118</v>
      </c>
      <c r="H375" s="16">
        <f>IFERROR(VLOOKUP(G375,Points!$Q$2:$S$5,3,TRUE),"error")</f>
        <v>15</v>
      </c>
    </row>
    <row r="376" spans="1:8" x14ac:dyDescent="0.3">
      <c r="A376" s="40" t="s">
        <v>2990</v>
      </c>
      <c r="B376" s="40" t="s">
        <v>1985</v>
      </c>
      <c r="C376" s="41" t="s">
        <v>2988</v>
      </c>
      <c r="D376" s="42" t="s">
        <v>195</v>
      </c>
      <c r="E376" s="43">
        <v>606</v>
      </c>
      <c r="F376" s="43">
        <v>476</v>
      </c>
      <c r="G376" s="14">
        <f>Table3[[#This Row],[2040 Projection]]/Table3[[#This Row],[2020 Population]]</f>
        <v>0.78547854785478544</v>
      </c>
      <c r="H376" s="16">
        <f>IFERROR(VLOOKUP(G376,Points!$Q$2:$S$5,3,TRUE),"error")</f>
        <v>15</v>
      </c>
    </row>
    <row r="377" spans="1:8" x14ac:dyDescent="0.3">
      <c r="A377" s="40" t="s">
        <v>2992</v>
      </c>
      <c r="B377" s="40" t="s">
        <v>1985</v>
      </c>
      <c r="C377" s="41" t="s">
        <v>2993</v>
      </c>
      <c r="D377" s="42" t="s">
        <v>39</v>
      </c>
      <c r="E377" s="43">
        <v>181</v>
      </c>
      <c r="F377" s="43">
        <v>170</v>
      </c>
      <c r="G377" s="14">
        <f>Table3[[#This Row],[2040 Projection]]/Table3[[#This Row],[2020 Population]]</f>
        <v>0.93922651933701662</v>
      </c>
      <c r="H377" s="16">
        <f>IFERROR(VLOOKUP(G377,Points!$Q$2:$S$5,3,TRUE),"error")</f>
        <v>5</v>
      </c>
    </row>
    <row r="378" spans="1:8" x14ac:dyDescent="0.3">
      <c r="A378" s="40" t="s">
        <v>2995</v>
      </c>
      <c r="B378" s="40" t="s">
        <v>1985</v>
      </c>
      <c r="C378" s="41" t="s">
        <v>2996</v>
      </c>
      <c r="D378" s="42" t="s">
        <v>29</v>
      </c>
      <c r="E378" s="43">
        <v>1984</v>
      </c>
      <c r="F378" s="43">
        <v>1749</v>
      </c>
      <c r="G378" s="14">
        <f>Table3[[#This Row],[2040 Projection]]/Table3[[#This Row],[2020 Population]]</f>
        <v>0.88155241935483875</v>
      </c>
      <c r="H378" s="16">
        <f>IFERROR(VLOOKUP(G378,Points!$Q$2:$S$5,3,TRUE),"error")</f>
        <v>10</v>
      </c>
    </row>
    <row r="379" spans="1:8" x14ac:dyDescent="0.3">
      <c r="A379" s="40" t="s">
        <v>2998</v>
      </c>
      <c r="B379" s="40" t="s">
        <v>2003</v>
      </c>
      <c r="C379" s="41" t="s">
        <v>2999</v>
      </c>
      <c r="D379" s="42" t="s">
        <v>150</v>
      </c>
      <c r="E379" s="43">
        <v>1093</v>
      </c>
      <c r="F379" s="43">
        <v>1036</v>
      </c>
      <c r="G379" s="14">
        <f>Table3[[#This Row],[2040 Projection]]/Table3[[#This Row],[2020 Population]]</f>
        <v>0.94784995425434582</v>
      </c>
      <c r="H379" s="16">
        <f>IFERROR(VLOOKUP(G379,Points!$Q$2:$S$5,3,TRUE),"error")</f>
        <v>5</v>
      </c>
    </row>
    <row r="380" spans="1:8" x14ac:dyDescent="0.3">
      <c r="A380" s="40" t="s">
        <v>3001</v>
      </c>
      <c r="B380" s="40" t="s">
        <v>1985</v>
      </c>
      <c r="C380" s="41" t="s">
        <v>3002</v>
      </c>
      <c r="D380" s="42" t="s">
        <v>161</v>
      </c>
      <c r="E380" s="43">
        <v>368</v>
      </c>
      <c r="F380" s="43">
        <v>330</v>
      </c>
      <c r="G380" s="14">
        <f>Table3[[#This Row],[2040 Projection]]/Table3[[#This Row],[2020 Population]]</f>
        <v>0.89673913043478259</v>
      </c>
      <c r="H380" s="16">
        <f>IFERROR(VLOOKUP(G380,Points!$Q$2:$S$5,3,TRUE),"error")</f>
        <v>10</v>
      </c>
    </row>
    <row r="381" spans="1:8" x14ac:dyDescent="0.3">
      <c r="A381" s="40" t="s">
        <v>3004</v>
      </c>
      <c r="B381" s="40" t="s">
        <v>2003</v>
      </c>
      <c r="C381" s="41" t="s">
        <v>3005</v>
      </c>
      <c r="D381" s="42" t="s">
        <v>7</v>
      </c>
      <c r="E381" s="43">
        <v>4104</v>
      </c>
      <c r="F381" s="43">
        <v>4468</v>
      </c>
      <c r="G381" s="14">
        <f>Table3[[#This Row],[2040 Projection]]/Table3[[#This Row],[2020 Population]]</f>
        <v>1.0886939571150098</v>
      </c>
      <c r="H381" s="16">
        <f>IFERROR(VLOOKUP(G381,Points!$Q$2:$S$5,3,TRUE),"error")</f>
        <v>0</v>
      </c>
    </row>
    <row r="382" spans="1:8" x14ac:dyDescent="0.3">
      <c r="A382" s="40" t="s">
        <v>3007</v>
      </c>
      <c r="B382" s="40" t="s">
        <v>1985</v>
      </c>
      <c r="C382" s="41" t="s">
        <v>3005</v>
      </c>
      <c r="D382" s="42" t="s">
        <v>7</v>
      </c>
      <c r="E382" s="43">
        <v>1494</v>
      </c>
      <c r="F382" s="43">
        <v>1430</v>
      </c>
      <c r="G382" s="14">
        <f>Table3[[#This Row],[2040 Projection]]/Table3[[#This Row],[2020 Population]]</f>
        <v>0.95716198125836682</v>
      </c>
      <c r="H382" s="16">
        <f>IFERROR(VLOOKUP(G382,Points!$Q$2:$S$5,3,TRUE),"error")</f>
        <v>0</v>
      </c>
    </row>
    <row r="383" spans="1:8" x14ac:dyDescent="0.3">
      <c r="A383" s="40" t="s">
        <v>3009</v>
      </c>
      <c r="B383" s="40" t="s">
        <v>1985</v>
      </c>
      <c r="C383" s="41" t="s">
        <v>3010</v>
      </c>
      <c r="D383" s="42" t="s">
        <v>238</v>
      </c>
      <c r="E383" s="43">
        <v>280</v>
      </c>
      <c r="F383" s="43">
        <v>262</v>
      </c>
      <c r="G383" s="14">
        <f>Table3[[#This Row],[2040 Projection]]/Table3[[#This Row],[2020 Population]]</f>
        <v>0.93571428571428572</v>
      </c>
      <c r="H383" s="16">
        <f>IFERROR(VLOOKUP(G383,Points!$Q$2:$S$5,3,TRUE),"error")</f>
        <v>5</v>
      </c>
    </row>
    <row r="384" spans="1:8" x14ac:dyDescent="0.3">
      <c r="A384" s="40" t="s">
        <v>3012</v>
      </c>
      <c r="B384" s="40" t="s">
        <v>1985</v>
      </c>
      <c r="C384" s="41" t="s">
        <v>3013</v>
      </c>
      <c r="D384" s="42" t="s">
        <v>210</v>
      </c>
      <c r="E384" s="43">
        <v>743</v>
      </c>
      <c r="F384" s="43">
        <v>688</v>
      </c>
      <c r="G384" s="14">
        <f>Table3[[#This Row],[2040 Projection]]/Table3[[#This Row],[2020 Population]]</f>
        <v>0.92597577388963659</v>
      </c>
      <c r="H384" s="16">
        <f>IFERROR(VLOOKUP(G384,Points!$Q$2:$S$5,3,TRUE),"error")</f>
        <v>5</v>
      </c>
    </row>
    <row r="385" spans="1:8" x14ac:dyDescent="0.3">
      <c r="A385" s="40" t="s">
        <v>3015</v>
      </c>
      <c r="B385" s="40" t="s">
        <v>1985</v>
      </c>
      <c r="C385" s="41" t="s">
        <v>3013</v>
      </c>
      <c r="D385" s="42" t="s">
        <v>118</v>
      </c>
      <c r="E385" s="43">
        <v>452</v>
      </c>
      <c r="F385" s="43">
        <v>378</v>
      </c>
      <c r="G385" s="14">
        <f>Table3[[#This Row],[2040 Projection]]/Table3[[#This Row],[2020 Population]]</f>
        <v>0.83628318584070793</v>
      </c>
      <c r="H385" s="16">
        <f>IFERROR(VLOOKUP(G385,Points!$Q$2:$S$5,3,TRUE),"error")</f>
        <v>15</v>
      </c>
    </row>
    <row r="386" spans="1:8" x14ac:dyDescent="0.3">
      <c r="A386" s="40" t="s">
        <v>3017</v>
      </c>
      <c r="B386" s="40" t="s">
        <v>1980</v>
      </c>
      <c r="C386" s="41" t="s">
        <v>3018</v>
      </c>
      <c r="D386" s="42" t="s">
        <v>9037</v>
      </c>
      <c r="E386" s="43">
        <v>2138</v>
      </c>
      <c r="F386" s="43">
        <v>1949</v>
      </c>
      <c r="G386" s="14">
        <f>Table3[[#This Row],[2040 Projection]]/Table3[[#This Row],[2020 Population]]</f>
        <v>0.91159962581852194</v>
      </c>
      <c r="H386" s="16">
        <f>IFERROR(VLOOKUP(G386,Points!$Q$2:$S$5,3,TRUE),"error")</f>
        <v>5</v>
      </c>
    </row>
    <row r="387" spans="1:8" x14ac:dyDescent="0.3">
      <c r="A387" s="40" t="s">
        <v>3020</v>
      </c>
      <c r="B387" s="40" t="s">
        <v>1980</v>
      </c>
      <c r="C387" s="41" t="s">
        <v>3021</v>
      </c>
      <c r="D387" s="42" t="s">
        <v>101</v>
      </c>
      <c r="E387" s="43">
        <v>18204</v>
      </c>
      <c r="F387" s="43">
        <v>16426</v>
      </c>
      <c r="G387" s="14">
        <f>Table3[[#This Row],[2040 Projection]]/Table3[[#This Row],[2020 Population]]</f>
        <v>0.90232915842671946</v>
      </c>
      <c r="H387" s="16">
        <f>IFERROR(VLOOKUP(G387,Points!$Q$2:$S$5,3,TRUE),"error")</f>
        <v>5</v>
      </c>
    </row>
    <row r="388" spans="1:8" x14ac:dyDescent="0.3">
      <c r="A388" s="40" t="s">
        <v>3023</v>
      </c>
      <c r="B388" s="40" t="s">
        <v>1980</v>
      </c>
      <c r="C388" s="41" t="s">
        <v>3024</v>
      </c>
      <c r="D388" s="42" t="s">
        <v>210</v>
      </c>
      <c r="E388" s="43">
        <v>2274</v>
      </c>
      <c r="F388" s="43">
        <v>2098</v>
      </c>
      <c r="G388" s="14">
        <f>Table3[[#This Row],[2040 Projection]]/Table3[[#This Row],[2020 Population]]</f>
        <v>0.92260334212840811</v>
      </c>
      <c r="H388" s="16">
        <f>IFERROR(VLOOKUP(G388,Points!$Q$2:$S$5,3,TRUE),"error")</f>
        <v>5</v>
      </c>
    </row>
    <row r="389" spans="1:8" x14ac:dyDescent="0.3">
      <c r="A389" s="40" t="s">
        <v>3026</v>
      </c>
      <c r="B389" s="40" t="s">
        <v>1985</v>
      </c>
      <c r="C389" s="41" t="s">
        <v>3024</v>
      </c>
      <c r="D389" s="42" t="s">
        <v>210</v>
      </c>
      <c r="E389" s="43">
        <v>818</v>
      </c>
      <c r="F389" s="43">
        <v>709</v>
      </c>
      <c r="G389" s="14">
        <f>Table3[[#This Row],[2040 Projection]]/Table3[[#This Row],[2020 Population]]</f>
        <v>0.86674816625916873</v>
      </c>
      <c r="H389" s="16">
        <f>IFERROR(VLOOKUP(G389,Points!$Q$2:$S$5,3,TRUE),"error")</f>
        <v>10</v>
      </c>
    </row>
    <row r="390" spans="1:8" x14ac:dyDescent="0.3">
      <c r="A390" s="40" t="s">
        <v>3028</v>
      </c>
      <c r="B390" s="40" t="s">
        <v>1985</v>
      </c>
      <c r="C390" s="41" t="s">
        <v>3029</v>
      </c>
      <c r="D390" s="42" t="s">
        <v>261</v>
      </c>
      <c r="E390" s="43">
        <v>301</v>
      </c>
      <c r="F390" s="43">
        <v>294</v>
      </c>
      <c r="G390" s="14">
        <f>Table3[[#This Row],[2040 Projection]]/Table3[[#This Row],[2020 Population]]</f>
        <v>0.97674418604651159</v>
      </c>
      <c r="H390" s="16">
        <f>IFERROR(VLOOKUP(G390,Points!$Q$2:$S$5,3,TRUE),"error")</f>
        <v>0</v>
      </c>
    </row>
    <row r="391" spans="1:8" x14ac:dyDescent="0.3">
      <c r="A391" s="40" t="s">
        <v>3031</v>
      </c>
      <c r="B391" s="40" t="s">
        <v>2003</v>
      </c>
      <c r="C391" s="41" t="s">
        <v>3032</v>
      </c>
      <c r="D391" s="42" t="s">
        <v>8</v>
      </c>
      <c r="E391" s="43">
        <v>292</v>
      </c>
      <c r="F391" s="43">
        <v>389</v>
      </c>
      <c r="G391" s="14">
        <f>Table3[[#This Row],[2040 Projection]]/Table3[[#This Row],[2020 Population]]</f>
        <v>1.3321917808219179</v>
      </c>
      <c r="H391" s="16">
        <f>IFERROR(VLOOKUP(G391,Points!$Q$2:$S$5,3,TRUE),"error")</f>
        <v>0</v>
      </c>
    </row>
    <row r="392" spans="1:8" x14ac:dyDescent="0.3">
      <c r="A392" s="40" t="s">
        <v>3034</v>
      </c>
      <c r="B392" s="40" t="s">
        <v>1985</v>
      </c>
      <c r="C392" s="41" t="s">
        <v>3035</v>
      </c>
      <c r="D392" s="42" t="s">
        <v>43</v>
      </c>
      <c r="E392" s="43">
        <v>300</v>
      </c>
      <c r="F392" s="43">
        <v>262</v>
      </c>
      <c r="G392" s="14">
        <f>Table3[[#This Row],[2040 Projection]]/Table3[[#This Row],[2020 Population]]</f>
        <v>0.87333333333333329</v>
      </c>
      <c r="H392" s="16">
        <f>IFERROR(VLOOKUP(G392,Points!$Q$2:$S$5,3,TRUE),"error")</f>
        <v>10</v>
      </c>
    </row>
    <row r="393" spans="1:8" x14ac:dyDescent="0.3">
      <c r="A393" s="40" t="s">
        <v>3037</v>
      </c>
      <c r="B393" s="40" t="s">
        <v>1985</v>
      </c>
      <c r="C393" s="41" t="s">
        <v>3038</v>
      </c>
      <c r="D393" s="42" t="s">
        <v>25</v>
      </c>
      <c r="E393" s="43">
        <v>708</v>
      </c>
      <c r="F393" s="43">
        <v>652</v>
      </c>
      <c r="G393" s="14">
        <f>Table3[[#This Row],[2040 Projection]]/Table3[[#This Row],[2020 Population]]</f>
        <v>0.92090395480225984</v>
      </c>
      <c r="H393" s="16">
        <f>IFERROR(VLOOKUP(G393,Points!$Q$2:$S$5,3,TRUE),"error")</f>
        <v>5</v>
      </c>
    </row>
    <row r="394" spans="1:8" x14ac:dyDescent="0.3">
      <c r="A394" s="40" t="s">
        <v>3040</v>
      </c>
      <c r="B394" s="40" t="s">
        <v>1985</v>
      </c>
      <c r="C394" s="41" t="s">
        <v>3041</v>
      </c>
      <c r="D394" s="42" t="s">
        <v>184</v>
      </c>
      <c r="E394" s="43">
        <v>211</v>
      </c>
      <c r="F394" s="43">
        <v>193</v>
      </c>
      <c r="G394" s="14">
        <f>Table3[[#This Row],[2040 Projection]]/Table3[[#This Row],[2020 Population]]</f>
        <v>0.91469194312796209</v>
      </c>
      <c r="H394" s="16">
        <f>IFERROR(VLOOKUP(G394,Points!$Q$2:$S$5,3,TRUE),"error")</f>
        <v>5</v>
      </c>
    </row>
    <row r="395" spans="1:8" x14ac:dyDescent="0.3">
      <c r="A395" s="40" t="s">
        <v>3043</v>
      </c>
      <c r="B395" s="40" t="s">
        <v>1985</v>
      </c>
      <c r="C395" s="41" t="s">
        <v>3044</v>
      </c>
      <c r="D395" s="42" t="s">
        <v>85</v>
      </c>
      <c r="E395" s="43">
        <v>1143</v>
      </c>
      <c r="F395" s="43">
        <v>891</v>
      </c>
      <c r="G395" s="14">
        <f>Table3[[#This Row],[2040 Projection]]/Table3[[#This Row],[2020 Population]]</f>
        <v>0.77952755905511806</v>
      </c>
      <c r="H395" s="16">
        <f>IFERROR(VLOOKUP(G395,Points!$Q$2:$S$5,3,TRUE),"error")</f>
        <v>15</v>
      </c>
    </row>
    <row r="396" spans="1:8" x14ac:dyDescent="0.3">
      <c r="A396" s="40" t="s">
        <v>3046</v>
      </c>
      <c r="B396" s="40" t="s">
        <v>1985</v>
      </c>
      <c r="C396" s="41" t="s">
        <v>3047</v>
      </c>
      <c r="D396" s="42" t="s">
        <v>208</v>
      </c>
      <c r="E396" s="43">
        <v>2869</v>
      </c>
      <c r="F396" s="43">
        <v>2911</v>
      </c>
      <c r="G396" s="14">
        <f>Table3[[#This Row],[2040 Projection]]/Table3[[#This Row],[2020 Population]]</f>
        <v>1.0146392471244337</v>
      </c>
      <c r="H396" s="16">
        <f>IFERROR(VLOOKUP(G396,Points!$Q$2:$S$5,3,TRUE),"error")</f>
        <v>0</v>
      </c>
    </row>
    <row r="397" spans="1:8" x14ac:dyDescent="0.3">
      <c r="A397" s="40" t="s">
        <v>3049</v>
      </c>
      <c r="B397" s="40" t="s">
        <v>2003</v>
      </c>
      <c r="C397" s="41" t="s">
        <v>3050</v>
      </c>
      <c r="D397" s="42" t="s">
        <v>210</v>
      </c>
      <c r="E397" s="43">
        <v>359</v>
      </c>
      <c r="F397" s="43">
        <v>319</v>
      </c>
      <c r="G397" s="14">
        <f>Table3[[#This Row],[2040 Projection]]/Table3[[#This Row],[2020 Population]]</f>
        <v>0.88857938718662954</v>
      </c>
      <c r="H397" s="16">
        <f>IFERROR(VLOOKUP(G397,Points!$Q$2:$S$5,3,TRUE),"error")</f>
        <v>10</v>
      </c>
    </row>
    <row r="398" spans="1:8" x14ac:dyDescent="0.3">
      <c r="A398" s="40" t="s">
        <v>3052</v>
      </c>
      <c r="B398" s="40" t="s">
        <v>1985</v>
      </c>
      <c r="C398" s="41" t="s">
        <v>3050</v>
      </c>
      <c r="D398" s="42" t="s">
        <v>210</v>
      </c>
      <c r="E398" s="43">
        <v>570</v>
      </c>
      <c r="F398" s="43">
        <v>538</v>
      </c>
      <c r="G398" s="14">
        <f>Table3[[#This Row],[2040 Projection]]/Table3[[#This Row],[2020 Population]]</f>
        <v>0.94385964912280707</v>
      </c>
      <c r="H398" s="16">
        <f>IFERROR(VLOOKUP(G398,Points!$Q$2:$S$5,3,TRUE),"error")</f>
        <v>5</v>
      </c>
    </row>
    <row r="399" spans="1:8" x14ac:dyDescent="0.3">
      <c r="A399" s="40" t="s">
        <v>3054</v>
      </c>
      <c r="B399" s="40" t="s">
        <v>2003</v>
      </c>
      <c r="C399" s="41" t="s">
        <v>7</v>
      </c>
      <c r="D399" s="42" t="s">
        <v>7</v>
      </c>
      <c r="E399" s="43">
        <v>1117</v>
      </c>
      <c r="F399" s="43">
        <v>1145</v>
      </c>
      <c r="G399" s="14">
        <f>Table3[[#This Row],[2040 Projection]]/Table3[[#This Row],[2020 Population]]</f>
        <v>1.0250671441360788</v>
      </c>
      <c r="H399" s="16">
        <f>IFERROR(VLOOKUP(G399,Points!$Q$2:$S$5,3,TRUE),"error")</f>
        <v>0</v>
      </c>
    </row>
    <row r="400" spans="1:8" x14ac:dyDescent="0.3">
      <c r="A400" s="40" t="s">
        <v>3056</v>
      </c>
      <c r="B400" s="40" t="s">
        <v>1985</v>
      </c>
      <c r="C400" s="41" t="s">
        <v>7</v>
      </c>
      <c r="D400" s="42" t="s">
        <v>7</v>
      </c>
      <c r="E400" s="43">
        <v>934</v>
      </c>
      <c r="F400" s="43">
        <v>836</v>
      </c>
      <c r="G400" s="14">
        <f>Table3[[#This Row],[2040 Projection]]/Table3[[#This Row],[2020 Population]]</f>
        <v>0.89507494646680941</v>
      </c>
      <c r="H400" s="16">
        <f>IFERROR(VLOOKUP(G400,Points!$Q$2:$S$5,3,TRUE),"error")</f>
        <v>10</v>
      </c>
    </row>
    <row r="401" spans="1:8" x14ac:dyDescent="0.3">
      <c r="A401" s="40" t="s">
        <v>3058</v>
      </c>
      <c r="B401" s="40" t="s">
        <v>1985</v>
      </c>
      <c r="C401" s="41" t="s">
        <v>3059</v>
      </c>
      <c r="D401" s="42" t="s">
        <v>41</v>
      </c>
      <c r="E401" s="43">
        <v>676</v>
      </c>
      <c r="F401" s="43">
        <v>639</v>
      </c>
      <c r="G401" s="14">
        <f>Table3[[#This Row],[2040 Projection]]/Table3[[#This Row],[2020 Population]]</f>
        <v>0.94526627218934911</v>
      </c>
      <c r="H401" s="16">
        <f>IFERROR(VLOOKUP(G401,Points!$Q$2:$S$5,3,TRUE),"error")</f>
        <v>5</v>
      </c>
    </row>
    <row r="402" spans="1:8" x14ac:dyDescent="0.3">
      <c r="A402" s="40" t="s">
        <v>3061</v>
      </c>
      <c r="B402" s="40" t="s">
        <v>2003</v>
      </c>
      <c r="C402" s="41" t="s">
        <v>3062</v>
      </c>
      <c r="D402" s="42" t="s">
        <v>81</v>
      </c>
      <c r="E402" s="43">
        <v>1573</v>
      </c>
      <c r="F402" s="43">
        <v>1353</v>
      </c>
      <c r="G402" s="14">
        <f>Table3[[#This Row],[2040 Projection]]/Table3[[#This Row],[2020 Population]]</f>
        <v>0.8601398601398601</v>
      </c>
      <c r="H402" s="16">
        <f>IFERROR(VLOOKUP(G402,Points!$Q$2:$S$5,3,TRUE),"error")</f>
        <v>10</v>
      </c>
    </row>
    <row r="403" spans="1:8" x14ac:dyDescent="0.3">
      <c r="A403" s="40" t="s">
        <v>3064</v>
      </c>
      <c r="B403" s="40" t="s">
        <v>1985</v>
      </c>
      <c r="C403" s="41" t="s">
        <v>3062</v>
      </c>
      <c r="D403" s="42" t="s">
        <v>81</v>
      </c>
      <c r="E403" s="43">
        <v>1651</v>
      </c>
      <c r="F403" s="43">
        <v>1406</v>
      </c>
      <c r="G403" s="14">
        <f>Table3[[#This Row],[2040 Projection]]/Table3[[#This Row],[2020 Population]]</f>
        <v>0.85160508782556021</v>
      </c>
      <c r="H403" s="16">
        <f>IFERROR(VLOOKUP(G403,Points!$Q$2:$S$5,3,TRUE),"error")</f>
        <v>10</v>
      </c>
    </row>
    <row r="404" spans="1:8" x14ac:dyDescent="0.3">
      <c r="A404" s="40" t="s">
        <v>3066</v>
      </c>
      <c r="B404" s="40" t="s">
        <v>1980</v>
      </c>
      <c r="C404" s="41" t="s">
        <v>3067</v>
      </c>
      <c r="D404" s="42" t="s">
        <v>37</v>
      </c>
      <c r="E404" s="43">
        <v>2462</v>
      </c>
      <c r="F404" s="43">
        <v>2261</v>
      </c>
      <c r="G404" s="14">
        <f>Table3[[#This Row],[2040 Projection]]/Table3[[#This Row],[2020 Population]]</f>
        <v>0.91835905767668558</v>
      </c>
      <c r="H404" s="16">
        <f>IFERROR(VLOOKUP(G404,Points!$Q$2:$S$5,3,TRUE),"error")</f>
        <v>5</v>
      </c>
    </row>
    <row r="405" spans="1:8" x14ac:dyDescent="0.3">
      <c r="A405" s="40" t="s">
        <v>3069</v>
      </c>
      <c r="B405" s="40" t="s">
        <v>1985</v>
      </c>
      <c r="C405" s="41" t="s">
        <v>3067</v>
      </c>
      <c r="D405" s="42" t="s">
        <v>37</v>
      </c>
      <c r="E405" s="43">
        <v>923</v>
      </c>
      <c r="F405" s="43">
        <v>957</v>
      </c>
      <c r="G405" s="14">
        <f>Table3[[#This Row],[2040 Projection]]/Table3[[#This Row],[2020 Population]]</f>
        <v>1.0368364030335862</v>
      </c>
      <c r="H405" s="16">
        <f>IFERROR(VLOOKUP(G405,Points!$Q$2:$S$5,3,TRUE),"error")</f>
        <v>0</v>
      </c>
    </row>
    <row r="406" spans="1:8" x14ac:dyDescent="0.3">
      <c r="A406" s="40" t="s">
        <v>3071</v>
      </c>
      <c r="B406" s="40" t="s">
        <v>1985</v>
      </c>
      <c r="C406" s="41" t="s">
        <v>3072</v>
      </c>
      <c r="D406" s="42" t="s">
        <v>87</v>
      </c>
      <c r="E406" s="43">
        <v>1063</v>
      </c>
      <c r="F406" s="43">
        <v>933</v>
      </c>
      <c r="G406" s="14">
        <f>Table3[[#This Row],[2040 Projection]]/Table3[[#This Row],[2020 Population]]</f>
        <v>0.87770460959548446</v>
      </c>
      <c r="H406" s="16">
        <f>IFERROR(VLOOKUP(G406,Points!$Q$2:$S$5,3,TRUE),"error")</f>
        <v>10</v>
      </c>
    </row>
    <row r="407" spans="1:8" x14ac:dyDescent="0.3">
      <c r="A407" s="40" t="s">
        <v>3074</v>
      </c>
      <c r="B407" s="40" t="s">
        <v>1985</v>
      </c>
      <c r="C407" s="41" t="s">
        <v>3075</v>
      </c>
      <c r="D407" s="42" t="s">
        <v>1</v>
      </c>
      <c r="E407" s="43">
        <v>763</v>
      </c>
      <c r="F407" s="43">
        <v>697</v>
      </c>
      <c r="G407" s="14">
        <f>Table3[[#This Row],[2040 Projection]]/Table3[[#This Row],[2020 Population]]</f>
        <v>0.91349934469200522</v>
      </c>
      <c r="H407" s="16">
        <f>IFERROR(VLOOKUP(G407,Points!$Q$2:$S$5,3,TRUE),"error")</f>
        <v>5</v>
      </c>
    </row>
    <row r="408" spans="1:8" x14ac:dyDescent="0.3">
      <c r="A408" s="40" t="s">
        <v>3077</v>
      </c>
      <c r="B408" s="40" t="s">
        <v>1985</v>
      </c>
      <c r="C408" s="41" t="s">
        <v>3075</v>
      </c>
      <c r="D408" s="42" t="s">
        <v>9</v>
      </c>
      <c r="E408" s="43">
        <v>2644</v>
      </c>
      <c r="F408" s="43">
        <v>2281</v>
      </c>
      <c r="G408" s="14">
        <f>Table3[[#This Row],[2040 Projection]]/Table3[[#This Row],[2020 Population]]</f>
        <v>0.86270801815431164</v>
      </c>
      <c r="H408" s="16">
        <f>IFERROR(VLOOKUP(G408,Points!$Q$2:$S$5,3,TRUE),"error")</f>
        <v>10</v>
      </c>
    </row>
    <row r="409" spans="1:8" x14ac:dyDescent="0.3">
      <c r="A409" s="40" t="s">
        <v>3079</v>
      </c>
      <c r="B409" s="40" t="s">
        <v>1980</v>
      </c>
      <c r="C409" s="41" t="s">
        <v>3132</v>
      </c>
      <c r="D409" s="42" t="s">
        <v>19</v>
      </c>
      <c r="E409" s="43">
        <v>25410</v>
      </c>
      <c r="F409" s="43">
        <v>25145</v>
      </c>
      <c r="G409" s="14">
        <f>Table3[[#This Row],[2040 Projection]]/Table3[[#This Row],[2020 Population]]</f>
        <v>0.98957103502558053</v>
      </c>
      <c r="H409" s="16">
        <f>IFERROR(VLOOKUP(G409,Points!$Q$2:$S$5,3,TRUE),"error")</f>
        <v>0</v>
      </c>
    </row>
    <row r="410" spans="1:8" x14ac:dyDescent="0.3">
      <c r="A410" s="40" t="s">
        <v>3082</v>
      </c>
      <c r="B410" s="40" t="s">
        <v>2003</v>
      </c>
      <c r="C410" s="41" t="s">
        <v>3135</v>
      </c>
      <c r="D410" s="42" t="s">
        <v>9038</v>
      </c>
      <c r="E410" s="43">
        <v>309</v>
      </c>
      <c r="F410" s="43">
        <v>315</v>
      </c>
      <c r="G410" s="14">
        <f>Table3[[#This Row],[2040 Projection]]/Table3[[#This Row],[2020 Population]]</f>
        <v>1.0194174757281553</v>
      </c>
      <c r="H410" s="16">
        <f>IFERROR(VLOOKUP(G410,Points!$Q$2:$S$5,3,TRUE),"error")</f>
        <v>0</v>
      </c>
    </row>
    <row r="411" spans="1:8" x14ac:dyDescent="0.3">
      <c r="A411" s="40" t="s">
        <v>3085</v>
      </c>
      <c r="B411" s="40" t="s">
        <v>1985</v>
      </c>
      <c r="C411" s="41" t="s">
        <v>3080</v>
      </c>
      <c r="D411" s="42" t="s">
        <v>5</v>
      </c>
      <c r="E411" s="43">
        <v>1685</v>
      </c>
      <c r="F411" s="43">
        <v>1766</v>
      </c>
      <c r="G411" s="14">
        <f>Table3[[#This Row],[2040 Projection]]/Table3[[#This Row],[2020 Population]]</f>
        <v>1.0480712166172106</v>
      </c>
      <c r="H411" s="16">
        <f>IFERROR(VLOOKUP(G411,Points!$Q$2:$S$5,3,TRUE),"error")</f>
        <v>0</v>
      </c>
    </row>
    <row r="412" spans="1:8" x14ac:dyDescent="0.3">
      <c r="A412" s="40" t="s">
        <v>3087</v>
      </c>
      <c r="B412" s="40" t="s">
        <v>1985</v>
      </c>
      <c r="C412" s="41" t="s">
        <v>3083</v>
      </c>
      <c r="D412" s="42" t="s">
        <v>208</v>
      </c>
      <c r="E412" s="43">
        <v>630</v>
      </c>
      <c r="F412" s="43">
        <v>572</v>
      </c>
      <c r="G412" s="14">
        <f>Table3[[#This Row],[2040 Projection]]/Table3[[#This Row],[2020 Population]]</f>
        <v>0.90793650793650793</v>
      </c>
      <c r="H412" s="16">
        <f>IFERROR(VLOOKUP(G412,Points!$Q$2:$S$5,3,TRUE),"error")</f>
        <v>5</v>
      </c>
    </row>
    <row r="413" spans="1:8" x14ac:dyDescent="0.3">
      <c r="A413" s="40" t="s">
        <v>3090</v>
      </c>
      <c r="B413" s="40" t="s">
        <v>1985</v>
      </c>
      <c r="C413" s="41" t="s">
        <v>3083</v>
      </c>
      <c r="D413" s="42" t="s">
        <v>89</v>
      </c>
      <c r="E413" s="43">
        <v>677</v>
      </c>
      <c r="F413" s="43">
        <v>499</v>
      </c>
      <c r="G413" s="14">
        <f>Table3[[#This Row],[2040 Projection]]/Table3[[#This Row],[2020 Population]]</f>
        <v>0.73707533234859679</v>
      </c>
      <c r="H413" s="16">
        <f>IFERROR(VLOOKUP(G413,Points!$Q$2:$S$5,3,TRUE),"error")</f>
        <v>15</v>
      </c>
    </row>
    <row r="414" spans="1:8" x14ac:dyDescent="0.3">
      <c r="A414" s="40" t="s">
        <v>3092</v>
      </c>
      <c r="B414" s="40" t="s">
        <v>2003</v>
      </c>
      <c r="C414" s="41" t="s">
        <v>3095</v>
      </c>
      <c r="D414" s="42" t="s">
        <v>25</v>
      </c>
      <c r="E414" s="43">
        <v>249</v>
      </c>
      <c r="F414" s="43">
        <v>229</v>
      </c>
      <c r="G414" s="14">
        <f>Table3[[#This Row],[2040 Projection]]/Table3[[#This Row],[2020 Population]]</f>
        <v>0.91967871485943775</v>
      </c>
      <c r="H414" s="16">
        <f>IFERROR(VLOOKUP(G414,Points!$Q$2:$S$5,3,TRUE),"error")</f>
        <v>5</v>
      </c>
    </row>
    <row r="415" spans="1:8" x14ac:dyDescent="0.3">
      <c r="A415" s="40" t="s">
        <v>3094</v>
      </c>
      <c r="B415" s="40" t="s">
        <v>2003</v>
      </c>
      <c r="C415" s="41" t="s">
        <v>3088</v>
      </c>
      <c r="D415" s="42" t="s">
        <v>7</v>
      </c>
      <c r="E415" s="43">
        <v>2507</v>
      </c>
      <c r="F415" s="43">
        <v>2752</v>
      </c>
      <c r="G415" s="14">
        <f>Table3[[#This Row],[2040 Projection]]/Table3[[#This Row],[2020 Population]]</f>
        <v>1.0977263661747108</v>
      </c>
      <c r="H415" s="16">
        <f>IFERROR(VLOOKUP(G415,Points!$Q$2:$S$5,3,TRUE),"error")</f>
        <v>0</v>
      </c>
    </row>
    <row r="416" spans="1:8" x14ac:dyDescent="0.3">
      <c r="A416" s="40" t="s">
        <v>3097</v>
      </c>
      <c r="B416" s="40" t="s">
        <v>1985</v>
      </c>
      <c r="C416" s="41" t="s">
        <v>3088</v>
      </c>
      <c r="D416" s="42" t="s">
        <v>7</v>
      </c>
      <c r="E416" s="43">
        <v>1684</v>
      </c>
      <c r="F416" s="43">
        <v>1642</v>
      </c>
      <c r="G416" s="14">
        <f>Table3[[#This Row],[2040 Projection]]/Table3[[#This Row],[2020 Population]]</f>
        <v>0.97505938242280288</v>
      </c>
      <c r="H416" s="16">
        <f>IFERROR(VLOOKUP(G416,Points!$Q$2:$S$5,3,TRUE),"error")</f>
        <v>0</v>
      </c>
    </row>
    <row r="417" spans="1:8" x14ac:dyDescent="0.3">
      <c r="A417" s="40" t="s">
        <v>3100</v>
      </c>
      <c r="B417" s="40" t="s">
        <v>1985</v>
      </c>
      <c r="C417" s="41" t="s">
        <v>3088</v>
      </c>
      <c r="D417" s="42" t="s">
        <v>85</v>
      </c>
      <c r="E417" s="43">
        <v>667</v>
      </c>
      <c r="F417" s="43">
        <v>531</v>
      </c>
      <c r="G417" s="14">
        <f>Table3[[#This Row],[2040 Projection]]/Table3[[#This Row],[2020 Population]]</f>
        <v>0.79610194902548725</v>
      </c>
      <c r="H417" s="16">
        <f>IFERROR(VLOOKUP(G417,Points!$Q$2:$S$5,3,TRUE),"error")</f>
        <v>15</v>
      </c>
    </row>
    <row r="418" spans="1:8" x14ac:dyDescent="0.3">
      <c r="A418" s="40" t="s">
        <v>3103</v>
      </c>
      <c r="B418" s="40" t="s">
        <v>2003</v>
      </c>
      <c r="C418" s="41" t="s">
        <v>3098</v>
      </c>
      <c r="D418" s="42" t="s">
        <v>7</v>
      </c>
      <c r="E418" s="43">
        <v>10811</v>
      </c>
      <c r="F418" s="43">
        <v>15194</v>
      </c>
      <c r="G418" s="14">
        <f>Table3[[#This Row],[2040 Projection]]/Table3[[#This Row],[2020 Population]]</f>
        <v>1.40542040514291</v>
      </c>
      <c r="H418" s="16">
        <f>IFERROR(VLOOKUP(G418,Points!$Q$2:$S$5,3,TRUE),"error")</f>
        <v>0</v>
      </c>
    </row>
    <row r="419" spans="1:8" x14ac:dyDescent="0.3">
      <c r="A419" s="40" t="s">
        <v>3106</v>
      </c>
      <c r="B419" s="40" t="s">
        <v>1985</v>
      </c>
      <c r="C419" s="41" t="s">
        <v>3101</v>
      </c>
      <c r="D419" s="42" t="s">
        <v>12</v>
      </c>
      <c r="E419" s="43">
        <v>2500</v>
      </c>
      <c r="F419" s="43">
        <v>2575</v>
      </c>
      <c r="G419" s="14">
        <f>Table3[[#This Row],[2040 Projection]]/Table3[[#This Row],[2020 Population]]</f>
        <v>1.03</v>
      </c>
      <c r="H419" s="16">
        <f>IFERROR(VLOOKUP(G419,Points!$Q$2:$S$5,3,TRUE),"error")</f>
        <v>0</v>
      </c>
    </row>
    <row r="420" spans="1:8" x14ac:dyDescent="0.3">
      <c r="A420" s="40" t="s">
        <v>3108</v>
      </c>
      <c r="B420" s="40" t="s">
        <v>1980</v>
      </c>
      <c r="C420" s="41" t="s">
        <v>3104</v>
      </c>
      <c r="D420" s="42" t="s">
        <v>163</v>
      </c>
      <c r="E420" s="43">
        <v>7185</v>
      </c>
      <c r="F420" s="43">
        <v>6615</v>
      </c>
      <c r="G420" s="14">
        <f>Table3[[#This Row],[2040 Projection]]/Table3[[#This Row],[2020 Population]]</f>
        <v>0.92066805845511479</v>
      </c>
      <c r="H420" s="16">
        <f>IFERROR(VLOOKUP(G420,Points!$Q$2:$S$5,3,TRUE),"error")</f>
        <v>5</v>
      </c>
    </row>
    <row r="421" spans="1:8" x14ac:dyDescent="0.3">
      <c r="A421" s="40" t="s">
        <v>3111</v>
      </c>
      <c r="B421" s="40" t="s">
        <v>1985</v>
      </c>
      <c r="C421" s="41" t="s">
        <v>3104</v>
      </c>
      <c r="D421" s="42" t="s">
        <v>163</v>
      </c>
      <c r="E421" s="43">
        <v>8095</v>
      </c>
      <c r="F421" s="43">
        <v>7070</v>
      </c>
      <c r="G421" s="14">
        <f>Table3[[#This Row],[2040 Projection]]/Table3[[#This Row],[2020 Population]]</f>
        <v>0.8733786287831995</v>
      </c>
      <c r="H421" s="16">
        <f>IFERROR(VLOOKUP(G421,Points!$Q$2:$S$5,3,TRUE),"error")</f>
        <v>10</v>
      </c>
    </row>
    <row r="422" spans="1:8" x14ac:dyDescent="0.3">
      <c r="A422" s="40" t="s">
        <v>3113</v>
      </c>
      <c r="B422" s="40" t="s">
        <v>1980</v>
      </c>
      <c r="C422" s="41" t="s">
        <v>3109</v>
      </c>
      <c r="D422" s="42" t="s">
        <v>81</v>
      </c>
      <c r="E422" s="43">
        <v>8505</v>
      </c>
      <c r="F422" s="43">
        <v>7515</v>
      </c>
      <c r="G422" s="14">
        <f>Table3[[#This Row],[2040 Projection]]/Table3[[#This Row],[2020 Population]]</f>
        <v>0.8835978835978836</v>
      </c>
      <c r="H422" s="16">
        <f>IFERROR(VLOOKUP(G422,Points!$Q$2:$S$5,3,TRUE),"error")</f>
        <v>10</v>
      </c>
    </row>
    <row r="423" spans="1:8" x14ac:dyDescent="0.3">
      <c r="A423" s="40" t="s">
        <v>3116</v>
      </c>
      <c r="B423" s="40" t="s">
        <v>1985</v>
      </c>
      <c r="C423" s="41" t="s">
        <v>3109</v>
      </c>
      <c r="D423" s="42" t="s">
        <v>81</v>
      </c>
      <c r="E423" s="43">
        <v>5273</v>
      </c>
      <c r="F423" s="43">
        <v>4516</v>
      </c>
      <c r="G423" s="14">
        <f>Table3[[#This Row],[2040 Projection]]/Table3[[#This Row],[2020 Population]]</f>
        <v>0.85643846007965108</v>
      </c>
      <c r="H423" s="16">
        <f>IFERROR(VLOOKUP(G423,Points!$Q$2:$S$5,3,TRUE),"error")</f>
        <v>10</v>
      </c>
    </row>
    <row r="424" spans="1:8" x14ac:dyDescent="0.3">
      <c r="A424" s="40" t="s">
        <v>3119</v>
      </c>
      <c r="B424" s="40" t="s">
        <v>1985</v>
      </c>
      <c r="C424" s="41" t="s">
        <v>3117</v>
      </c>
      <c r="D424" s="42" t="s">
        <v>290</v>
      </c>
      <c r="E424" s="43">
        <v>1631</v>
      </c>
      <c r="F424" s="43">
        <v>1293</v>
      </c>
      <c r="G424" s="14">
        <f>Table3[[#This Row],[2040 Projection]]/Table3[[#This Row],[2020 Population]]</f>
        <v>0.79276517473942365</v>
      </c>
      <c r="H424" s="16">
        <f>IFERROR(VLOOKUP(G424,Points!$Q$2:$S$5,3,TRUE),"error")</f>
        <v>15</v>
      </c>
    </row>
    <row r="425" spans="1:8" x14ac:dyDescent="0.3">
      <c r="A425" s="40" t="s">
        <v>3122</v>
      </c>
      <c r="B425" s="40" t="s">
        <v>1985</v>
      </c>
      <c r="C425" s="41" t="s">
        <v>3114</v>
      </c>
      <c r="D425" s="42" t="s">
        <v>35</v>
      </c>
      <c r="E425" s="43">
        <v>1901</v>
      </c>
      <c r="F425" s="43">
        <v>2174</v>
      </c>
      <c r="G425" s="14">
        <f>Table3[[#This Row],[2040 Projection]]/Table3[[#This Row],[2020 Population]]</f>
        <v>1.1436086270384009</v>
      </c>
      <c r="H425" s="16">
        <f>IFERROR(VLOOKUP(G425,Points!$Q$2:$S$5,3,TRUE),"error")</f>
        <v>0</v>
      </c>
    </row>
    <row r="426" spans="1:8" x14ac:dyDescent="0.3">
      <c r="A426" s="40" t="s">
        <v>3125</v>
      </c>
      <c r="B426" s="40" t="s">
        <v>1985</v>
      </c>
      <c r="C426" s="41" t="s">
        <v>3120</v>
      </c>
      <c r="D426" s="42" t="s">
        <v>31</v>
      </c>
      <c r="E426" s="43">
        <v>1013</v>
      </c>
      <c r="F426" s="43">
        <v>1002</v>
      </c>
      <c r="G426" s="14">
        <f>Table3[[#This Row],[2040 Projection]]/Table3[[#This Row],[2020 Population]]</f>
        <v>0.98914116485686077</v>
      </c>
      <c r="H426" s="16">
        <f>IFERROR(VLOOKUP(G426,Points!$Q$2:$S$5,3,TRUE),"error")</f>
        <v>0</v>
      </c>
    </row>
    <row r="427" spans="1:8" x14ac:dyDescent="0.3">
      <c r="A427" s="40" t="s">
        <v>3128</v>
      </c>
      <c r="B427" s="40" t="s">
        <v>1985</v>
      </c>
      <c r="C427" s="41" t="s">
        <v>3123</v>
      </c>
      <c r="D427" s="42" t="s">
        <v>182</v>
      </c>
      <c r="E427" s="43">
        <v>315</v>
      </c>
      <c r="F427" s="43">
        <v>340</v>
      </c>
      <c r="G427" s="14">
        <f>Table3[[#This Row],[2040 Projection]]/Table3[[#This Row],[2020 Population]]</f>
        <v>1.0793650793650793</v>
      </c>
      <c r="H427" s="16">
        <f>IFERROR(VLOOKUP(G427,Points!$Q$2:$S$5,3,TRUE),"error")</f>
        <v>0</v>
      </c>
    </row>
    <row r="428" spans="1:8" x14ac:dyDescent="0.3">
      <c r="A428" s="40" t="s">
        <v>3131</v>
      </c>
      <c r="B428" s="40" t="s">
        <v>1985</v>
      </c>
      <c r="C428" s="41" t="s">
        <v>3126</v>
      </c>
      <c r="D428" s="42" t="s">
        <v>35</v>
      </c>
      <c r="E428" s="43">
        <v>2460</v>
      </c>
      <c r="F428" s="43">
        <v>2504</v>
      </c>
      <c r="G428" s="14">
        <f>Table3[[#This Row],[2040 Projection]]/Table3[[#This Row],[2020 Population]]</f>
        <v>1.0178861788617886</v>
      </c>
      <c r="H428" s="16">
        <f>IFERROR(VLOOKUP(G428,Points!$Q$2:$S$5,3,TRUE),"error")</f>
        <v>0</v>
      </c>
    </row>
    <row r="429" spans="1:8" x14ac:dyDescent="0.3">
      <c r="A429" s="40" t="s">
        <v>3134</v>
      </c>
      <c r="B429" s="40" t="s">
        <v>2003</v>
      </c>
      <c r="C429" s="41" t="s">
        <v>3129</v>
      </c>
      <c r="D429" s="42" t="s">
        <v>19</v>
      </c>
      <c r="E429" s="43">
        <v>2408</v>
      </c>
      <c r="F429" s="43">
        <v>2679</v>
      </c>
      <c r="G429" s="14">
        <f>Table3[[#This Row],[2040 Projection]]/Table3[[#This Row],[2020 Population]]</f>
        <v>1.1125415282392026</v>
      </c>
      <c r="H429" s="16">
        <f>IFERROR(VLOOKUP(G429,Points!$Q$2:$S$5,3,TRUE),"error")</f>
        <v>0</v>
      </c>
    </row>
    <row r="430" spans="1:8" x14ac:dyDescent="0.3">
      <c r="A430" s="40" t="s">
        <v>3137</v>
      </c>
      <c r="B430" s="40" t="s">
        <v>1985</v>
      </c>
      <c r="C430" s="41" t="s">
        <v>3138</v>
      </c>
      <c r="D430" s="42" t="s">
        <v>41</v>
      </c>
      <c r="E430" s="43">
        <v>545</v>
      </c>
      <c r="F430" s="43">
        <v>518</v>
      </c>
      <c r="G430" s="14">
        <f>Table3[[#This Row],[2040 Projection]]/Table3[[#This Row],[2020 Population]]</f>
        <v>0.95045871559633033</v>
      </c>
      <c r="H430" s="16">
        <f>IFERROR(VLOOKUP(G430,Points!$Q$2:$S$5,3,TRUE),"error")</f>
        <v>0</v>
      </c>
    </row>
    <row r="431" spans="1:8" x14ac:dyDescent="0.3">
      <c r="A431" s="40" t="s">
        <v>3140</v>
      </c>
      <c r="B431" s="40" t="s">
        <v>1985</v>
      </c>
      <c r="C431" s="41" t="s">
        <v>3138</v>
      </c>
      <c r="D431" s="42" t="s">
        <v>90</v>
      </c>
      <c r="E431" s="43">
        <v>962</v>
      </c>
      <c r="F431" s="43">
        <v>848</v>
      </c>
      <c r="G431" s="14">
        <f>Table3[[#This Row],[2040 Projection]]/Table3[[#This Row],[2020 Population]]</f>
        <v>0.88149688149688155</v>
      </c>
      <c r="H431" s="16">
        <f>IFERROR(VLOOKUP(G431,Points!$Q$2:$S$5,3,TRUE),"error")</f>
        <v>10</v>
      </c>
    </row>
    <row r="432" spans="1:8" x14ac:dyDescent="0.3">
      <c r="A432" s="40" t="s">
        <v>3142</v>
      </c>
      <c r="B432" s="40" t="s">
        <v>1985</v>
      </c>
      <c r="C432" s="41" t="s">
        <v>3138</v>
      </c>
      <c r="D432" s="42" t="s">
        <v>73</v>
      </c>
      <c r="E432" s="43">
        <v>542</v>
      </c>
      <c r="F432" s="43">
        <v>480</v>
      </c>
      <c r="G432" s="14">
        <f>Table3[[#This Row],[2040 Projection]]/Table3[[#This Row],[2020 Population]]</f>
        <v>0.88560885608856088</v>
      </c>
      <c r="H432" s="16">
        <f>IFERROR(VLOOKUP(G432,Points!$Q$2:$S$5,3,TRUE),"error")</f>
        <v>10</v>
      </c>
    </row>
    <row r="433" spans="1:8" x14ac:dyDescent="0.3">
      <c r="A433" s="40" t="s">
        <v>3144</v>
      </c>
      <c r="B433" s="40" t="s">
        <v>1985</v>
      </c>
      <c r="C433" s="41" t="s">
        <v>3145</v>
      </c>
      <c r="D433" s="42" t="s">
        <v>8</v>
      </c>
      <c r="E433" s="43">
        <v>349</v>
      </c>
      <c r="F433" s="43">
        <v>407</v>
      </c>
      <c r="G433" s="14">
        <f>Table3[[#This Row],[2040 Projection]]/Table3[[#This Row],[2020 Population]]</f>
        <v>1.1661891117478509</v>
      </c>
      <c r="H433" s="16">
        <f>IFERROR(VLOOKUP(G433,Points!$Q$2:$S$5,3,TRUE),"error")</f>
        <v>0</v>
      </c>
    </row>
    <row r="434" spans="1:8" x14ac:dyDescent="0.3">
      <c r="A434" s="40" t="s">
        <v>3147</v>
      </c>
      <c r="B434" s="40" t="s">
        <v>1985</v>
      </c>
      <c r="C434" s="41" t="s">
        <v>3148</v>
      </c>
      <c r="D434" s="42" t="s">
        <v>39</v>
      </c>
      <c r="E434" s="43">
        <v>350</v>
      </c>
      <c r="F434" s="43">
        <v>318</v>
      </c>
      <c r="G434" s="14">
        <f>Table3[[#This Row],[2040 Projection]]/Table3[[#This Row],[2020 Population]]</f>
        <v>0.90857142857142859</v>
      </c>
      <c r="H434" s="16">
        <f>IFERROR(VLOOKUP(G434,Points!$Q$2:$S$5,3,TRUE),"error")</f>
        <v>5</v>
      </c>
    </row>
    <row r="435" spans="1:8" x14ac:dyDescent="0.3">
      <c r="A435" s="40" t="s">
        <v>3150</v>
      </c>
      <c r="B435" s="40" t="s">
        <v>1985</v>
      </c>
      <c r="C435" s="41" t="s">
        <v>3151</v>
      </c>
      <c r="D435" s="42" t="s">
        <v>219</v>
      </c>
      <c r="E435" s="43">
        <v>478</v>
      </c>
      <c r="F435" s="43">
        <v>470</v>
      </c>
      <c r="G435" s="14">
        <f>Table3[[#This Row],[2040 Projection]]/Table3[[#This Row],[2020 Population]]</f>
        <v>0.98326359832635979</v>
      </c>
      <c r="H435" s="16">
        <f>IFERROR(VLOOKUP(G435,Points!$Q$2:$S$5,3,TRUE),"error")</f>
        <v>0</v>
      </c>
    </row>
    <row r="436" spans="1:8" x14ac:dyDescent="0.3">
      <c r="A436" s="40" t="s">
        <v>3153</v>
      </c>
      <c r="B436" s="40" t="s">
        <v>2003</v>
      </c>
      <c r="C436" s="41" t="s">
        <v>3154</v>
      </c>
      <c r="D436" s="42" t="s">
        <v>17</v>
      </c>
      <c r="E436" s="43">
        <v>1015</v>
      </c>
      <c r="F436" s="43">
        <v>1301</v>
      </c>
      <c r="G436" s="14">
        <f>Table3[[#This Row],[2040 Projection]]/Table3[[#This Row],[2020 Population]]</f>
        <v>1.2817733990147784</v>
      </c>
      <c r="H436" s="16">
        <f>IFERROR(VLOOKUP(G436,Points!$Q$2:$S$5,3,TRUE),"error")</f>
        <v>0</v>
      </c>
    </row>
    <row r="437" spans="1:8" x14ac:dyDescent="0.3">
      <c r="A437" s="40" t="s">
        <v>3156</v>
      </c>
      <c r="B437" s="40" t="s">
        <v>1985</v>
      </c>
      <c r="C437" s="41" t="s">
        <v>79</v>
      </c>
      <c r="D437" s="42" t="s">
        <v>99</v>
      </c>
      <c r="E437" s="43">
        <v>394</v>
      </c>
      <c r="F437" s="43">
        <v>444</v>
      </c>
      <c r="G437" s="14">
        <f>Table3[[#This Row],[2040 Projection]]/Table3[[#This Row],[2020 Population]]</f>
        <v>1.1269035532994924</v>
      </c>
      <c r="H437" s="16">
        <f>IFERROR(VLOOKUP(G437,Points!$Q$2:$S$5,3,TRUE),"error")</f>
        <v>0</v>
      </c>
    </row>
    <row r="438" spans="1:8" x14ac:dyDescent="0.3">
      <c r="A438" s="40" t="s">
        <v>3158</v>
      </c>
      <c r="B438" s="40" t="s">
        <v>1980</v>
      </c>
      <c r="C438" s="41" t="s">
        <v>3159</v>
      </c>
      <c r="D438" s="42" t="s">
        <v>11</v>
      </c>
      <c r="E438" s="43">
        <v>4984</v>
      </c>
      <c r="F438" s="43">
        <v>4699</v>
      </c>
      <c r="G438" s="14">
        <f>Table3[[#This Row],[2040 Projection]]/Table3[[#This Row],[2020 Population]]</f>
        <v>0.9428170144462279</v>
      </c>
      <c r="H438" s="16">
        <f>IFERROR(VLOOKUP(G438,Points!$Q$2:$S$5,3,TRUE),"error")</f>
        <v>5</v>
      </c>
    </row>
    <row r="439" spans="1:8" x14ac:dyDescent="0.3">
      <c r="A439" s="40" t="s">
        <v>3161</v>
      </c>
      <c r="B439" s="40" t="s">
        <v>1985</v>
      </c>
      <c r="C439" s="41" t="s">
        <v>3159</v>
      </c>
      <c r="D439" s="42" t="s">
        <v>11</v>
      </c>
      <c r="E439" s="43">
        <v>1586</v>
      </c>
      <c r="F439" s="43">
        <v>1399</v>
      </c>
      <c r="G439" s="14">
        <f>Table3[[#This Row],[2040 Projection]]/Table3[[#This Row],[2020 Population]]</f>
        <v>0.88209331651954603</v>
      </c>
      <c r="H439" s="16">
        <f>IFERROR(VLOOKUP(G439,Points!$Q$2:$S$5,3,TRUE),"error")</f>
        <v>10</v>
      </c>
    </row>
    <row r="440" spans="1:8" x14ac:dyDescent="0.3">
      <c r="A440" s="40" t="s">
        <v>3163</v>
      </c>
      <c r="B440" s="40" t="s">
        <v>2003</v>
      </c>
      <c r="C440" s="41" t="s">
        <v>3164</v>
      </c>
      <c r="D440" s="42" t="s">
        <v>9039</v>
      </c>
      <c r="E440" s="43">
        <v>849</v>
      </c>
      <c r="F440" s="43">
        <v>841</v>
      </c>
      <c r="G440" s="14">
        <f>Table3[[#This Row],[2040 Projection]]/Table3[[#This Row],[2020 Population]]</f>
        <v>0.99057714958775034</v>
      </c>
      <c r="H440" s="16">
        <f>IFERROR(VLOOKUP(G440,Points!$Q$2:$S$5,3,TRUE),"error")</f>
        <v>0</v>
      </c>
    </row>
    <row r="441" spans="1:8" x14ac:dyDescent="0.3">
      <c r="A441" s="40" t="s">
        <v>3166</v>
      </c>
      <c r="B441" s="40" t="s">
        <v>1985</v>
      </c>
      <c r="C441" s="41" t="s">
        <v>3167</v>
      </c>
      <c r="D441" s="42" t="s">
        <v>222</v>
      </c>
      <c r="E441" s="43">
        <v>309</v>
      </c>
      <c r="F441" s="43">
        <v>295</v>
      </c>
      <c r="G441" s="14">
        <f>Table3[[#This Row],[2040 Projection]]/Table3[[#This Row],[2020 Population]]</f>
        <v>0.95469255663430419</v>
      </c>
      <c r="H441" s="16">
        <f>IFERROR(VLOOKUP(G441,Points!$Q$2:$S$5,3,TRUE),"error")</f>
        <v>0</v>
      </c>
    </row>
    <row r="442" spans="1:8" x14ac:dyDescent="0.3">
      <c r="A442" s="40" t="s">
        <v>3169</v>
      </c>
      <c r="B442" s="40" t="s">
        <v>1985</v>
      </c>
      <c r="C442" s="41" t="s">
        <v>184</v>
      </c>
      <c r="D442" s="42" t="s">
        <v>118</v>
      </c>
      <c r="E442" s="43">
        <v>784</v>
      </c>
      <c r="F442" s="43">
        <v>766</v>
      </c>
      <c r="G442" s="14">
        <f>Table3[[#This Row],[2040 Projection]]/Table3[[#This Row],[2020 Population]]</f>
        <v>0.97704081632653061</v>
      </c>
      <c r="H442" s="16">
        <f>IFERROR(VLOOKUP(G442,Points!$Q$2:$S$5,3,TRUE),"error")</f>
        <v>0</v>
      </c>
    </row>
    <row r="443" spans="1:8" x14ac:dyDescent="0.3">
      <c r="A443" s="40" t="s">
        <v>3171</v>
      </c>
      <c r="B443" s="40" t="s">
        <v>2003</v>
      </c>
      <c r="C443" s="41" t="s">
        <v>3172</v>
      </c>
      <c r="D443" s="42" t="s">
        <v>163</v>
      </c>
      <c r="E443" s="43">
        <v>2419</v>
      </c>
      <c r="F443" s="43">
        <v>2235</v>
      </c>
      <c r="G443" s="14">
        <f>Table3[[#This Row],[2040 Projection]]/Table3[[#This Row],[2020 Population]]</f>
        <v>0.9239355105415461</v>
      </c>
      <c r="H443" s="16">
        <f>IFERROR(VLOOKUP(G443,Points!$Q$2:$S$5,3,TRUE),"error")</f>
        <v>5</v>
      </c>
    </row>
    <row r="444" spans="1:8" x14ac:dyDescent="0.3">
      <c r="A444" s="40" t="s">
        <v>3174</v>
      </c>
      <c r="B444" s="40" t="s">
        <v>1985</v>
      </c>
      <c r="C444" s="41" t="s">
        <v>3175</v>
      </c>
      <c r="D444" s="42" t="s">
        <v>161</v>
      </c>
      <c r="E444" s="43">
        <v>515</v>
      </c>
      <c r="F444" s="43">
        <v>497</v>
      </c>
      <c r="G444" s="14">
        <f>Table3[[#This Row],[2040 Projection]]/Table3[[#This Row],[2020 Population]]</f>
        <v>0.96504854368932036</v>
      </c>
      <c r="H444" s="16">
        <f>IFERROR(VLOOKUP(G444,Points!$Q$2:$S$5,3,TRUE),"error")</f>
        <v>0</v>
      </c>
    </row>
    <row r="445" spans="1:8" x14ac:dyDescent="0.3">
      <c r="A445" s="40" t="s">
        <v>3177</v>
      </c>
      <c r="B445" s="40" t="s">
        <v>1985</v>
      </c>
      <c r="C445" s="41" t="s">
        <v>3175</v>
      </c>
      <c r="D445" s="42" t="s">
        <v>3</v>
      </c>
      <c r="E445" s="43">
        <v>4282</v>
      </c>
      <c r="F445" s="43">
        <v>3341</v>
      </c>
      <c r="G445" s="14">
        <f>Table3[[#This Row],[2040 Projection]]/Table3[[#This Row],[2020 Population]]</f>
        <v>0.78024287716020546</v>
      </c>
      <c r="H445" s="16">
        <f>IFERROR(VLOOKUP(G445,Points!$Q$2:$S$5,3,TRUE),"error")</f>
        <v>15</v>
      </c>
    </row>
    <row r="446" spans="1:8" x14ac:dyDescent="0.3">
      <c r="A446" s="40" t="s">
        <v>3179</v>
      </c>
      <c r="B446" s="40" t="s">
        <v>1985</v>
      </c>
      <c r="C446" s="41" t="s">
        <v>3180</v>
      </c>
      <c r="D446" s="42" t="s">
        <v>210</v>
      </c>
      <c r="E446" s="43">
        <v>825</v>
      </c>
      <c r="F446" s="43">
        <v>754</v>
      </c>
      <c r="G446" s="14">
        <f>Table3[[#This Row],[2040 Projection]]/Table3[[#This Row],[2020 Population]]</f>
        <v>0.91393939393939394</v>
      </c>
      <c r="H446" s="16">
        <f>IFERROR(VLOOKUP(G446,Points!$Q$2:$S$5,3,TRUE),"error")</f>
        <v>5</v>
      </c>
    </row>
    <row r="447" spans="1:8" x14ac:dyDescent="0.3">
      <c r="A447" s="40" t="s">
        <v>3182</v>
      </c>
      <c r="B447" s="40" t="s">
        <v>2003</v>
      </c>
      <c r="C447" s="41" t="s">
        <v>3183</v>
      </c>
      <c r="D447" s="42" t="s">
        <v>76</v>
      </c>
      <c r="E447" s="43">
        <v>234</v>
      </c>
      <c r="F447" s="43">
        <v>189</v>
      </c>
      <c r="G447" s="14">
        <f>Table3[[#This Row],[2040 Projection]]/Table3[[#This Row],[2020 Population]]</f>
        <v>0.80769230769230771</v>
      </c>
      <c r="H447" s="16">
        <f>IFERROR(VLOOKUP(G447,Points!$Q$2:$S$5,3,TRUE),"error")</f>
        <v>15</v>
      </c>
    </row>
    <row r="448" spans="1:8" x14ac:dyDescent="0.3">
      <c r="A448" s="40" t="s">
        <v>3185</v>
      </c>
      <c r="B448" s="40" t="s">
        <v>1985</v>
      </c>
      <c r="C448" s="41" t="s">
        <v>3186</v>
      </c>
      <c r="D448" s="42" t="s">
        <v>210</v>
      </c>
      <c r="E448" s="43">
        <v>490</v>
      </c>
      <c r="F448" s="43">
        <v>491</v>
      </c>
      <c r="G448" s="14">
        <f>Table3[[#This Row],[2040 Projection]]/Table3[[#This Row],[2020 Population]]</f>
        <v>1.0020408163265306</v>
      </c>
      <c r="H448" s="16">
        <f>IFERROR(VLOOKUP(G448,Points!$Q$2:$S$5,3,TRUE),"error")</f>
        <v>0</v>
      </c>
    </row>
    <row r="449" spans="1:8" x14ac:dyDescent="0.3">
      <c r="A449" s="40" t="s">
        <v>3188</v>
      </c>
      <c r="B449" s="40" t="s">
        <v>2003</v>
      </c>
      <c r="C449" s="41" t="s">
        <v>3189</v>
      </c>
      <c r="D449" s="42" t="s">
        <v>12</v>
      </c>
      <c r="E449" s="43">
        <v>280</v>
      </c>
      <c r="F449" s="43">
        <v>247</v>
      </c>
      <c r="G449" s="14">
        <f>Table3[[#This Row],[2040 Projection]]/Table3[[#This Row],[2020 Population]]</f>
        <v>0.88214285714285712</v>
      </c>
      <c r="H449" s="16">
        <f>IFERROR(VLOOKUP(G449,Points!$Q$2:$S$5,3,TRUE),"error")</f>
        <v>10</v>
      </c>
    </row>
    <row r="450" spans="1:8" x14ac:dyDescent="0.3">
      <c r="A450" s="40" t="s">
        <v>3191</v>
      </c>
      <c r="B450" s="40" t="s">
        <v>1985</v>
      </c>
      <c r="C450" s="41" t="s">
        <v>3192</v>
      </c>
      <c r="D450" s="42" t="s">
        <v>75</v>
      </c>
      <c r="E450" s="43">
        <v>792</v>
      </c>
      <c r="F450" s="43">
        <v>743</v>
      </c>
      <c r="G450" s="14">
        <f>Table3[[#This Row],[2040 Projection]]/Table3[[#This Row],[2020 Population]]</f>
        <v>0.93813131313131315</v>
      </c>
      <c r="H450" s="16">
        <f>IFERROR(VLOOKUP(G450,Points!$Q$2:$S$5,3,TRUE),"error")</f>
        <v>5</v>
      </c>
    </row>
    <row r="451" spans="1:8" x14ac:dyDescent="0.3">
      <c r="A451" s="40" t="s">
        <v>3194</v>
      </c>
      <c r="B451" s="40" t="s">
        <v>1985</v>
      </c>
      <c r="C451" s="41" t="s">
        <v>3195</v>
      </c>
      <c r="D451" s="42" t="s">
        <v>57</v>
      </c>
      <c r="E451" s="43">
        <v>241</v>
      </c>
      <c r="F451" s="43">
        <v>243</v>
      </c>
      <c r="G451" s="14">
        <f>Table3[[#This Row],[2040 Projection]]/Table3[[#This Row],[2020 Population]]</f>
        <v>1.008298755186722</v>
      </c>
      <c r="H451" s="16">
        <f>IFERROR(VLOOKUP(G451,Points!$Q$2:$S$5,3,TRUE),"error")</f>
        <v>0</v>
      </c>
    </row>
    <row r="452" spans="1:8" x14ac:dyDescent="0.3">
      <c r="A452" s="40" t="s">
        <v>3197</v>
      </c>
      <c r="B452" s="40" t="s">
        <v>2003</v>
      </c>
      <c r="C452" s="41" t="s">
        <v>3198</v>
      </c>
      <c r="D452" s="42" t="s">
        <v>122</v>
      </c>
      <c r="E452" s="43">
        <v>935</v>
      </c>
      <c r="F452" s="43">
        <v>810</v>
      </c>
      <c r="G452" s="14">
        <f>Table3[[#This Row],[2040 Projection]]/Table3[[#This Row],[2020 Population]]</f>
        <v>0.86631016042780751</v>
      </c>
      <c r="H452" s="16">
        <f>IFERROR(VLOOKUP(G452,Points!$Q$2:$S$5,3,TRUE),"error")</f>
        <v>10</v>
      </c>
    </row>
    <row r="453" spans="1:8" x14ac:dyDescent="0.3">
      <c r="A453" s="40" t="s">
        <v>3200</v>
      </c>
      <c r="B453" s="40" t="s">
        <v>1985</v>
      </c>
      <c r="C453" s="41" t="s">
        <v>3201</v>
      </c>
      <c r="D453" s="42" t="s">
        <v>182</v>
      </c>
      <c r="E453" s="43">
        <v>544</v>
      </c>
      <c r="F453" s="43">
        <v>571</v>
      </c>
      <c r="G453" s="14">
        <f>Table3[[#This Row],[2040 Projection]]/Table3[[#This Row],[2020 Population]]</f>
        <v>1.0496323529411764</v>
      </c>
      <c r="H453" s="16">
        <f>IFERROR(VLOOKUP(G453,Points!$Q$2:$S$5,3,TRUE),"error")</f>
        <v>0</v>
      </c>
    </row>
    <row r="454" spans="1:8" x14ac:dyDescent="0.3">
      <c r="A454" s="40" t="s">
        <v>3203</v>
      </c>
      <c r="B454" s="40" t="s">
        <v>1985</v>
      </c>
      <c r="C454" s="41" t="s">
        <v>3204</v>
      </c>
      <c r="D454" s="42" t="s">
        <v>150</v>
      </c>
      <c r="E454" s="43">
        <v>605</v>
      </c>
      <c r="F454" s="43">
        <v>498</v>
      </c>
      <c r="G454" s="14">
        <f>Table3[[#This Row],[2040 Projection]]/Table3[[#This Row],[2020 Population]]</f>
        <v>0.82314049586776861</v>
      </c>
      <c r="H454" s="16">
        <f>IFERROR(VLOOKUP(G454,Points!$Q$2:$S$5,3,TRUE),"error")</f>
        <v>15</v>
      </c>
    </row>
    <row r="455" spans="1:8" x14ac:dyDescent="0.3">
      <c r="A455" s="40" t="s">
        <v>3206</v>
      </c>
      <c r="B455" s="40" t="s">
        <v>1985</v>
      </c>
      <c r="C455" s="41" t="s">
        <v>3207</v>
      </c>
      <c r="D455" s="42" t="s">
        <v>7</v>
      </c>
      <c r="E455" s="43">
        <v>1881</v>
      </c>
      <c r="F455" s="43">
        <v>1624</v>
      </c>
      <c r="G455" s="14">
        <f>Table3[[#This Row],[2040 Projection]]/Table3[[#This Row],[2020 Population]]</f>
        <v>0.8633705475810739</v>
      </c>
      <c r="H455" s="16">
        <f>IFERROR(VLOOKUP(G455,Points!$Q$2:$S$5,3,TRUE),"error")</f>
        <v>10</v>
      </c>
    </row>
    <row r="456" spans="1:8" x14ac:dyDescent="0.3">
      <c r="A456" s="40" t="s">
        <v>3209</v>
      </c>
      <c r="B456" s="40" t="s">
        <v>1985</v>
      </c>
      <c r="C456" s="41" t="s">
        <v>76</v>
      </c>
      <c r="D456" s="42" t="s">
        <v>7</v>
      </c>
      <c r="E456" s="43">
        <v>4880</v>
      </c>
      <c r="F456" s="43">
        <v>4352</v>
      </c>
      <c r="G456" s="14">
        <f>Table3[[#This Row],[2040 Projection]]/Table3[[#This Row],[2020 Population]]</f>
        <v>0.8918032786885246</v>
      </c>
      <c r="H456" s="16">
        <f>IFERROR(VLOOKUP(G456,Points!$Q$2:$S$5,3,TRUE),"error")</f>
        <v>10</v>
      </c>
    </row>
    <row r="457" spans="1:8" x14ac:dyDescent="0.3">
      <c r="A457" s="40" t="s">
        <v>3211</v>
      </c>
      <c r="B457" s="40" t="s">
        <v>1985</v>
      </c>
      <c r="C457" s="41" t="s">
        <v>76</v>
      </c>
      <c r="D457" s="42" t="s">
        <v>76</v>
      </c>
      <c r="E457" s="43">
        <v>1473</v>
      </c>
      <c r="F457" s="43">
        <v>1360</v>
      </c>
      <c r="G457" s="14">
        <f>Table3[[#This Row],[2040 Projection]]/Table3[[#This Row],[2020 Population]]</f>
        <v>0.92328581126951803</v>
      </c>
      <c r="H457" s="16">
        <f>IFERROR(VLOOKUP(G457,Points!$Q$2:$S$5,3,TRUE),"error")</f>
        <v>5</v>
      </c>
    </row>
    <row r="458" spans="1:8" x14ac:dyDescent="0.3">
      <c r="A458" s="40" t="s">
        <v>3213</v>
      </c>
      <c r="B458" s="40" t="s">
        <v>1985</v>
      </c>
      <c r="C458" s="41" t="s">
        <v>3214</v>
      </c>
      <c r="D458" s="42" t="s">
        <v>9</v>
      </c>
      <c r="E458" s="43">
        <v>746</v>
      </c>
      <c r="F458" s="43">
        <v>680</v>
      </c>
      <c r="G458" s="14">
        <f>Table3[[#This Row],[2040 Projection]]/Table3[[#This Row],[2020 Population]]</f>
        <v>0.91152815013404831</v>
      </c>
      <c r="H458" s="16">
        <f>IFERROR(VLOOKUP(G458,Points!$Q$2:$S$5,3,TRUE),"error")</f>
        <v>5</v>
      </c>
    </row>
    <row r="459" spans="1:8" x14ac:dyDescent="0.3">
      <c r="A459" s="40" t="s">
        <v>3216</v>
      </c>
      <c r="B459" s="40" t="s">
        <v>1980</v>
      </c>
      <c r="C459" s="41" t="s">
        <v>3217</v>
      </c>
      <c r="D459" s="42" t="s">
        <v>168</v>
      </c>
      <c r="E459" s="43">
        <v>1854</v>
      </c>
      <c r="F459" s="43">
        <v>1472</v>
      </c>
      <c r="G459" s="14">
        <f>Table3[[#This Row],[2040 Projection]]/Table3[[#This Row],[2020 Population]]</f>
        <v>0.7939590075512406</v>
      </c>
      <c r="H459" s="16">
        <f>IFERROR(VLOOKUP(G459,Points!$Q$2:$S$5,3,TRUE),"error")</f>
        <v>15</v>
      </c>
    </row>
    <row r="460" spans="1:8" x14ac:dyDescent="0.3">
      <c r="A460" s="40" t="s">
        <v>3219</v>
      </c>
      <c r="B460" s="40" t="s">
        <v>1985</v>
      </c>
      <c r="C460" s="41" t="s">
        <v>3217</v>
      </c>
      <c r="D460" s="42" t="s">
        <v>168</v>
      </c>
      <c r="E460" s="43">
        <v>710</v>
      </c>
      <c r="F460" s="43">
        <v>576</v>
      </c>
      <c r="G460" s="14">
        <f>Table3[[#This Row],[2040 Projection]]/Table3[[#This Row],[2020 Population]]</f>
        <v>0.81126760563380285</v>
      </c>
      <c r="H460" s="16">
        <f>IFERROR(VLOOKUP(G460,Points!$Q$2:$S$5,3,TRUE),"error")</f>
        <v>15</v>
      </c>
    </row>
    <row r="461" spans="1:8" x14ac:dyDescent="0.3">
      <c r="A461" s="40" t="s">
        <v>3221</v>
      </c>
      <c r="B461" s="40" t="s">
        <v>1985</v>
      </c>
      <c r="C461" s="41" t="s">
        <v>3222</v>
      </c>
      <c r="D461" s="42" t="s">
        <v>1</v>
      </c>
      <c r="E461" s="43">
        <v>492</v>
      </c>
      <c r="F461" s="43">
        <v>392</v>
      </c>
      <c r="G461" s="14">
        <f>Table3[[#This Row],[2040 Projection]]/Table3[[#This Row],[2020 Population]]</f>
        <v>0.7967479674796748</v>
      </c>
      <c r="H461" s="16">
        <f>IFERROR(VLOOKUP(G461,Points!$Q$2:$S$5,3,TRUE),"error")</f>
        <v>15</v>
      </c>
    </row>
    <row r="462" spans="1:8" x14ac:dyDescent="0.3">
      <c r="A462" s="40" t="s">
        <v>3224</v>
      </c>
      <c r="B462" s="40" t="s">
        <v>2003</v>
      </c>
      <c r="C462" s="41" t="s">
        <v>3222</v>
      </c>
      <c r="D462" s="42" t="s">
        <v>163</v>
      </c>
      <c r="E462" s="43">
        <v>2071</v>
      </c>
      <c r="F462" s="43">
        <v>2195</v>
      </c>
      <c r="G462" s="14">
        <f>Table3[[#This Row],[2040 Projection]]/Table3[[#This Row],[2020 Population]]</f>
        <v>1.0598744567841623</v>
      </c>
      <c r="H462" s="16">
        <f>IFERROR(VLOOKUP(G462,Points!$Q$2:$S$5,3,TRUE),"error")</f>
        <v>0</v>
      </c>
    </row>
    <row r="463" spans="1:8" x14ac:dyDescent="0.3">
      <c r="A463" s="40" t="s">
        <v>3226</v>
      </c>
      <c r="B463" s="40" t="s">
        <v>1985</v>
      </c>
      <c r="C463" s="41" t="s">
        <v>3222</v>
      </c>
      <c r="D463" s="42" t="s">
        <v>163</v>
      </c>
      <c r="E463" s="43">
        <v>3478</v>
      </c>
      <c r="F463" s="43">
        <v>3243</v>
      </c>
      <c r="G463" s="14">
        <f>Table3[[#This Row],[2040 Projection]]/Table3[[#This Row],[2020 Population]]</f>
        <v>0.93243243243243246</v>
      </c>
      <c r="H463" s="16">
        <f>IFERROR(VLOOKUP(G463,Points!$Q$2:$S$5,3,TRUE),"error")</f>
        <v>5</v>
      </c>
    </row>
    <row r="464" spans="1:8" x14ac:dyDescent="0.3">
      <c r="A464" s="40" t="s">
        <v>3228</v>
      </c>
      <c r="B464" s="40" t="s">
        <v>1985</v>
      </c>
      <c r="C464" s="41" t="s">
        <v>3229</v>
      </c>
      <c r="D464" s="42" t="s">
        <v>31</v>
      </c>
      <c r="E464" s="43">
        <v>3237</v>
      </c>
      <c r="F464" s="43">
        <v>3308</v>
      </c>
      <c r="G464" s="14">
        <f>Table3[[#This Row],[2040 Projection]]/Table3[[#This Row],[2020 Population]]</f>
        <v>1.0219338894037688</v>
      </c>
      <c r="H464" s="16">
        <f>IFERROR(VLOOKUP(G464,Points!$Q$2:$S$5,3,TRUE),"error")</f>
        <v>0</v>
      </c>
    </row>
    <row r="465" spans="1:8" x14ac:dyDescent="0.3">
      <c r="A465" s="40" t="s">
        <v>3231</v>
      </c>
      <c r="B465" s="40" t="s">
        <v>1980</v>
      </c>
      <c r="C465" s="41" t="s">
        <v>3232</v>
      </c>
      <c r="D465" s="42" t="s">
        <v>67</v>
      </c>
      <c r="E465" s="43">
        <v>1628</v>
      </c>
      <c r="F465" s="43">
        <v>1589</v>
      </c>
      <c r="G465" s="14">
        <f>Table3[[#This Row],[2040 Projection]]/Table3[[#This Row],[2020 Population]]</f>
        <v>0.97604422604422603</v>
      </c>
      <c r="H465" s="16">
        <f>IFERROR(VLOOKUP(G465,Points!$Q$2:$S$5,3,TRUE),"error")</f>
        <v>0</v>
      </c>
    </row>
    <row r="466" spans="1:8" x14ac:dyDescent="0.3">
      <c r="A466" s="40" t="s">
        <v>3234</v>
      </c>
      <c r="B466" s="40" t="s">
        <v>2003</v>
      </c>
      <c r="C466" s="41" t="s">
        <v>3245</v>
      </c>
      <c r="D466" s="42" t="s">
        <v>81</v>
      </c>
      <c r="E466" s="43">
        <v>4687</v>
      </c>
      <c r="F466" s="43">
        <v>5889</v>
      </c>
      <c r="G466" s="14">
        <f>Table3[[#This Row],[2040 Projection]]/Table3[[#This Row],[2020 Population]]</f>
        <v>1.2564540217623212</v>
      </c>
      <c r="H466" s="16">
        <f>IFERROR(VLOOKUP(G466,Points!$Q$2:$S$5,3,TRUE),"error")</f>
        <v>0</v>
      </c>
    </row>
    <row r="467" spans="1:8" x14ac:dyDescent="0.3">
      <c r="A467" s="40" t="s">
        <v>3237</v>
      </c>
      <c r="B467" s="40" t="s">
        <v>1985</v>
      </c>
      <c r="C467" s="41" t="s">
        <v>3245</v>
      </c>
      <c r="D467" s="42" t="s">
        <v>81</v>
      </c>
      <c r="E467" s="43">
        <v>3992</v>
      </c>
      <c r="F467" s="43">
        <v>3597</v>
      </c>
      <c r="G467" s="14">
        <f>Table3[[#This Row],[2040 Projection]]/Table3[[#This Row],[2020 Population]]</f>
        <v>0.90105210420841686</v>
      </c>
      <c r="H467" s="16">
        <f>IFERROR(VLOOKUP(G467,Points!$Q$2:$S$5,3,TRUE),"error")</f>
        <v>5</v>
      </c>
    </row>
    <row r="468" spans="1:8" x14ac:dyDescent="0.3">
      <c r="A468" s="40" t="s">
        <v>3239</v>
      </c>
      <c r="B468" s="40" t="s">
        <v>2003</v>
      </c>
      <c r="C468" s="41" t="s">
        <v>3235</v>
      </c>
      <c r="D468" s="42" t="s">
        <v>144</v>
      </c>
      <c r="E468" s="43">
        <v>350</v>
      </c>
      <c r="F468" s="43">
        <v>228</v>
      </c>
      <c r="G468" s="14">
        <f>Table3[[#This Row],[2040 Projection]]/Table3[[#This Row],[2020 Population]]</f>
        <v>0.65142857142857147</v>
      </c>
      <c r="H468" s="16">
        <f>IFERROR(VLOOKUP(G468,Points!$Q$2:$S$5,3,TRUE),"error")</f>
        <v>15</v>
      </c>
    </row>
    <row r="469" spans="1:8" x14ac:dyDescent="0.3">
      <c r="A469" s="40" t="s">
        <v>3242</v>
      </c>
      <c r="B469" s="40" t="s">
        <v>1985</v>
      </c>
      <c r="C469" s="41" t="s">
        <v>3235</v>
      </c>
      <c r="D469" s="42" t="s">
        <v>144</v>
      </c>
      <c r="E469" s="43">
        <v>731</v>
      </c>
      <c r="F469" s="43">
        <v>621</v>
      </c>
      <c r="G469" s="14">
        <f>Table3[[#This Row],[2040 Projection]]/Table3[[#This Row],[2020 Population]]</f>
        <v>0.84952120383036933</v>
      </c>
      <c r="H469" s="16">
        <f>IFERROR(VLOOKUP(G469,Points!$Q$2:$S$5,3,TRUE),"error")</f>
        <v>15</v>
      </c>
    </row>
    <row r="470" spans="1:8" x14ac:dyDescent="0.3">
      <c r="A470" s="40" t="s">
        <v>3244</v>
      </c>
      <c r="B470" s="40" t="s">
        <v>1985</v>
      </c>
      <c r="C470" s="41" t="s">
        <v>3240</v>
      </c>
      <c r="D470" s="42" t="s">
        <v>290</v>
      </c>
      <c r="E470" s="43">
        <v>1062</v>
      </c>
      <c r="F470" s="43">
        <v>774</v>
      </c>
      <c r="G470" s="14">
        <f>Table3[[#This Row],[2040 Projection]]/Table3[[#This Row],[2020 Population]]</f>
        <v>0.72881355932203384</v>
      </c>
      <c r="H470" s="16">
        <f>IFERROR(VLOOKUP(G470,Points!$Q$2:$S$5,3,TRUE),"error")</f>
        <v>15</v>
      </c>
    </row>
    <row r="471" spans="1:8" x14ac:dyDescent="0.3">
      <c r="A471" s="40" t="s">
        <v>3247</v>
      </c>
      <c r="B471" s="40" t="s">
        <v>1985</v>
      </c>
      <c r="C471" s="41" t="s">
        <v>3240</v>
      </c>
      <c r="D471" s="42" t="s">
        <v>87</v>
      </c>
      <c r="E471" s="43">
        <v>1148</v>
      </c>
      <c r="F471" s="43">
        <v>1176</v>
      </c>
      <c r="G471" s="14">
        <f>Table3[[#This Row],[2040 Projection]]/Table3[[#This Row],[2020 Population]]</f>
        <v>1.024390243902439</v>
      </c>
      <c r="H471" s="16">
        <f>IFERROR(VLOOKUP(G471,Points!$Q$2:$S$5,3,TRUE),"error")</f>
        <v>0</v>
      </c>
    </row>
    <row r="472" spans="1:8" x14ac:dyDescent="0.3">
      <c r="A472" s="40" t="s">
        <v>3249</v>
      </c>
      <c r="B472" s="40" t="s">
        <v>1985</v>
      </c>
      <c r="C472" s="41" t="s">
        <v>3250</v>
      </c>
      <c r="D472" s="42" t="s">
        <v>19</v>
      </c>
      <c r="E472" s="43">
        <v>1662</v>
      </c>
      <c r="F472" s="43">
        <v>1790</v>
      </c>
      <c r="G472" s="14">
        <f>Table3[[#This Row],[2040 Projection]]/Table3[[#This Row],[2020 Population]]</f>
        <v>1.0770156438026475</v>
      </c>
      <c r="H472" s="16">
        <f>IFERROR(VLOOKUP(G472,Points!$Q$2:$S$5,3,TRUE),"error")</f>
        <v>0</v>
      </c>
    </row>
    <row r="473" spans="1:8" x14ac:dyDescent="0.3">
      <c r="A473" s="40" t="s">
        <v>3252</v>
      </c>
      <c r="B473" s="40" t="s">
        <v>1985</v>
      </c>
      <c r="C473" s="41" t="s">
        <v>3250</v>
      </c>
      <c r="D473" s="42" t="s">
        <v>8</v>
      </c>
      <c r="E473" s="43">
        <v>718</v>
      </c>
      <c r="F473" s="43">
        <v>707</v>
      </c>
      <c r="G473" s="14">
        <f>Table3[[#This Row],[2040 Projection]]/Table3[[#This Row],[2020 Population]]</f>
        <v>0.98467966573816157</v>
      </c>
      <c r="H473" s="16">
        <f>IFERROR(VLOOKUP(G473,Points!$Q$2:$S$5,3,TRUE),"error")</f>
        <v>0</v>
      </c>
    </row>
    <row r="474" spans="1:8" x14ac:dyDescent="0.3">
      <c r="A474" s="40" t="s">
        <v>3254</v>
      </c>
      <c r="B474" s="40" t="s">
        <v>1985</v>
      </c>
      <c r="C474" s="41" t="s">
        <v>3250</v>
      </c>
      <c r="D474" s="42" t="s">
        <v>97</v>
      </c>
      <c r="E474" s="43">
        <v>814</v>
      </c>
      <c r="F474" s="43">
        <v>734</v>
      </c>
      <c r="G474" s="14">
        <f>Table3[[#This Row],[2040 Projection]]/Table3[[#This Row],[2020 Population]]</f>
        <v>0.90171990171990168</v>
      </c>
      <c r="H474" s="16">
        <f>IFERROR(VLOOKUP(G474,Points!$Q$2:$S$5,3,TRUE),"error")</f>
        <v>5</v>
      </c>
    </row>
    <row r="475" spans="1:8" ht="28.8" x14ac:dyDescent="0.3">
      <c r="A475" s="40" t="s">
        <v>3256</v>
      </c>
      <c r="B475" s="40" t="s">
        <v>1980</v>
      </c>
      <c r="C475" s="41" t="s">
        <v>75</v>
      </c>
      <c r="D475" s="42" t="s">
        <v>9040</v>
      </c>
      <c r="E475" s="43">
        <v>69421</v>
      </c>
      <c r="F475" s="43">
        <v>74055</v>
      </c>
      <c r="G475" s="14">
        <f>Table3[[#This Row],[2040 Projection]]/Table3[[#This Row],[2020 Population]]</f>
        <v>1.0667521355209519</v>
      </c>
      <c r="H475" s="16">
        <f>IFERROR(VLOOKUP(G475,Points!$Q$2:$S$5,3,TRUE),"error")</f>
        <v>0</v>
      </c>
    </row>
    <row r="476" spans="1:8" x14ac:dyDescent="0.3">
      <c r="A476" s="40" t="s">
        <v>3258</v>
      </c>
      <c r="B476" s="40" t="s">
        <v>1985</v>
      </c>
      <c r="C476" s="41" t="s">
        <v>3259</v>
      </c>
      <c r="D476" s="42" t="s">
        <v>76</v>
      </c>
      <c r="E476" s="43">
        <v>765</v>
      </c>
      <c r="F476" s="43">
        <v>748</v>
      </c>
      <c r="G476" s="14">
        <f>Table3[[#This Row],[2040 Projection]]/Table3[[#This Row],[2020 Population]]</f>
        <v>0.97777777777777775</v>
      </c>
      <c r="H476" s="16">
        <f>IFERROR(VLOOKUP(G476,Points!$Q$2:$S$5,3,TRUE),"error")</f>
        <v>0</v>
      </c>
    </row>
    <row r="477" spans="1:8" x14ac:dyDescent="0.3">
      <c r="A477" s="40" t="s">
        <v>3261</v>
      </c>
      <c r="B477" s="40" t="s">
        <v>1985</v>
      </c>
      <c r="C477" s="41" t="s">
        <v>3259</v>
      </c>
      <c r="D477" s="42" t="s">
        <v>25</v>
      </c>
      <c r="E477" s="43">
        <v>1253</v>
      </c>
      <c r="F477" s="43">
        <v>1236</v>
      </c>
      <c r="G477" s="14">
        <f>Table3[[#This Row],[2040 Projection]]/Table3[[#This Row],[2020 Population]]</f>
        <v>0.98643256185155626</v>
      </c>
      <c r="H477" s="16">
        <f>IFERROR(VLOOKUP(G477,Points!$Q$2:$S$5,3,TRUE),"error")</f>
        <v>0</v>
      </c>
    </row>
    <row r="478" spans="1:8" x14ac:dyDescent="0.3">
      <c r="A478" s="40" t="s">
        <v>3263</v>
      </c>
      <c r="B478" s="40" t="s">
        <v>1985</v>
      </c>
      <c r="C478" s="41" t="s">
        <v>3264</v>
      </c>
      <c r="D478" s="42" t="s">
        <v>87</v>
      </c>
      <c r="E478" s="43">
        <v>769</v>
      </c>
      <c r="F478" s="43">
        <v>721</v>
      </c>
      <c r="G478" s="14">
        <f>Table3[[#This Row],[2040 Projection]]/Table3[[#This Row],[2020 Population]]</f>
        <v>0.93758127438231464</v>
      </c>
      <c r="H478" s="16">
        <f>IFERROR(VLOOKUP(G478,Points!$Q$2:$S$5,3,TRUE),"error")</f>
        <v>5</v>
      </c>
    </row>
    <row r="479" spans="1:8" x14ac:dyDescent="0.3">
      <c r="A479" s="40" t="s">
        <v>3266</v>
      </c>
      <c r="B479" s="40" t="s">
        <v>1985</v>
      </c>
      <c r="C479" s="41" t="s">
        <v>3264</v>
      </c>
      <c r="D479" s="42" t="s">
        <v>90</v>
      </c>
      <c r="E479" s="43">
        <v>1063</v>
      </c>
      <c r="F479" s="43">
        <v>1004</v>
      </c>
      <c r="G479" s="14">
        <f>Table3[[#This Row],[2040 Projection]]/Table3[[#This Row],[2020 Population]]</f>
        <v>0.94449670743179681</v>
      </c>
      <c r="H479" s="16">
        <f>IFERROR(VLOOKUP(G479,Points!$Q$2:$S$5,3,TRUE),"error")</f>
        <v>5</v>
      </c>
    </row>
    <row r="480" spans="1:8" x14ac:dyDescent="0.3">
      <c r="A480" s="40" t="s">
        <v>3268</v>
      </c>
      <c r="B480" s="40" t="s">
        <v>2003</v>
      </c>
      <c r="C480" s="41" t="s">
        <v>3269</v>
      </c>
      <c r="D480" s="42" t="s">
        <v>155</v>
      </c>
      <c r="E480" s="43">
        <v>884</v>
      </c>
      <c r="F480" s="43">
        <v>933</v>
      </c>
      <c r="G480" s="14">
        <f>Table3[[#This Row],[2040 Projection]]/Table3[[#This Row],[2020 Population]]</f>
        <v>1.0554298642533937</v>
      </c>
      <c r="H480" s="16">
        <f>IFERROR(VLOOKUP(G480,Points!$Q$2:$S$5,3,TRUE),"error")</f>
        <v>0</v>
      </c>
    </row>
    <row r="481" spans="1:8" x14ac:dyDescent="0.3">
      <c r="A481" s="40" t="s">
        <v>3271</v>
      </c>
      <c r="B481" s="40" t="s">
        <v>1985</v>
      </c>
      <c r="C481" s="41" t="s">
        <v>3269</v>
      </c>
      <c r="D481" s="42" t="s">
        <v>155</v>
      </c>
      <c r="E481" s="43">
        <v>1000</v>
      </c>
      <c r="F481" s="43">
        <v>1072</v>
      </c>
      <c r="G481" s="14">
        <f>Table3[[#This Row],[2040 Projection]]/Table3[[#This Row],[2020 Population]]</f>
        <v>1.0720000000000001</v>
      </c>
      <c r="H481" s="16">
        <f>IFERROR(VLOOKUP(G481,Points!$Q$2:$S$5,3,TRUE),"error")</f>
        <v>0</v>
      </c>
    </row>
    <row r="482" spans="1:8" x14ac:dyDescent="0.3">
      <c r="A482" s="40" t="s">
        <v>3273</v>
      </c>
      <c r="B482" s="40" t="s">
        <v>1985</v>
      </c>
      <c r="C482" s="41" t="s">
        <v>3269</v>
      </c>
      <c r="D482" s="42" t="s">
        <v>11</v>
      </c>
      <c r="E482" s="43">
        <v>339</v>
      </c>
      <c r="F482" s="43">
        <v>286</v>
      </c>
      <c r="G482" s="14">
        <f>Table3[[#This Row],[2040 Projection]]/Table3[[#This Row],[2020 Population]]</f>
        <v>0.84365781710914456</v>
      </c>
      <c r="H482" s="16">
        <f>IFERROR(VLOOKUP(G482,Points!$Q$2:$S$5,3,TRUE),"error")</f>
        <v>15</v>
      </c>
    </row>
    <row r="483" spans="1:8" x14ac:dyDescent="0.3">
      <c r="A483" s="40" t="s">
        <v>3275</v>
      </c>
      <c r="B483" s="40" t="s">
        <v>2003</v>
      </c>
      <c r="C483" s="41" t="s">
        <v>3276</v>
      </c>
      <c r="D483" s="42" t="s">
        <v>87</v>
      </c>
      <c r="E483" s="43">
        <v>1439</v>
      </c>
      <c r="F483" s="43">
        <v>1299</v>
      </c>
      <c r="G483" s="14">
        <f>Table3[[#This Row],[2040 Projection]]/Table3[[#This Row],[2020 Population]]</f>
        <v>0.90271021542738017</v>
      </c>
      <c r="H483" s="16">
        <f>IFERROR(VLOOKUP(G483,Points!$Q$2:$S$5,3,TRUE),"error")</f>
        <v>5</v>
      </c>
    </row>
    <row r="484" spans="1:8" x14ac:dyDescent="0.3">
      <c r="A484" s="40" t="s">
        <v>3278</v>
      </c>
      <c r="B484" s="40" t="s">
        <v>1980</v>
      </c>
      <c r="C484" s="41" t="s">
        <v>3279</v>
      </c>
      <c r="D484" s="42" t="s">
        <v>9041</v>
      </c>
      <c r="E484" s="43">
        <v>5945</v>
      </c>
      <c r="F484" s="43">
        <v>5911</v>
      </c>
      <c r="G484" s="14">
        <f>Table3[[#This Row],[2040 Projection]]/Table3[[#This Row],[2020 Population]]</f>
        <v>0.99428090832632465</v>
      </c>
      <c r="H484" s="16">
        <f>IFERROR(VLOOKUP(G484,Points!$Q$2:$S$5,3,TRUE),"error")</f>
        <v>0</v>
      </c>
    </row>
    <row r="485" spans="1:8" x14ac:dyDescent="0.3">
      <c r="A485" s="40" t="s">
        <v>3281</v>
      </c>
      <c r="B485" s="40" t="s">
        <v>1985</v>
      </c>
      <c r="C485" s="41" t="s">
        <v>3282</v>
      </c>
      <c r="D485" s="42" t="s">
        <v>57</v>
      </c>
      <c r="E485" s="43">
        <v>565</v>
      </c>
      <c r="F485" s="43">
        <v>595</v>
      </c>
      <c r="G485" s="14">
        <f>Table3[[#This Row],[2040 Projection]]/Table3[[#This Row],[2020 Population]]</f>
        <v>1.0530973451327434</v>
      </c>
      <c r="H485" s="16">
        <f>IFERROR(VLOOKUP(G485,Points!$Q$2:$S$5,3,TRUE),"error")</f>
        <v>0</v>
      </c>
    </row>
    <row r="486" spans="1:8" x14ac:dyDescent="0.3">
      <c r="A486" s="40" t="s">
        <v>3284</v>
      </c>
      <c r="B486" s="40" t="s">
        <v>1985</v>
      </c>
      <c r="C486" s="41" t="s">
        <v>3285</v>
      </c>
      <c r="D486" s="42" t="s">
        <v>31</v>
      </c>
      <c r="E486" s="43">
        <v>1141</v>
      </c>
      <c r="F486" s="43">
        <v>1142</v>
      </c>
      <c r="G486" s="14">
        <f>Table3[[#This Row],[2040 Projection]]/Table3[[#This Row],[2020 Population]]</f>
        <v>1.0008764241893076</v>
      </c>
      <c r="H486" s="16">
        <f>IFERROR(VLOOKUP(G486,Points!$Q$2:$S$5,3,TRUE),"error")</f>
        <v>0</v>
      </c>
    </row>
    <row r="487" spans="1:8" x14ac:dyDescent="0.3">
      <c r="A487" s="40" t="s">
        <v>3287</v>
      </c>
      <c r="B487" s="40" t="s">
        <v>2003</v>
      </c>
      <c r="C487" s="41" t="s">
        <v>3288</v>
      </c>
      <c r="D487" s="42" t="s">
        <v>180</v>
      </c>
      <c r="E487" s="43">
        <v>358</v>
      </c>
      <c r="F487" s="43">
        <v>479</v>
      </c>
      <c r="G487" s="14">
        <f>Table3[[#This Row],[2040 Projection]]/Table3[[#This Row],[2020 Population]]</f>
        <v>1.3379888268156424</v>
      </c>
      <c r="H487" s="16">
        <f>IFERROR(VLOOKUP(G487,Points!$Q$2:$S$5,3,TRUE),"error")</f>
        <v>0</v>
      </c>
    </row>
    <row r="488" spans="1:8" x14ac:dyDescent="0.3">
      <c r="A488" s="40" t="s">
        <v>3290</v>
      </c>
      <c r="B488" s="40" t="s">
        <v>1985</v>
      </c>
      <c r="C488" s="41" t="s">
        <v>3288</v>
      </c>
      <c r="D488" s="42" t="s">
        <v>180</v>
      </c>
      <c r="E488" s="43">
        <v>1458</v>
      </c>
      <c r="F488" s="43">
        <v>1570</v>
      </c>
      <c r="G488" s="14">
        <f>Table3[[#This Row],[2040 Projection]]/Table3[[#This Row],[2020 Population]]</f>
        <v>1.0768175582990398</v>
      </c>
      <c r="H488" s="16">
        <f>IFERROR(VLOOKUP(G488,Points!$Q$2:$S$5,3,TRUE),"error")</f>
        <v>0</v>
      </c>
    </row>
    <row r="489" spans="1:8" x14ac:dyDescent="0.3">
      <c r="A489" s="40" t="s">
        <v>3292</v>
      </c>
      <c r="B489" s="40" t="s">
        <v>1985</v>
      </c>
      <c r="C489" s="41" t="s">
        <v>3293</v>
      </c>
      <c r="D489" s="42" t="s">
        <v>182</v>
      </c>
      <c r="E489" s="43">
        <v>722</v>
      </c>
      <c r="F489" s="43">
        <v>673</v>
      </c>
      <c r="G489" s="14">
        <f>Table3[[#This Row],[2040 Projection]]/Table3[[#This Row],[2020 Population]]</f>
        <v>0.93213296398891965</v>
      </c>
      <c r="H489" s="16">
        <f>IFERROR(VLOOKUP(G489,Points!$Q$2:$S$5,3,TRUE),"error")</f>
        <v>5</v>
      </c>
    </row>
    <row r="490" spans="1:8" x14ac:dyDescent="0.3">
      <c r="A490" s="40" t="s">
        <v>3295</v>
      </c>
      <c r="B490" s="40" t="s">
        <v>1985</v>
      </c>
      <c r="C490" s="41" t="s">
        <v>3296</v>
      </c>
      <c r="D490" s="42" t="s">
        <v>23</v>
      </c>
      <c r="E490" s="43">
        <v>625</v>
      </c>
      <c r="F490" s="43">
        <v>536</v>
      </c>
      <c r="G490" s="14">
        <f>Table3[[#This Row],[2040 Projection]]/Table3[[#This Row],[2020 Population]]</f>
        <v>0.85760000000000003</v>
      </c>
      <c r="H490" s="16">
        <f>IFERROR(VLOOKUP(G490,Points!$Q$2:$S$5,3,TRUE),"error")</f>
        <v>10</v>
      </c>
    </row>
    <row r="491" spans="1:8" x14ac:dyDescent="0.3">
      <c r="A491" s="40" t="s">
        <v>3298</v>
      </c>
      <c r="B491" s="40" t="s">
        <v>1985</v>
      </c>
      <c r="C491" s="41" t="s">
        <v>3356</v>
      </c>
      <c r="D491" s="42" t="s">
        <v>219</v>
      </c>
      <c r="E491" s="43">
        <v>724</v>
      </c>
      <c r="F491" s="43">
        <v>717</v>
      </c>
      <c r="G491" s="14">
        <f>Table3[[#This Row],[2040 Projection]]/Table3[[#This Row],[2020 Population]]</f>
        <v>0.99033149171270718</v>
      </c>
      <c r="H491" s="16">
        <f>IFERROR(VLOOKUP(G491,Points!$Q$2:$S$5,3,TRUE),"error")</f>
        <v>0</v>
      </c>
    </row>
    <row r="492" spans="1:8" x14ac:dyDescent="0.3">
      <c r="A492" s="40" t="s">
        <v>3301</v>
      </c>
      <c r="B492" s="40" t="s">
        <v>2003</v>
      </c>
      <c r="C492" s="41" t="s">
        <v>3299</v>
      </c>
      <c r="D492" s="42" t="s">
        <v>49</v>
      </c>
      <c r="E492" s="43">
        <v>199</v>
      </c>
      <c r="F492" s="43">
        <v>140</v>
      </c>
      <c r="G492" s="14">
        <f>Table3[[#This Row],[2040 Projection]]/Table3[[#This Row],[2020 Population]]</f>
        <v>0.70351758793969854</v>
      </c>
      <c r="H492" s="16">
        <f>IFERROR(VLOOKUP(G492,Points!$Q$2:$S$5,3,TRUE),"error")</f>
        <v>15</v>
      </c>
    </row>
    <row r="493" spans="1:8" x14ac:dyDescent="0.3">
      <c r="A493" s="40" t="s">
        <v>3304</v>
      </c>
      <c r="B493" s="40" t="s">
        <v>1985</v>
      </c>
      <c r="C493" s="41" t="s">
        <v>3302</v>
      </c>
      <c r="D493" s="42" t="s">
        <v>79</v>
      </c>
      <c r="E493" s="43">
        <v>1041</v>
      </c>
      <c r="F493" s="43">
        <v>954</v>
      </c>
      <c r="G493" s="14">
        <f>Table3[[#This Row],[2040 Projection]]/Table3[[#This Row],[2020 Population]]</f>
        <v>0.91642651296829969</v>
      </c>
      <c r="H493" s="16">
        <f>IFERROR(VLOOKUP(G493,Points!$Q$2:$S$5,3,TRUE),"error")</f>
        <v>5</v>
      </c>
    </row>
    <row r="494" spans="1:8" x14ac:dyDescent="0.3">
      <c r="A494" s="40" t="s">
        <v>3307</v>
      </c>
      <c r="B494" s="40" t="s">
        <v>1985</v>
      </c>
      <c r="C494" s="41" t="s">
        <v>3305</v>
      </c>
      <c r="D494" s="42" t="s">
        <v>48</v>
      </c>
      <c r="E494" s="43">
        <v>1168</v>
      </c>
      <c r="F494" s="43">
        <v>983</v>
      </c>
      <c r="G494" s="14">
        <f>Table3[[#This Row],[2040 Projection]]/Table3[[#This Row],[2020 Population]]</f>
        <v>0.84160958904109584</v>
      </c>
      <c r="H494" s="16">
        <f>IFERROR(VLOOKUP(G494,Points!$Q$2:$S$5,3,TRUE),"error")</f>
        <v>15</v>
      </c>
    </row>
    <row r="495" spans="1:8" x14ac:dyDescent="0.3">
      <c r="A495" s="40" t="s">
        <v>3310</v>
      </c>
      <c r="B495" s="40" t="s">
        <v>2003</v>
      </c>
      <c r="C495" s="41" t="s">
        <v>3308</v>
      </c>
      <c r="D495" s="42" t="s">
        <v>87</v>
      </c>
      <c r="E495" s="43">
        <v>161</v>
      </c>
      <c r="F495" s="43">
        <v>131</v>
      </c>
      <c r="G495" s="14">
        <f>Table3[[#This Row],[2040 Projection]]/Table3[[#This Row],[2020 Population]]</f>
        <v>0.81366459627329191</v>
      </c>
      <c r="H495" s="16">
        <f>IFERROR(VLOOKUP(G495,Points!$Q$2:$S$5,3,TRUE),"error")</f>
        <v>15</v>
      </c>
    </row>
    <row r="496" spans="1:8" x14ac:dyDescent="0.3">
      <c r="A496" s="40" t="s">
        <v>3312</v>
      </c>
      <c r="B496" s="40" t="s">
        <v>1985</v>
      </c>
      <c r="C496" s="41" t="s">
        <v>3308</v>
      </c>
      <c r="D496" s="42" t="s">
        <v>87</v>
      </c>
      <c r="E496" s="43">
        <v>644</v>
      </c>
      <c r="F496" s="43">
        <v>587</v>
      </c>
      <c r="G496" s="14">
        <f>Table3[[#This Row],[2040 Projection]]/Table3[[#This Row],[2020 Population]]</f>
        <v>0.91149068322981364</v>
      </c>
      <c r="H496" s="16">
        <f>IFERROR(VLOOKUP(G496,Points!$Q$2:$S$5,3,TRUE),"error")</f>
        <v>5</v>
      </c>
    </row>
    <row r="497" spans="1:8" x14ac:dyDescent="0.3">
      <c r="A497" s="40" t="s">
        <v>3315</v>
      </c>
      <c r="B497" s="40" t="s">
        <v>1985</v>
      </c>
      <c r="C497" s="41" t="s">
        <v>3313</v>
      </c>
      <c r="D497" s="42" t="s">
        <v>155</v>
      </c>
      <c r="E497" s="43">
        <v>1399</v>
      </c>
      <c r="F497" s="43">
        <v>1239</v>
      </c>
      <c r="G497" s="14">
        <f>Table3[[#This Row],[2040 Projection]]/Table3[[#This Row],[2020 Population]]</f>
        <v>0.88563259471050748</v>
      </c>
      <c r="H497" s="16">
        <f>IFERROR(VLOOKUP(G497,Points!$Q$2:$S$5,3,TRUE),"error")</f>
        <v>10</v>
      </c>
    </row>
    <row r="498" spans="1:8" x14ac:dyDescent="0.3">
      <c r="A498" s="40" t="s">
        <v>3318</v>
      </c>
      <c r="B498" s="40" t="s">
        <v>2003</v>
      </c>
      <c r="C498" s="41" t="s">
        <v>3316</v>
      </c>
      <c r="D498" s="42" t="s">
        <v>99</v>
      </c>
      <c r="E498" s="43">
        <v>685</v>
      </c>
      <c r="F498" s="43">
        <v>817</v>
      </c>
      <c r="G498" s="14">
        <f>Table3[[#This Row],[2040 Projection]]/Table3[[#This Row],[2020 Population]]</f>
        <v>1.1927007299270074</v>
      </c>
      <c r="H498" s="16">
        <f>IFERROR(VLOOKUP(G498,Points!$Q$2:$S$5,3,TRUE),"error")</f>
        <v>0</v>
      </c>
    </row>
    <row r="499" spans="1:8" x14ac:dyDescent="0.3">
      <c r="A499" s="40" t="s">
        <v>3321</v>
      </c>
      <c r="B499" s="40" t="s">
        <v>1985</v>
      </c>
      <c r="C499" s="41" t="s">
        <v>3319</v>
      </c>
      <c r="D499" s="42" t="s">
        <v>23</v>
      </c>
      <c r="E499" s="43">
        <v>960</v>
      </c>
      <c r="F499" s="43">
        <v>849</v>
      </c>
      <c r="G499" s="14">
        <f>Table3[[#This Row],[2040 Projection]]/Table3[[#This Row],[2020 Population]]</f>
        <v>0.88437500000000002</v>
      </c>
      <c r="H499" s="16">
        <f>IFERROR(VLOOKUP(G499,Points!$Q$2:$S$5,3,TRUE),"error")</f>
        <v>10</v>
      </c>
    </row>
    <row r="500" spans="1:8" x14ac:dyDescent="0.3">
      <c r="A500" s="40" t="s">
        <v>3324</v>
      </c>
      <c r="B500" s="40" t="s">
        <v>1985</v>
      </c>
      <c r="C500" s="41" t="s">
        <v>3322</v>
      </c>
      <c r="D500" s="42" t="s">
        <v>37</v>
      </c>
      <c r="E500" s="43">
        <v>566</v>
      </c>
      <c r="F500" s="43">
        <v>555</v>
      </c>
      <c r="G500" s="14">
        <f>Table3[[#This Row],[2040 Projection]]/Table3[[#This Row],[2020 Population]]</f>
        <v>0.98056537102473496</v>
      </c>
      <c r="H500" s="16">
        <f>IFERROR(VLOOKUP(G500,Points!$Q$2:$S$5,3,TRUE),"error")</f>
        <v>0</v>
      </c>
    </row>
    <row r="501" spans="1:8" x14ac:dyDescent="0.3">
      <c r="A501" s="40" t="s">
        <v>3327</v>
      </c>
      <c r="B501" s="40" t="s">
        <v>2003</v>
      </c>
      <c r="C501" s="41" t="s">
        <v>3331</v>
      </c>
      <c r="D501" s="42" t="s">
        <v>76</v>
      </c>
      <c r="E501" s="43">
        <v>985</v>
      </c>
      <c r="F501" s="43">
        <v>979</v>
      </c>
      <c r="G501" s="14">
        <f>Table3[[#This Row],[2040 Projection]]/Table3[[#This Row],[2020 Population]]</f>
        <v>0.99390862944162439</v>
      </c>
      <c r="H501" s="16">
        <f>IFERROR(VLOOKUP(G501,Points!$Q$2:$S$5,3,TRUE),"error")</f>
        <v>0</v>
      </c>
    </row>
    <row r="502" spans="1:8" x14ac:dyDescent="0.3">
      <c r="A502" s="40" t="s">
        <v>3330</v>
      </c>
      <c r="B502" s="40" t="s">
        <v>1985</v>
      </c>
      <c r="C502" s="41" t="s">
        <v>3331</v>
      </c>
      <c r="D502" s="42" t="s">
        <v>76</v>
      </c>
      <c r="E502" s="43">
        <v>1897</v>
      </c>
      <c r="F502" s="43">
        <v>2176</v>
      </c>
      <c r="G502" s="14">
        <f>Table3[[#This Row],[2040 Projection]]/Table3[[#This Row],[2020 Population]]</f>
        <v>1.1470743278861359</v>
      </c>
      <c r="H502" s="16">
        <f>IFERROR(VLOOKUP(G502,Points!$Q$2:$S$5,3,TRUE),"error")</f>
        <v>0</v>
      </c>
    </row>
    <row r="503" spans="1:8" x14ac:dyDescent="0.3">
      <c r="A503" s="40" t="s">
        <v>3333</v>
      </c>
      <c r="B503" s="40" t="s">
        <v>2003</v>
      </c>
      <c r="C503" s="41" t="s">
        <v>3325</v>
      </c>
      <c r="D503" s="42" t="s">
        <v>71</v>
      </c>
      <c r="E503" s="43">
        <v>941</v>
      </c>
      <c r="F503" s="43">
        <v>948</v>
      </c>
      <c r="G503" s="14">
        <f>Table3[[#This Row],[2040 Projection]]/Table3[[#This Row],[2020 Population]]</f>
        <v>1.0074388947927737</v>
      </c>
      <c r="H503" s="16">
        <f>IFERROR(VLOOKUP(G503,Points!$Q$2:$S$5,3,TRUE),"error")</f>
        <v>0</v>
      </c>
    </row>
    <row r="504" spans="1:8" x14ac:dyDescent="0.3">
      <c r="A504" s="40" t="s">
        <v>3335</v>
      </c>
      <c r="B504" s="40" t="s">
        <v>1980</v>
      </c>
      <c r="C504" s="41" t="s">
        <v>3328</v>
      </c>
      <c r="D504" s="42" t="s">
        <v>81</v>
      </c>
      <c r="E504" s="43">
        <v>10247</v>
      </c>
      <c r="F504" s="43">
        <v>9371</v>
      </c>
      <c r="G504" s="14">
        <f>Table3[[#This Row],[2040 Projection]]/Table3[[#This Row],[2020 Population]]</f>
        <v>0.91451156436030057</v>
      </c>
      <c r="H504" s="16">
        <f>IFERROR(VLOOKUP(G504,Points!$Q$2:$S$5,3,TRUE),"error")</f>
        <v>5</v>
      </c>
    </row>
    <row r="505" spans="1:8" x14ac:dyDescent="0.3">
      <c r="A505" s="40" t="s">
        <v>3338</v>
      </c>
      <c r="B505" s="40" t="s">
        <v>1985</v>
      </c>
      <c r="C505" s="41" t="s">
        <v>3336</v>
      </c>
      <c r="D505" s="42" t="s">
        <v>17</v>
      </c>
      <c r="E505" s="43">
        <v>580</v>
      </c>
      <c r="F505" s="43">
        <v>670</v>
      </c>
      <c r="G505" s="14">
        <f>Table3[[#This Row],[2040 Projection]]/Table3[[#This Row],[2020 Population]]</f>
        <v>1.1551724137931034</v>
      </c>
      <c r="H505" s="16">
        <f>IFERROR(VLOOKUP(G505,Points!$Q$2:$S$5,3,TRUE),"error")</f>
        <v>0</v>
      </c>
    </row>
    <row r="506" spans="1:8" x14ac:dyDescent="0.3">
      <c r="A506" s="40" t="s">
        <v>3341</v>
      </c>
      <c r="B506" s="40" t="s">
        <v>1985</v>
      </c>
      <c r="C506" s="41" t="s">
        <v>3339</v>
      </c>
      <c r="D506" s="42" t="s">
        <v>208</v>
      </c>
      <c r="E506" s="43">
        <v>3174</v>
      </c>
      <c r="F506" s="43">
        <v>3655</v>
      </c>
      <c r="G506" s="14">
        <f>Table3[[#This Row],[2040 Projection]]/Table3[[#This Row],[2020 Population]]</f>
        <v>1.1515437933207309</v>
      </c>
      <c r="H506" s="16">
        <f>IFERROR(VLOOKUP(G506,Points!$Q$2:$S$5,3,TRUE),"error")</f>
        <v>0</v>
      </c>
    </row>
    <row r="507" spans="1:8" x14ac:dyDescent="0.3">
      <c r="A507" s="40" t="s">
        <v>3344</v>
      </c>
      <c r="B507" s="40" t="s">
        <v>2003</v>
      </c>
      <c r="C507" s="41" t="s">
        <v>3342</v>
      </c>
      <c r="D507" s="42" t="s">
        <v>219</v>
      </c>
      <c r="E507" s="43">
        <v>3348</v>
      </c>
      <c r="F507" s="43">
        <v>2946</v>
      </c>
      <c r="G507" s="14">
        <f>Table3[[#This Row],[2040 Projection]]/Table3[[#This Row],[2020 Population]]</f>
        <v>0.87992831541218641</v>
      </c>
      <c r="H507" s="16">
        <f>IFERROR(VLOOKUP(G507,Points!$Q$2:$S$5,3,TRUE),"error")</f>
        <v>10</v>
      </c>
    </row>
    <row r="508" spans="1:8" x14ac:dyDescent="0.3">
      <c r="A508" s="40" t="s">
        <v>3346</v>
      </c>
      <c r="B508" s="40" t="s">
        <v>1985</v>
      </c>
      <c r="C508" s="41" t="s">
        <v>3342</v>
      </c>
      <c r="D508" s="42" t="s">
        <v>219</v>
      </c>
      <c r="E508" s="43">
        <v>1121</v>
      </c>
      <c r="F508" s="43">
        <v>987</v>
      </c>
      <c r="G508" s="14">
        <f>Table3[[#This Row],[2040 Projection]]/Table3[[#This Row],[2020 Population]]</f>
        <v>0.88046387154326489</v>
      </c>
      <c r="H508" s="16">
        <f>IFERROR(VLOOKUP(G508,Points!$Q$2:$S$5,3,TRUE),"error")</f>
        <v>10</v>
      </c>
    </row>
    <row r="509" spans="1:8" x14ac:dyDescent="0.3">
      <c r="A509" s="40" t="s">
        <v>3349</v>
      </c>
      <c r="B509" s="40" t="s">
        <v>2003</v>
      </c>
      <c r="C509" s="41" t="s">
        <v>3347</v>
      </c>
      <c r="D509" s="42" t="s">
        <v>163</v>
      </c>
      <c r="E509" s="43">
        <v>6513</v>
      </c>
      <c r="F509" s="43">
        <v>6278</v>
      </c>
      <c r="G509" s="14">
        <f>Table3[[#This Row],[2040 Projection]]/Table3[[#This Row],[2020 Population]]</f>
        <v>0.96391831721173038</v>
      </c>
      <c r="H509" s="16">
        <f>IFERROR(VLOOKUP(G509,Points!$Q$2:$S$5,3,TRUE),"error")</f>
        <v>0</v>
      </c>
    </row>
    <row r="510" spans="1:8" x14ac:dyDescent="0.3">
      <c r="A510" s="40" t="s">
        <v>3352</v>
      </c>
      <c r="B510" s="40" t="s">
        <v>2003</v>
      </c>
      <c r="C510" s="41" t="s">
        <v>3350</v>
      </c>
      <c r="D510" s="42" t="s">
        <v>219</v>
      </c>
      <c r="E510" s="43">
        <v>820</v>
      </c>
      <c r="F510" s="43">
        <v>707</v>
      </c>
      <c r="G510" s="14">
        <f>Table3[[#This Row],[2040 Projection]]/Table3[[#This Row],[2020 Population]]</f>
        <v>0.8621951219512195</v>
      </c>
      <c r="H510" s="16">
        <f>IFERROR(VLOOKUP(G510,Points!$Q$2:$S$5,3,TRUE),"error")</f>
        <v>10</v>
      </c>
    </row>
    <row r="511" spans="1:8" x14ac:dyDescent="0.3">
      <c r="A511" s="40" t="s">
        <v>3355</v>
      </c>
      <c r="B511" s="40" t="s">
        <v>2003</v>
      </c>
      <c r="C511" s="41" t="s">
        <v>3353</v>
      </c>
      <c r="D511" s="42" t="s">
        <v>3</v>
      </c>
      <c r="E511" s="43">
        <v>510</v>
      </c>
      <c r="F511" s="43">
        <v>452</v>
      </c>
      <c r="G511" s="14">
        <f>Table3[[#This Row],[2040 Projection]]/Table3[[#This Row],[2020 Population]]</f>
        <v>0.88627450980392153</v>
      </c>
      <c r="H511" s="16">
        <f>IFERROR(VLOOKUP(G511,Points!$Q$2:$S$5,3,TRUE),"error")</f>
        <v>10</v>
      </c>
    </row>
    <row r="512" spans="1:8" x14ac:dyDescent="0.3">
      <c r="A512" s="40" t="s">
        <v>3358</v>
      </c>
      <c r="B512" s="40" t="s">
        <v>1980</v>
      </c>
      <c r="C512" s="41" t="s">
        <v>3359</v>
      </c>
      <c r="D512" s="42" t="s">
        <v>43</v>
      </c>
      <c r="E512" s="43">
        <v>1356</v>
      </c>
      <c r="F512" s="43">
        <v>833</v>
      </c>
      <c r="G512" s="14">
        <f>Table3[[#This Row],[2040 Projection]]/Table3[[#This Row],[2020 Population]]</f>
        <v>0.61430678466076694</v>
      </c>
      <c r="H512" s="16">
        <f>IFERROR(VLOOKUP(G512,Points!$Q$2:$S$5,3,TRUE),"error")</f>
        <v>15</v>
      </c>
    </row>
    <row r="513" spans="1:8" x14ac:dyDescent="0.3">
      <c r="A513" s="40" t="s">
        <v>3361</v>
      </c>
      <c r="B513" s="40" t="s">
        <v>2003</v>
      </c>
      <c r="C513" s="41" t="s">
        <v>3362</v>
      </c>
      <c r="D513" s="42" t="s">
        <v>9</v>
      </c>
      <c r="E513" s="43">
        <v>353</v>
      </c>
      <c r="F513" s="43">
        <v>268</v>
      </c>
      <c r="G513" s="14">
        <f>Table3[[#This Row],[2040 Projection]]/Table3[[#This Row],[2020 Population]]</f>
        <v>0.75920679886685549</v>
      </c>
      <c r="H513" s="16">
        <f>IFERROR(VLOOKUP(G513,Points!$Q$2:$S$5,3,TRUE),"error")</f>
        <v>15</v>
      </c>
    </row>
    <row r="514" spans="1:8" x14ac:dyDescent="0.3">
      <c r="A514" s="40" t="s">
        <v>3364</v>
      </c>
      <c r="B514" s="40" t="s">
        <v>1985</v>
      </c>
      <c r="C514" s="41" t="s">
        <v>3365</v>
      </c>
      <c r="D514" s="42" t="s">
        <v>25</v>
      </c>
      <c r="E514" s="43">
        <v>831</v>
      </c>
      <c r="F514" s="43">
        <v>797</v>
      </c>
      <c r="G514" s="14">
        <f>Table3[[#This Row],[2040 Projection]]/Table3[[#This Row],[2020 Population]]</f>
        <v>0.95908543922984357</v>
      </c>
      <c r="H514" s="16">
        <f>IFERROR(VLOOKUP(G514,Points!$Q$2:$S$5,3,TRUE),"error")</f>
        <v>0</v>
      </c>
    </row>
    <row r="515" spans="1:8" x14ac:dyDescent="0.3">
      <c r="A515" s="40" t="s">
        <v>3367</v>
      </c>
      <c r="B515" s="40" t="s">
        <v>1985</v>
      </c>
      <c r="C515" s="41" t="s">
        <v>3368</v>
      </c>
      <c r="D515" s="42" t="s">
        <v>23</v>
      </c>
      <c r="E515" s="43">
        <v>308</v>
      </c>
      <c r="F515" s="43">
        <v>289</v>
      </c>
      <c r="G515" s="14">
        <f>Table3[[#This Row],[2040 Projection]]/Table3[[#This Row],[2020 Population]]</f>
        <v>0.93831168831168832</v>
      </c>
      <c r="H515" s="16">
        <f>IFERROR(VLOOKUP(G515,Points!$Q$2:$S$5,3,TRUE),"error")</f>
        <v>5</v>
      </c>
    </row>
    <row r="516" spans="1:8" x14ac:dyDescent="0.3">
      <c r="A516" s="40" t="s">
        <v>3370</v>
      </c>
      <c r="B516" s="40" t="s">
        <v>1985</v>
      </c>
      <c r="C516" s="41" t="s">
        <v>3371</v>
      </c>
      <c r="D516" s="42" t="s">
        <v>79</v>
      </c>
      <c r="E516" s="43">
        <v>1310</v>
      </c>
      <c r="F516" s="43">
        <v>1238</v>
      </c>
      <c r="G516" s="14">
        <f>Table3[[#This Row],[2040 Projection]]/Table3[[#This Row],[2020 Population]]</f>
        <v>0.94503816793893125</v>
      </c>
      <c r="H516" s="16">
        <f>IFERROR(VLOOKUP(G516,Points!$Q$2:$S$5,3,TRUE),"error")</f>
        <v>5</v>
      </c>
    </row>
    <row r="517" spans="1:8" x14ac:dyDescent="0.3">
      <c r="A517" s="40" t="s">
        <v>3373</v>
      </c>
      <c r="B517" s="40" t="s">
        <v>1985</v>
      </c>
      <c r="C517" s="41" t="s">
        <v>3371</v>
      </c>
      <c r="D517" s="42" t="s">
        <v>87</v>
      </c>
      <c r="E517" s="43">
        <v>905</v>
      </c>
      <c r="F517" s="43">
        <v>797</v>
      </c>
      <c r="G517" s="14">
        <f>Table3[[#This Row],[2040 Projection]]/Table3[[#This Row],[2020 Population]]</f>
        <v>0.88066298342541438</v>
      </c>
      <c r="H517" s="16">
        <f>IFERROR(VLOOKUP(G517,Points!$Q$2:$S$5,3,TRUE),"error")</f>
        <v>10</v>
      </c>
    </row>
    <row r="518" spans="1:8" x14ac:dyDescent="0.3">
      <c r="A518" s="40" t="s">
        <v>3375</v>
      </c>
      <c r="B518" s="40" t="s">
        <v>1985</v>
      </c>
      <c r="C518" s="41" t="s">
        <v>3376</v>
      </c>
      <c r="D518" s="42" t="s">
        <v>155</v>
      </c>
      <c r="E518" s="43">
        <v>2774</v>
      </c>
      <c r="F518" s="43">
        <v>2532</v>
      </c>
      <c r="G518" s="14">
        <f>Table3[[#This Row],[2040 Projection]]/Table3[[#This Row],[2020 Population]]</f>
        <v>0.91276135544340298</v>
      </c>
      <c r="H518" s="16">
        <f>IFERROR(VLOOKUP(G518,Points!$Q$2:$S$5,3,TRUE),"error")</f>
        <v>5</v>
      </c>
    </row>
    <row r="519" spans="1:8" x14ac:dyDescent="0.3">
      <c r="A519" s="40" t="s">
        <v>3378</v>
      </c>
      <c r="B519" s="40" t="s">
        <v>2003</v>
      </c>
      <c r="C519" s="41" t="s">
        <v>3379</v>
      </c>
      <c r="D519" s="42" t="s">
        <v>118</v>
      </c>
      <c r="E519" s="43">
        <v>432</v>
      </c>
      <c r="F519" s="43">
        <v>352</v>
      </c>
      <c r="G519" s="14">
        <f>Table3[[#This Row],[2040 Projection]]/Table3[[#This Row],[2020 Population]]</f>
        <v>0.81481481481481477</v>
      </c>
      <c r="H519" s="16">
        <f>IFERROR(VLOOKUP(G519,Points!$Q$2:$S$5,3,TRUE),"error")</f>
        <v>15</v>
      </c>
    </row>
    <row r="520" spans="1:8" x14ac:dyDescent="0.3">
      <c r="A520" s="40" t="s">
        <v>3381</v>
      </c>
      <c r="B520" s="40" t="s">
        <v>1985</v>
      </c>
      <c r="C520" s="41" t="s">
        <v>3382</v>
      </c>
      <c r="D520" s="42" t="s">
        <v>29</v>
      </c>
      <c r="E520" s="43">
        <v>353</v>
      </c>
      <c r="F520" s="43">
        <v>345</v>
      </c>
      <c r="G520" s="14">
        <f>Table3[[#This Row],[2040 Projection]]/Table3[[#This Row],[2020 Population]]</f>
        <v>0.97733711048158645</v>
      </c>
      <c r="H520" s="16">
        <f>IFERROR(VLOOKUP(G520,Points!$Q$2:$S$5,3,TRUE),"error")</f>
        <v>0</v>
      </c>
    </row>
    <row r="521" spans="1:8" x14ac:dyDescent="0.3">
      <c r="A521" s="40" t="s">
        <v>3384</v>
      </c>
      <c r="B521" s="40" t="s">
        <v>2003</v>
      </c>
      <c r="C521" s="41" t="s">
        <v>3385</v>
      </c>
      <c r="D521" s="42" t="s">
        <v>180</v>
      </c>
      <c r="E521" s="43">
        <v>345</v>
      </c>
      <c r="F521" s="43">
        <v>348</v>
      </c>
      <c r="G521" s="14">
        <f>Table3[[#This Row],[2040 Projection]]/Table3[[#This Row],[2020 Population]]</f>
        <v>1.008695652173913</v>
      </c>
      <c r="H521" s="16">
        <f>IFERROR(VLOOKUP(G521,Points!$Q$2:$S$5,3,TRUE),"error")</f>
        <v>0</v>
      </c>
    </row>
    <row r="522" spans="1:8" x14ac:dyDescent="0.3">
      <c r="A522" s="40" t="s">
        <v>3387</v>
      </c>
      <c r="B522" s="40" t="s">
        <v>1985</v>
      </c>
      <c r="C522" s="41" t="s">
        <v>3388</v>
      </c>
      <c r="D522" s="42" t="s">
        <v>131</v>
      </c>
      <c r="E522" s="43">
        <v>3825</v>
      </c>
      <c r="F522" s="43">
        <v>3453</v>
      </c>
      <c r="G522" s="14">
        <f>Table3[[#This Row],[2040 Projection]]/Table3[[#This Row],[2020 Population]]</f>
        <v>0.90274509803921565</v>
      </c>
      <c r="H522" s="16">
        <f>IFERROR(VLOOKUP(G522,Points!$Q$2:$S$5,3,TRUE),"error")</f>
        <v>5</v>
      </c>
    </row>
    <row r="523" spans="1:8" x14ac:dyDescent="0.3">
      <c r="A523" s="40" t="s">
        <v>3390</v>
      </c>
      <c r="B523" s="40" t="s">
        <v>1985</v>
      </c>
      <c r="C523" s="41" t="s">
        <v>3391</v>
      </c>
      <c r="D523" s="42" t="s">
        <v>25</v>
      </c>
      <c r="E523" s="43">
        <v>673</v>
      </c>
      <c r="F523" s="43">
        <v>567</v>
      </c>
      <c r="G523" s="14">
        <f>Table3[[#This Row],[2040 Projection]]/Table3[[#This Row],[2020 Population]]</f>
        <v>0.8424962852897474</v>
      </c>
      <c r="H523" s="16">
        <f>IFERROR(VLOOKUP(G523,Points!$Q$2:$S$5,3,TRUE),"error")</f>
        <v>15</v>
      </c>
    </row>
    <row r="524" spans="1:8" x14ac:dyDescent="0.3">
      <c r="A524" s="40" t="s">
        <v>3393</v>
      </c>
      <c r="B524" s="40" t="s">
        <v>1985</v>
      </c>
      <c r="C524" s="41" t="s">
        <v>3394</v>
      </c>
      <c r="D524" s="42" t="s">
        <v>31</v>
      </c>
      <c r="E524" s="43">
        <v>476</v>
      </c>
      <c r="F524" s="43">
        <v>482</v>
      </c>
      <c r="G524" s="14">
        <f>Table3[[#This Row],[2040 Projection]]/Table3[[#This Row],[2020 Population]]</f>
        <v>1.0126050420168067</v>
      </c>
      <c r="H524" s="16">
        <f>IFERROR(VLOOKUP(G524,Points!$Q$2:$S$5,3,TRUE),"error")</f>
        <v>0</v>
      </c>
    </row>
    <row r="525" spans="1:8" x14ac:dyDescent="0.3">
      <c r="A525" s="40" t="s">
        <v>3396</v>
      </c>
      <c r="B525" s="40" t="s">
        <v>2003</v>
      </c>
      <c r="C525" s="41" t="s">
        <v>3397</v>
      </c>
      <c r="D525" s="42" t="s">
        <v>99</v>
      </c>
      <c r="E525" s="43">
        <v>525</v>
      </c>
      <c r="F525" s="43">
        <v>562</v>
      </c>
      <c r="G525" s="14">
        <f>Table3[[#This Row],[2040 Projection]]/Table3[[#This Row],[2020 Population]]</f>
        <v>1.0704761904761906</v>
      </c>
      <c r="H525" s="16">
        <f>IFERROR(VLOOKUP(G525,Points!$Q$2:$S$5,3,TRUE),"error")</f>
        <v>0</v>
      </c>
    </row>
    <row r="526" spans="1:8" x14ac:dyDescent="0.3">
      <c r="A526" s="40" t="s">
        <v>3399</v>
      </c>
      <c r="B526" s="40" t="s">
        <v>1985</v>
      </c>
      <c r="C526" s="41" t="s">
        <v>3397</v>
      </c>
      <c r="D526" s="42" t="s">
        <v>99</v>
      </c>
      <c r="E526" s="43">
        <v>1285</v>
      </c>
      <c r="F526" s="43">
        <v>1427</v>
      </c>
      <c r="G526" s="14">
        <f>Table3[[#This Row],[2040 Projection]]/Table3[[#This Row],[2020 Population]]</f>
        <v>1.1105058365758755</v>
      </c>
      <c r="H526" s="16">
        <f>IFERROR(VLOOKUP(G526,Points!$Q$2:$S$5,3,TRUE),"error")</f>
        <v>0</v>
      </c>
    </row>
    <row r="527" spans="1:8" x14ac:dyDescent="0.3">
      <c r="A527" s="40" t="s">
        <v>3401</v>
      </c>
      <c r="B527" s="40" t="s">
        <v>1985</v>
      </c>
      <c r="C527" s="41" t="s">
        <v>3402</v>
      </c>
      <c r="D527" s="42" t="s">
        <v>122</v>
      </c>
      <c r="E527" s="43">
        <v>1737</v>
      </c>
      <c r="F527" s="43">
        <v>1547</v>
      </c>
      <c r="G527" s="14">
        <f>Table3[[#This Row],[2040 Projection]]/Table3[[#This Row],[2020 Population]]</f>
        <v>0.89061600460564194</v>
      </c>
      <c r="H527" s="16">
        <f>IFERROR(VLOOKUP(G527,Points!$Q$2:$S$5,3,TRUE),"error")</f>
        <v>10</v>
      </c>
    </row>
    <row r="528" spans="1:8" x14ac:dyDescent="0.3">
      <c r="A528" s="40" t="s">
        <v>3404</v>
      </c>
      <c r="B528" s="40" t="s">
        <v>1980</v>
      </c>
      <c r="C528" s="41" t="s">
        <v>3405</v>
      </c>
      <c r="D528" s="42" t="s">
        <v>218</v>
      </c>
      <c r="E528" s="43">
        <v>5703</v>
      </c>
      <c r="F528" s="43">
        <v>6151</v>
      </c>
      <c r="G528" s="14">
        <f>Table3[[#This Row],[2040 Projection]]/Table3[[#This Row],[2020 Population]]</f>
        <v>1.0785551464141681</v>
      </c>
      <c r="H528" s="16">
        <f>IFERROR(VLOOKUP(G528,Points!$Q$2:$S$5,3,TRUE),"error")</f>
        <v>0</v>
      </c>
    </row>
    <row r="529" spans="1:8" x14ac:dyDescent="0.3">
      <c r="A529" s="40" t="s">
        <v>3407</v>
      </c>
      <c r="B529" s="40" t="s">
        <v>1985</v>
      </c>
      <c r="C529" s="41" t="s">
        <v>3408</v>
      </c>
      <c r="D529" s="42" t="s">
        <v>48</v>
      </c>
      <c r="E529" s="43">
        <v>462</v>
      </c>
      <c r="F529" s="43">
        <v>388</v>
      </c>
      <c r="G529" s="14">
        <f>Table3[[#This Row],[2040 Projection]]/Table3[[#This Row],[2020 Population]]</f>
        <v>0.83982683982683981</v>
      </c>
      <c r="H529" s="16">
        <f>IFERROR(VLOOKUP(G529,Points!$Q$2:$S$5,3,TRUE),"error")</f>
        <v>15</v>
      </c>
    </row>
    <row r="530" spans="1:8" x14ac:dyDescent="0.3">
      <c r="A530" s="40" t="s">
        <v>3410</v>
      </c>
      <c r="B530" s="40" t="s">
        <v>1985</v>
      </c>
      <c r="C530" s="41" t="s">
        <v>3408</v>
      </c>
      <c r="D530" s="42" t="s">
        <v>238</v>
      </c>
      <c r="E530" s="43">
        <v>1191</v>
      </c>
      <c r="F530" s="43">
        <v>1132</v>
      </c>
      <c r="G530" s="14">
        <f>Table3[[#This Row],[2040 Projection]]/Table3[[#This Row],[2020 Population]]</f>
        <v>0.9504617968094039</v>
      </c>
      <c r="H530" s="16">
        <f>IFERROR(VLOOKUP(G530,Points!$Q$2:$S$5,3,TRUE),"error")</f>
        <v>0</v>
      </c>
    </row>
    <row r="531" spans="1:8" x14ac:dyDescent="0.3">
      <c r="A531" s="40" t="s">
        <v>3412</v>
      </c>
      <c r="B531" s="40" t="s">
        <v>1985</v>
      </c>
      <c r="C531" s="41" t="s">
        <v>3413</v>
      </c>
      <c r="D531" s="42" t="s">
        <v>35</v>
      </c>
      <c r="E531" s="43">
        <v>1603</v>
      </c>
      <c r="F531" s="43">
        <v>1586</v>
      </c>
      <c r="G531" s="14">
        <f>Table3[[#This Row],[2040 Projection]]/Table3[[#This Row],[2020 Population]]</f>
        <v>0.98939488459139113</v>
      </c>
      <c r="H531" s="16">
        <f>IFERROR(VLOOKUP(G531,Points!$Q$2:$S$5,3,TRUE),"error")</f>
        <v>0</v>
      </c>
    </row>
    <row r="532" spans="1:8" x14ac:dyDescent="0.3">
      <c r="A532" s="40" t="s">
        <v>3415</v>
      </c>
      <c r="B532" s="40" t="s">
        <v>2003</v>
      </c>
      <c r="C532" s="41" t="s">
        <v>3416</v>
      </c>
      <c r="D532" s="42" t="s">
        <v>57</v>
      </c>
      <c r="E532" s="43">
        <v>229</v>
      </c>
      <c r="F532" s="43">
        <v>221</v>
      </c>
      <c r="G532" s="14">
        <f>Table3[[#This Row],[2040 Projection]]/Table3[[#This Row],[2020 Population]]</f>
        <v>0.96506550218340614</v>
      </c>
      <c r="H532" s="16">
        <f>IFERROR(VLOOKUP(G532,Points!$Q$2:$S$5,3,TRUE),"error")</f>
        <v>0</v>
      </c>
    </row>
    <row r="533" spans="1:8" x14ac:dyDescent="0.3">
      <c r="A533" s="40" t="s">
        <v>3418</v>
      </c>
      <c r="B533" s="40" t="s">
        <v>1985</v>
      </c>
      <c r="C533" s="41" t="s">
        <v>3419</v>
      </c>
      <c r="D533" s="42" t="s">
        <v>5</v>
      </c>
      <c r="E533" s="43">
        <v>2156</v>
      </c>
      <c r="F533" s="43">
        <v>2180</v>
      </c>
      <c r="G533" s="14">
        <f>Table3[[#This Row],[2040 Projection]]/Table3[[#This Row],[2020 Population]]</f>
        <v>1.0111317254174397</v>
      </c>
      <c r="H533" s="16">
        <f>IFERROR(VLOOKUP(G533,Points!$Q$2:$S$5,3,TRUE),"error")</f>
        <v>0</v>
      </c>
    </row>
    <row r="534" spans="1:8" x14ac:dyDescent="0.3">
      <c r="A534" s="40" t="s">
        <v>3421</v>
      </c>
      <c r="B534" s="40" t="s">
        <v>1985</v>
      </c>
      <c r="C534" s="41" t="s">
        <v>3422</v>
      </c>
      <c r="D534" s="42" t="s">
        <v>49</v>
      </c>
      <c r="E534" s="43">
        <v>538</v>
      </c>
      <c r="F534" s="43">
        <v>384</v>
      </c>
      <c r="G534" s="14">
        <f>Table3[[#This Row],[2040 Projection]]/Table3[[#This Row],[2020 Population]]</f>
        <v>0.71375464684014867</v>
      </c>
      <c r="H534" s="16">
        <f>IFERROR(VLOOKUP(G534,Points!$Q$2:$S$5,3,TRUE),"error")</f>
        <v>15</v>
      </c>
    </row>
    <row r="535" spans="1:8" x14ac:dyDescent="0.3">
      <c r="A535" s="40" t="s">
        <v>3424</v>
      </c>
      <c r="B535" s="40" t="s">
        <v>2003</v>
      </c>
      <c r="C535" s="41" t="s">
        <v>3425</v>
      </c>
      <c r="D535" s="42" t="s">
        <v>75</v>
      </c>
      <c r="E535" s="43">
        <v>451</v>
      </c>
      <c r="F535" s="43">
        <v>307</v>
      </c>
      <c r="G535" s="14">
        <f>Table3[[#This Row],[2040 Projection]]/Table3[[#This Row],[2020 Population]]</f>
        <v>0.68070953436807091</v>
      </c>
      <c r="H535" s="16">
        <f>IFERROR(VLOOKUP(G535,Points!$Q$2:$S$5,3,TRUE),"error")</f>
        <v>15</v>
      </c>
    </row>
    <row r="536" spans="1:8" x14ac:dyDescent="0.3">
      <c r="A536" s="40" t="s">
        <v>3427</v>
      </c>
      <c r="B536" s="40" t="s">
        <v>1985</v>
      </c>
      <c r="C536" s="41" t="s">
        <v>3425</v>
      </c>
      <c r="D536" s="42" t="s">
        <v>75</v>
      </c>
      <c r="E536" s="43">
        <v>450</v>
      </c>
      <c r="F536" s="43">
        <v>516</v>
      </c>
      <c r="G536" s="14">
        <f>Table3[[#This Row],[2040 Projection]]/Table3[[#This Row],[2020 Population]]</f>
        <v>1.1466666666666667</v>
      </c>
      <c r="H536" s="16">
        <f>IFERROR(VLOOKUP(G536,Points!$Q$2:$S$5,3,TRUE),"error")</f>
        <v>0</v>
      </c>
    </row>
    <row r="537" spans="1:8" x14ac:dyDescent="0.3">
      <c r="A537" s="40" t="s">
        <v>3429</v>
      </c>
      <c r="B537" s="40" t="s">
        <v>1985</v>
      </c>
      <c r="C537" s="41" t="s">
        <v>3430</v>
      </c>
      <c r="D537" s="42" t="s">
        <v>35</v>
      </c>
      <c r="E537" s="43">
        <v>1078</v>
      </c>
      <c r="F537" s="43">
        <v>1011</v>
      </c>
      <c r="G537" s="14">
        <f>Table3[[#This Row],[2040 Projection]]/Table3[[#This Row],[2020 Population]]</f>
        <v>0.93784786641929496</v>
      </c>
      <c r="H537" s="16">
        <f>IFERROR(VLOOKUP(G537,Points!$Q$2:$S$5,3,TRUE),"error")</f>
        <v>5</v>
      </c>
    </row>
    <row r="538" spans="1:8" x14ac:dyDescent="0.3">
      <c r="A538" s="40" t="s">
        <v>3432</v>
      </c>
      <c r="B538" s="40" t="s">
        <v>2003</v>
      </c>
      <c r="C538" s="41" t="s">
        <v>3433</v>
      </c>
      <c r="D538" s="42" t="s">
        <v>155</v>
      </c>
      <c r="E538" s="43">
        <v>346</v>
      </c>
      <c r="F538" s="43">
        <v>298</v>
      </c>
      <c r="G538" s="14">
        <f>Table3[[#This Row],[2040 Projection]]/Table3[[#This Row],[2020 Population]]</f>
        <v>0.86127167630057799</v>
      </c>
      <c r="H538" s="16">
        <f>IFERROR(VLOOKUP(G538,Points!$Q$2:$S$5,3,TRUE),"error")</f>
        <v>10</v>
      </c>
    </row>
    <row r="539" spans="1:8" x14ac:dyDescent="0.3">
      <c r="A539" s="40" t="s">
        <v>3435</v>
      </c>
      <c r="B539" s="40" t="s">
        <v>2003</v>
      </c>
      <c r="C539" s="41" t="s">
        <v>3436</v>
      </c>
      <c r="D539" s="42" t="s">
        <v>75</v>
      </c>
      <c r="E539" s="43">
        <v>1422</v>
      </c>
      <c r="F539" s="43">
        <v>1394</v>
      </c>
      <c r="G539" s="14">
        <f>Table3[[#This Row],[2040 Projection]]/Table3[[#This Row],[2020 Population]]</f>
        <v>0.98030942334739801</v>
      </c>
      <c r="H539" s="16">
        <f>IFERROR(VLOOKUP(G539,Points!$Q$2:$S$5,3,TRUE),"error")</f>
        <v>0</v>
      </c>
    </row>
    <row r="540" spans="1:8" x14ac:dyDescent="0.3">
      <c r="A540" s="40" t="s">
        <v>3438</v>
      </c>
      <c r="B540" s="40" t="s">
        <v>2003</v>
      </c>
      <c r="C540" s="41" t="s">
        <v>3439</v>
      </c>
      <c r="D540" s="42" t="s">
        <v>12</v>
      </c>
      <c r="E540" s="43">
        <v>1801</v>
      </c>
      <c r="F540" s="43">
        <v>1818</v>
      </c>
      <c r="G540" s="14">
        <f>Table3[[#This Row],[2040 Projection]]/Table3[[#This Row],[2020 Population]]</f>
        <v>1.0094392004441977</v>
      </c>
      <c r="H540" s="16">
        <f>IFERROR(VLOOKUP(G540,Points!$Q$2:$S$5,3,TRUE),"error")</f>
        <v>0</v>
      </c>
    </row>
    <row r="541" spans="1:8" x14ac:dyDescent="0.3">
      <c r="A541" s="40" t="s">
        <v>3441</v>
      </c>
      <c r="B541" s="40" t="s">
        <v>1985</v>
      </c>
      <c r="C541" s="41" t="s">
        <v>3442</v>
      </c>
      <c r="D541" s="42" t="s">
        <v>172</v>
      </c>
      <c r="E541" s="43">
        <v>1407</v>
      </c>
      <c r="F541" s="43">
        <v>1246</v>
      </c>
      <c r="G541" s="14">
        <f>Table3[[#This Row],[2040 Projection]]/Table3[[#This Row],[2020 Population]]</f>
        <v>0.88557213930348255</v>
      </c>
      <c r="H541" s="16">
        <f>IFERROR(VLOOKUP(G541,Points!$Q$2:$S$5,3,TRUE),"error")</f>
        <v>10</v>
      </c>
    </row>
    <row r="542" spans="1:8" x14ac:dyDescent="0.3">
      <c r="A542" s="40" t="s">
        <v>3444</v>
      </c>
      <c r="B542" s="40" t="s">
        <v>1985</v>
      </c>
      <c r="C542" s="41" t="s">
        <v>3442</v>
      </c>
      <c r="D542" s="42" t="s">
        <v>125</v>
      </c>
      <c r="E542" s="43">
        <v>2140</v>
      </c>
      <c r="F542" s="43">
        <v>2059</v>
      </c>
      <c r="G542" s="14">
        <f>Table3[[#This Row],[2040 Projection]]/Table3[[#This Row],[2020 Population]]</f>
        <v>0.96214953271028036</v>
      </c>
      <c r="H542" s="16">
        <f>IFERROR(VLOOKUP(G542,Points!$Q$2:$S$5,3,TRUE),"error")</f>
        <v>0</v>
      </c>
    </row>
    <row r="543" spans="1:8" x14ac:dyDescent="0.3">
      <c r="A543" s="40" t="s">
        <v>3446</v>
      </c>
      <c r="B543" s="40" t="s">
        <v>1985</v>
      </c>
      <c r="C543" s="41" t="s">
        <v>3442</v>
      </c>
      <c r="D543" s="42" t="s">
        <v>122</v>
      </c>
      <c r="E543" s="43">
        <v>1904</v>
      </c>
      <c r="F543" s="43">
        <v>1911</v>
      </c>
      <c r="G543" s="14">
        <f>Table3[[#This Row],[2040 Projection]]/Table3[[#This Row],[2020 Population]]</f>
        <v>1.0036764705882353</v>
      </c>
      <c r="H543" s="16">
        <f>IFERROR(VLOOKUP(G543,Points!$Q$2:$S$5,3,TRUE),"error")</f>
        <v>0</v>
      </c>
    </row>
    <row r="544" spans="1:8" x14ac:dyDescent="0.3">
      <c r="A544" s="40" t="s">
        <v>3448</v>
      </c>
      <c r="B544" s="40" t="s">
        <v>1985</v>
      </c>
      <c r="C544" s="41" t="s">
        <v>3442</v>
      </c>
      <c r="D544" s="42" t="s">
        <v>131</v>
      </c>
      <c r="E544" s="43">
        <v>3645</v>
      </c>
      <c r="F544" s="43">
        <v>2951</v>
      </c>
      <c r="G544" s="14">
        <f>Table3[[#This Row],[2040 Projection]]/Table3[[#This Row],[2020 Population]]</f>
        <v>0.80960219478737994</v>
      </c>
      <c r="H544" s="16">
        <f>IFERROR(VLOOKUP(G544,Points!$Q$2:$S$5,3,TRUE),"error")</f>
        <v>15</v>
      </c>
    </row>
    <row r="545" spans="1:8" x14ac:dyDescent="0.3">
      <c r="A545" s="40" t="s">
        <v>3450</v>
      </c>
      <c r="B545" s="40" t="s">
        <v>1985</v>
      </c>
      <c r="C545" s="41" t="s">
        <v>3442</v>
      </c>
      <c r="D545" s="42" t="s">
        <v>9</v>
      </c>
      <c r="E545" s="43">
        <v>3712</v>
      </c>
      <c r="F545" s="43">
        <v>2910</v>
      </c>
      <c r="G545" s="14">
        <f>Table3[[#This Row],[2040 Projection]]/Table3[[#This Row],[2020 Population]]</f>
        <v>0.78394396551724133</v>
      </c>
      <c r="H545" s="16">
        <f>IFERROR(VLOOKUP(G545,Points!$Q$2:$S$5,3,TRUE),"error")</f>
        <v>15</v>
      </c>
    </row>
    <row r="546" spans="1:8" x14ac:dyDescent="0.3">
      <c r="A546" s="40" t="s">
        <v>3452</v>
      </c>
      <c r="B546" s="40" t="s">
        <v>1985</v>
      </c>
      <c r="C546" s="41" t="s">
        <v>3453</v>
      </c>
      <c r="D546" s="42" t="s">
        <v>37</v>
      </c>
      <c r="E546" s="43">
        <v>381</v>
      </c>
      <c r="F546" s="43">
        <v>386</v>
      </c>
      <c r="G546" s="14">
        <f>Table3[[#This Row],[2040 Projection]]/Table3[[#This Row],[2020 Population]]</f>
        <v>1.0131233595800524</v>
      </c>
      <c r="H546" s="16">
        <f>IFERROR(VLOOKUP(G546,Points!$Q$2:$S$5,3,TRUE),"error")</f>
        <v>0</v>
      </c>
    </row>
    <row r="547" spans="1:8" x14ac:dyDescent="0.3">
      <c r="A547" s="40" t="s">
        <v>3455</v>
      </c>
      <c r="B547" s="40" t="s">
        <v>1985</v>
      </c>
      <c r="C547" s="41" t="s">
        <v>3456</v>
      </c>
      <c r="D547" s="42" t="s">
        <v>247</v>
      </c>
      <c r="E547" s="43">
        <v>183</v>
      </c>
      <c r="F547" s="43">
        <v>140</v>
      </c>
      <c r="G547" s="14">
        <f>Table3[[#This Row],[2040 Projection]]/Table3[[#This Row],[2020 Population]]</f>
        <v>0.76502732240437155</v>
      </c>
      <c r="H547" s="16">
        <f>IFERROR(VLOOKUP(G547,Points!$Q$2:$S$5,3,TRUE),"error")</f>
        <v>15</v>
      </c>
    </row>
    <row r="548" spans="1:8" x14ac:dyDescent="0.3">
      <c r="A548" s="40" t="s">
        <v>3458</v>
      </c>
      <c r="B548" s="40" t="s">
        <v>1980</v>
      </c>
      <c r="C548" s="41" t="s">
        <v>3459</v>
      </c>
      <c r="D548" s="42" t="s">
        <v>17</v>
      </c>
      <c r="E548" s="43">
        <v>2764</v>
      </c>
      <c r="F548" s="43">
        <v>2902</v>
      </c>
      <c r="G548" s="14">
        <f>Table3[[#This Row],[2040 Projection]]/Table3[[#This Row],[2020 Population]]</f>
        <v>1.0499276410998553</v>
      </c>
      <c r="H548" s="16">
        <f>IFERROR(VLOOKUP(G548,Points!$Q$2:$S$5,3,TRUE),"error")</f>
        <v>0</v>
      </c>
    </row>
    <row r="549" spans="1:8" x14ac:dyDescent="0.3">
      <c r="A549" s="40" t="s">
        <v>3461</v>
      </c>
      <c r="B549" s="40" t="s">
        <v>1985</v>
      </c>
      <c r="C549" s="41" t="s">
        <v>3459</v>
      </c>
      <c r="D549" s="42" t="s">
        <v>17</v>
      </c>
      <c r="E549" s="43">
        <v>594</v>
      </c>
      <c r="F549" s="43">
        <v>597</v>
      </c>
      <c r="G549" s="14">
        <f>Table3[[#This Row],[2040 Projection]]/Table3[[#This Row],[2020 Population]]</f>
        <v>1.005050505050505</v>
      </c>
      <c r="H549" s="16">
        <f>IFERROR(VLOOKUP(G549,Points!$Q$2:$S$5,3,TRUE),"error")</f>
        <v>0</v>
      </c>
    </row>
    <row r="550" spans="1:8" x14ac:dyDescent="0.3">
      <c r="A550" s="40" t="s">
        <v>3463</v>
      </c>
      <c r="B550" s="40" t="s">
        <v>2003</v>
      </c>
      <c r="C550" s="41" t="s">
        <v>3464</v>
      </c>
      <c r="D550" s="42" t="s">
        <v>87</v>
      </c>
      <c r="E550" s="43">
        <v>141</v>
      </c>
      <c r="F550" s="43">
        <v>122</v>
      </c>
      <c r="G550" s="14">
        <f>Table3[[#This Row],[2040 Projection]]/Table3[[#This Row],[2020 Population]]</f>
        <v>0.86524822695035464</v>
      </c>
      <c r="H550" s="16">
        <f>IFERROR(VLOOKUP(G550,Points!$Q$2:$S$5,3,TRUE),"error")</f>
        <v>10</v>
      </c>
    </row>
    <row r="551" spans="1:8" x14ac:dyDescent="0.3">
      <c r="A551" s="40" t="s">
        <v>3466</v>
      </c>
      <c r="B551" s="40" t="s">
        <v>1985</v>
      </c>
      <c r="C551" s="41" t="s">
        <v>3467</v>
      </c>
      <c r="D551" s="42" t="s">
        <v>247</v>
      </c>
      <c r="E551" s="43">
        <v>181</v>
      </c>
      <c r="F551" s="43">
        <v>183</v>
      </c>
      <c r="G551" s="14">
        <f>Table3[[#This Row],[2040 Projection]]/Table3[[#This Row],[2020 Population]]</f>
        <v>1.011049723756906</v>
      </c>
      <c r="H551" s="16">
        <f>IFERROR(VLOOKUP(G551,Points!$Q$2:$S$5,3,TRUE),"error")</f>
        <v>0</v>
      </c>
    </row>
    <row r="552" spans="1:8" x14ac:dyDescent="0.3">
      <c r="A552" s="40" t="s">
        <v>3469</v>
      </c>
      <c r="B552" s="40" t="s">
        <v>2003</v>
      </c>
      <c r="C552" s="41" t="s">
        <v>3470</v>
      </c>
      <c r="D552" s="42" t="s">
        <v>144</v>
      </c>
      <c r="E552" s="43">
        <v>191</v>
      </c>
      <c r="F552" s="43">
        <v>174</v>
      </c>
      <c r="G552" s="14">
        <f>Table3[[#This Row],[2040 Projection]]/Table3[[#This Row],[2020 Population]]</f>
        <v>0.91099476439790572</v>
      </c>
      <c r="H552" s="16">
        <f>IFERROR(VLOOKUP(G552,Points!$Q$2:$S$5,3,TRUE),"error")</f>
        <v>5</v>
      </c>
    </row>
    <row r="553" spans="1:8" x14ac:dyDescent="0.3">
      <c r="A553" s="40" t="s">
        <v>3472</v>
      </c>
      <c r="B553" s="40" t="s">
        <v>1985</v>
      </c>
      <c r="C553" s="41" t="s">
        <v>3473</v>
      </c>
      <c r="D553" s="42" t="s">
        <v>23</v>
      </c>
      <c r="E553" s="43">
        <v>905</v>
      </c>
      <c r="F553" s="43">
        <v>783</v>
      </c>
      <c r="G553" s="14">
        <f>Table3[[#This Row],[2040 Projection]]/Table3[[#This Row],[2020 Population]]</f>
        <v>0.86519337016574582</v>
      </c>
      <c r="H553" s="16">
        <f>IFERROR(VLOOKUP(G553,Points!$Q$2:$S$5,3,TRUE),"error")</f>
        <v>10</v>
      </c>
    </row>
    <row r="554" spans="1:8" x14ac:dyDescent="0.3">
      <c r="A554" s="40" t="s">
        <v>3475</v>
      </c>
      <c r="B554" s="40" t="s">
        <v>1985</v>
      </c>
      <c r="C554" s="41" t="s">
        <v>3476</v>
      </c>
      <c r="D554" s="42" t="s">
        <v>43</v>
      </c>
      <c r="E554" s="43">
        <v>88</v>
      </c>
      <c r="F554" s="43">
        <v>64</v>
      </c>
      <c r="G554" s="14">
        <f>Table3[[#This Row],[2040 Projection]]/Table3[[#This Row],[2020 Population]]</f>
        <v>0.72727272727272729</v>
      </c>
      <c r="H554" s="16">
        <f>IFERROR(VLOOKUP(G554,Points!$Q$2:$S$5,3,TRUE),"error")</f>
        <v>15</v>
      </c>
    </row>
    <row r="555" spans="1:8" ht="16.2" x14ac:dyDescent="0.3">
      <c r="A555" s="40" t="s">
        <v>3478</v>
      </c>
      <c r="B555" s="40" t="s">
        <v>1980</v>
      </c>
      <c r="C555" s="41" t="s">
        <v>9042</v>
      </c>
      <c r="D555" s="42" t="s">
        <v>7</v>
      </c>
      <c r="E555" s="43">
        <v>30999</v>
      </c>
      <c r="F555" s="43">
        <v>45076</v>
      </c>
      <c r="G555" s="14">
        <f>Table3[[#This Row],[2040 Projection]]/Table3[[#This Row],[2020 Population]]</f>
        <v>1.4541114229491274</v>
      </c>
      <c r="H555" s="16">
        <f>IFERROR(VLOOKUP(G555,Points!$Q$2:$S$5,3,TRUE),"error")</f>
        <v>0</v>
      </c>
    </row>
    <row r="556" spans="1:8" x14ac:dyDescent="0.3">
      <c r="A556" s="40" t="s">
        <v>3480</v>
      </c>
      <c r="B556" s="40" t="s">
        <v>1985</v>
      </c>
      <c r="C556" s="41" t="s">
        <v>3481</v>
      </c>
      <c r="D556" s="42" t="s">
        <v>23</v>
      </c>
      <c r="E556" s="43">
        <v>488</v>
      </c>
      <c r="F556" s="43">
        <v>417</v>
      </c>
      <c r="G556" s="14">
        <f>Table3[[#This Row],[2040 Projection]]/Table3[[#This Row],[2020 Population]]</f>
        <v>0.85450819672131151</v>
      </c>
      <c r="H556" s="16">
        <f>IFERROR(VLOOKUP(G556,Points!$Q$2:$S$5,3,TRUE),"error")</f>
        <v>10</v>
      </c>
    </row>
    <row r="557" spans="1:8" x14ac:dyDescent="0.3">
      <c r="A557" s="40" t="s">
        <v>3483</v>
      </c>
      <c r="B557" s="40" t="s">
        <v>1985</v>
      </c>
      <c r="C557" s="41" t="s">
        <v>3481</v>
      </c>
      <c r="D557" s="42" t="s">
        <v>73</v>
      </c>
      <c r="E557" s="43">
        <v>987</v>
      </c>
      <c r="F557" s="43">
        <v>792</v>
      </c>
      <c r="G557" s="14">
        <f>Table3[[#This Row],[2040 Projection]]/Table3[[#This Row],[2020 Population]]</f>
        <v>0.80243161094224924</v>
      </c>
      <c r="H557" s="16">
        <f>IFERROR(VLOOKUP(G557,Points!$Q$2:$S$5,3,TRUE),"error")</f>
        <v>15</v>
      </c>
    </row>
    <row r="558" spans="1:8" x14ac:dyDescent="0.3">
      <c r="A558" s="40" t="s">
        <v>3485</v>
      </c>
      <c r="B558" s="40" t="s">
        <v>1985</v>
      </c>
      <c r="C558" s="41" t="s">
        <v>247</v>
      </c>
      <c r="D558" s="42" t="s">
        <v>247</v>
      </c>
      <c r="E558" s="43">
        <v>2096</v>
      </c>
      <c r="F558" s="43">
        <v>1718</v>
      </c>
      <c r="G558" s="14">
        <f>Table3[[#This Row],[2040 Projection]]/Table3[[#This Row],[2020 Population]]</f>
        <v>0.81965648854961837</v>
      </c>
      <c r="H558" s="16">
        <f>IFERROR(VLOOKUP(G558,Points!$Q$2:$S$5,3,TRUE),"error")</f>
        <v>15</v>
      </c>
    </row>
    <row r="559" spans="1:8" x14ac:dyDescent="0.3">
      <c r="A559" s="40" t="s">
        <v>3487</v>
      </c>
      <c r="B559" s="40" t="s">
        <v>1980</v>
      </c>
      <c r="C559" s="41" t="s">
        <v>155</v>
      </c>
      <c r="D559" s="42" t="s">
        <v>155</v>
      </c>
      <c r="E559" s="43">
        <v>44678</v>
      </c>
      <c r="F559" s="43">
        <v>42130</v>
      </c>
      <c r="G559" s="14">
        <f>Table3[[#This Row],[2040 Projection]]/Table3[[#This Row],[2020 Population]]</f>
        <v>0.94296969425668109</v>
      </c>
      <c r="H559" s="16">
        <f>IFERROR(VLOOKUP(G559,Points!$Q$2:$S$5,3,TRUE),"error")</f>
        <v>5</v>
      </c>
    </row>
    <row r="560" spans="1:8" x14ac:dyDescent="0.3">
      <c r="A560" s="40" t="s">
        <v>3489</v>
      </c>
      <c r="B560" s="40" t="s">
        <v>1985</v>
      </c>
      <c r="C560" s="41" t="s">
        <v>155</v>
      </c>
      <c r="D560" s="42" t="s">
        <v>155</v>
      </c>
      <c r="E560" s="43">
        <v>3687</v>
      </c>
      <c r="F560" s="43">
        <v>4216</v>
      </c>
      <c r="G560" s="14">
        <f>Table3[[#This Row],[2040 Projection]]/Table3[[#This Row],[2020 Population]]</f>
        <v>1.1434770816381883</v>
      </c>
      <c r="H560" s="16">
        <f>IFERROR(VLOOKUP(G560,Points!$Q$2:$S$5,3,TRUE),"error")</f>
        <v>0</v>
      </c>
    </row>
    <row r="561" spans="1:8" ht="16.2" x14ac:dyDescent="0.3">
      <c r="A561" s="40" t="s">
        <v>3491</v>
      </c>
      <c r="B561" s="40" t="s">
        <v>2003</v>
      </c>
      <c r="C561" s="41" t="s">
        <v>9043</v>
      </c>
      <c r="D561" s="42" t="s">
        <v>81</v>
      </c>
      <c r="E561" s="43">
        <v>1872</v>
      </c>
      <c r="F561" s="43">
        <v>1814</v>
      </c>
      <c r="G561" s="14">
        <f>Table3[[#This Row],[2040 Projection]]/Table3[[#This Row],[2020 Population]]</f>
        <v>0.96901709401709402</v>
      </c>
      <c r="H561" s="16">
        <f>IFERROR(VLOOKUP(G561,Points!$Q$2:$S$5,3,TRUE),"error")</f>
        <v>0</v>
      </c>
    </row>
    <row r="562" spans="1:8" x14ac:dyDescent="0.3">
      <c r="A562" s="40" t="s">
        <v>3493</v>
      </c>
      <c r="B562" s="40" t="s">
        <v>2003</v>
      </c>
      <c r="C562" s="41" t="s">
        <v>3494</v>
      </c>
      <c r="D562" s="42" t="s">
        <v>218</v>
      </c>
      <c r="E562" s="43">
        <v>772</v>
      </c>
      <c r="F562" s="43">
        <v>1042</v>
      </c>
      <c r="G562" s="14">
        <f>Table3[[#This Row],[2040 Projection]]/Table3[[#This Row],[2020 Population]]</f>
        <v>1.349740932642487</v>
      </c>
      <c r="H562" s="16">
        <f>IFERROR(VLOOKUP(G562,Points!$Q$2:$S$5,3,TRUE),"error")</f>
        <v>0</v>
      </c>
    </row>
    <row r="563" spans="1:8" x14ac:dyDescent="0.3">
      <c r="A563" s="40" t="s">
        <v>3496</v>
      </c>
      <c r="B563" s="40" t="s">
        <v>1985</v>
      </c>
      <c r="C563" s="41" t="s">
        <v>3497</v>
      </c>
      <c r="D563" s="42" t="s">
        <v>89</v>
      </c>
      <c r="E563" s="43">
        <v>265</v>
      </c>
      <c r="F563" s="43">
        <v>226</v>
      </c>
      <c r="G563" s="14">
        <f>Table3[[#This Row],[2040 Projection]]/Table3[[#This Row],[2020 Population]]</f>
        <v>0.85283018867924532</v>
      </c>
      <c r="H563" s="16">
        <f>IFERROR(VLOOKUP(G563,Points!$Q$2:$S$5,3,TRUE),"error")</f>
        <v>10</v>
      </c>
    </row>
    <row r="564" spans="1:8" x14ac:dyDescent="0.3">
      <c r="A564" s="40" t="s">
        <v>3499</v>
      </c>
      <c r="B564" s="40" t="s">
        <v>1985</v>
      </c>
      <c r="C564" s="41" t="s">
        <v>195</v>
      </c>
      <c r="D564" s="42" t="s">
        <v>155</v>
      </c>
      <c r="E564" s="43">
        <v>975</v>
      </c>
      <c r="F564" s="43">
        <v>870</v>
      </c>
      <c r="G564" s="14">
        <f>Table3[[#This Row],[2040 Projection]]/Table3[[#This Row],[2020 Population]]</f>
        <v>0.89230769230769236</v>
      </c>
      <c r="H564" s="16">
        <f>IFERROR(VLOOKUP(G564,Points!$Q$2:$S$5,3,TRUE),"error")</f>
        <v>10</v>
      </c>
    </row>
    <row r="565" spans="1:8" x14ac:dyDescent="0.3">
      <c r="A565" s="40" t="s">
        <v>3501</v>
      </c>
      <c r="B565" s="40" t="s">
        <v>1985</v>
      </c>
      <c r="C565" s="41" t="s">
        <v>195</v>
      </c>
      <c r="D565" s="42" t="s">
        <v>1</v>
      </c>
      <c r="E565" s="43">
        <v>333</v>
      </c>
      <c r="F565" s="43">
        <v>316</v>
      </c>
      <c r="G565" s="14">
        <f>Table3[[#This Row],[2040 Projection]]/Table3[[#This Row],[2020 Population]]</f>
        <v>0.94894894894894899</v>
      </c>
      <c r="H565" s="16">
        <f>IFERROR(VLOOKUP(G565,Points!$Q$2:$S$5,3,TRUE),"error")</f>
        <v>5</v>
      </c>
    </row>
    <row r="566" spans="1:8" x14ac:dyDescent="0.3">
      <c r="A566" s="40" t="s">
        <v>3503</v>
      </c>
      <c r="B566" s="40" t="s">
        <v>1985</v>
      </c>
      <c r="C566" s="41" t="s">
        <v>195</v>
      </c>
      <c r="D566" s="42" t="s">
        <v>25</v>
      </c>
      <c r="E566" s="43">
        <v>638</v>
      </c>
      <c r="F566" s="43">
        <v>595</v>
      </c>
      <c r="G566" s="14">
        <f>Table3[[#This Row],[2040 Projection]]/Table3[[#This Row],[2020 Population]]</f>
        <v>0.93260188087774298</v>
      </c>
      <c r="H566" s="16">
        <f>IFERROR(VLOOKUP(G566,Points!$Q$2:$S$5,3,TRUE),"error")</f>
        <v>5</v>
      </c>
    </row>
    <row r="567" spans="1:8" x14ac:dyDescent="0.3">
      <c r="A567" s="40" t="s">
        <v>3505</v>
      </c>
      <c r="B567" s="40" t="s">
        <v>1985</v>
      </c>
      <c r="C567" s="41" t="s">
        <v>195</v>
      </c>
      <c r="D567" s="42" t="s">
        <v>94</v>
      </c>
      <c r="E567" s="43">
        <v>617</v>
      </c>
      <c r="F567" s="43">
        <v>629</v>
      </c>
      <c r="G567" s="14">
        <f>Table3[[#This Row],[2040 Projection]]/Table3[[#This Row],[2020 Population]]</f>
        <v>1.0194489465153971</v>
      </c>
      <c r="H567" s="16">
        <f>IFERROR(VLOOKUP(G567,Points!$Q$2:$S$5,3,TRUE),"error")</f>
        <v>0</v>
      </c>
    </row>
    <row r="568" spans="1:8" x14ac:dyDescent="0.3">
      <c r="A568" s="40" t="s">
        <v>3507</v>
      </c>
      <c r="B568" s="40" t="s">
        <v>2003</v>
      </c>
      <c r="C568" s="41" t="s">
        <v>3508</v>
      </c>
      <c r="D568" s="42" t="s">
        <v>180</v>
      </c>
      <c r="E568" s="43">
        <v>482</v>
      </c>
      <c r="F568" s="43">
        <v>454</v>
      </c>
      <c r="G568" s="14">
        <f>Table3[[#This Row],[2040 Projection]]/Table3[[#This Row],[2020 Population]]</f>
        <v>0.94190871369294604</v>
      </c>
      <c r="H568" s="16">
        <f>IFERROR(VLOOKUP(G568,Points!$Q$2:$S$5,3,TRUE),"error")</f>
        <v>5</v>
      </c>
    </row>
    <row r="569" spans="1:8" x14ac:dyDescent="0.3">
      <c r="A569" s="40" t="s">
        <v>3510</v>
      </c>
      <c r="B569" s="40" t="s">
        <v>1985</v>
      </c>
      <c r="C569" s="41" t="s">
        <v>3508</v>
      </c>
      <c r="D569" s="42" t="s">
        <v>180</v>
      </c>
      <c r="E569" s="43">
        <v>1063</v>
      </c>
      <c r="F569" s="43">
        <v>892</v>
      </c>
      <c r="G569" s="14">
        <f>Table3[[#This Row],[2040 Projection]]/Table3[[#This Row],[2020 Population]]</f>
        <v>0.83913452492944496</v>
      </c>
      <c r="H569" s="16">
        <f>IFERROR(VLOOKUP(G569,Points!$Q$2:$S$5,3,TRUE),"error")</f>
        <v>15</v>
      </c>
    </row>
    <row r="570" spans="1:8" x14ac:dyDescent="0.3">
      <c r="A570" s="40" t="s">
        <v>3512</v>
      </c>
      <c r="B570" s="40" t="s">
        <v>1980</v>
      </c>
      <c r="C570" s="41" t="s">
        <v>3513</v>
      </c>
      <c r="D570" s="42" t="s">
        <v>172</v>
      </c>
      <c r="E570" s="43">
        <v>12579</v>
      </c>
      <c r="F570" s="43">
        <v>11026</v>
      </c>
      <c r="G570" s="14">
        <f>Table3[[#This Row],[2040 Projection]]/Table3[[#This Row],[2020 Population]]</f>
        <v>0.87654026552190156</v>
      </c>
      <c r="H570" s="16">
        <f>IFERROR(VLOOKUP(G570,Points!$Q$2:$S$5,3,TRUE),"error")</f>
        <v>10</v>
      </c>
    </row>
    <row r="571" spans="1:8" x14ac:dyDescent="0.3">
      <c r="A571" s="40" t="s">
        <v>3515</v>
      </c>
      <c r="B571" s="40" t="s">
        <v>1985</v>
      </c>
      <c r="C571" s="41" t="s">
        <v>3516</v>
      </c>
      <c r="D571" s="42" t="s">
        <v>12</v>
      </c>
      <c r="E571" s="43">
        <v>812</v>
      </c>
      <c r="F571" s="43">
        <v>785</v>
      </c>
      <c r="G571" s="14">
        <f>Table3[[#This Row],[2040 Projection]]/Table3[[#This Row],[2020 Population]]</f>
        <v>0.96674876847290636</v>
      </c>
      <c r="H571" s="16">
        <f>IFERROR(VLOOKUP(G571,Points!$Q$2:$S$5,3,TRUE),"error")</f>
        <v>0</v>
      </c>
    </row>
    <row r="572" spans="1:8" x14ac:dyDescent="0.3">
      <c r="A572" s="40" t="s">
        <v>3518</v>
      </c>
      <c r="B572" s="40" t="s">
        <v>1985</v>
      </c>
      <c r="C572" s="41" t="s">
        <v>3519</v>
      </c>
      <c r="D572" s="42" t="s">
        <v>8</v>
      </c>
      <c r="E572" s="43">
        <v>118</v>
      </c>
      <c r="F572" s="43">
        <v>144</v>
      </c>
      <c r="G572" s="14">
        <f>Table3[[#This Row],[2040 Projection]]/Table3[[#This Row],[2020 Population]]</f>
        <v>1.2203389830508475</v>
      </c>
      <c r="H572" s="16">
        <f>IFERROR(VLOOKUP(G572,Points!$Q$2:$S$5,3,TRUE),"error")</f>
        <v>0</v>
      </c>
    </row>
    <row r="573" spans="1:8" x14ac:dyDescent="0.3">
      <c r="A573" s="40" t="s">
        <v>3521</v>
      </c>
      <c r="B573" s="40" t="s">
        <v>1985</v>
      </c>
      <c r="C573" s="41" t="s">
        <v>3522</v>
      </c>
      <c r="D573" s="42" t="s">
        <v>43</v>
      </c>
      <c r="E573" s="43">
        <v>592</v>
      </c>
      <c r="F573" s="43">
        <v>536</v>
      </c>
      <c r="G573" s="14">
        <f>Table3[[#This Row],[2040 Projection]]/Table3[[#This Row],[2020 Population]]</f>
        <v>0.90540540540540537</v>
      </c>
      <c r="H573" s="16">
        <f>IFERROR(VLOOKUP(G573,Points!$Q$2:$S$5,3,TRUE),"error")</f>
        <v>5</v>
      </c>
    </row>
    <row r="574" spans="1:8" x14ac:dyDescent="0.3">
      <c r="A574" s="40" t="s">
        <v>3524</v>
      </c>
      <c r="B574" s="40" t="s">
        <v>1980</v>
      </c>
      <c r="C574" s="41" t="s">
        <v>3525</v>
      </c>
      <c r="D574" s="42" t="s">
        <v>161</v>
      </c>
      <c r="E574" s="43">
        <v>806</v>
      </c>
      <c r="F574" s="43">
        <v>666</v>
      </c>
      <c r="G574" s="14">
        <f>Table3[[#This Row],[2040 Projection]]/Table3[[#This Row],[2020 Population]]</f>
        <v>0.82630272952853601</v>
      </c>
      <c r="H574" s="16">
        <f>IFERROR(VLOOKUP(G574,Points!$Q$2:$S$5,3,TRUE),"error")</f>
        <v>15</v>
      </c>
    </row>
    <row r="575" spans="1:8" x14ac:dyDescent="0.3">
      <c r="A575" s="40" t="s">
        <v>3527</v>
      </c>
      <c r="B575" s="40" t="s">
        <v>1985</v>
      </c>
      <c r="C575" s="41" t="s">
        <v>3528</v>
      </c>
      <c r="D575" s="42" t="s">
        <v>12</v>
      </c>
      <c r="E575" s="43">
        <v>938</v>
      </c>
      <c r="F575" s="43">
        <v>929</v>
      </c>
      <c r="G575" s="14">
        <f>Table3[[#This Row],[2040 Projection]]/Table3[[#This Row],[2020 Population]]</f>
        <v>0.99040511727078895</v>
      </c>
      <c r="H575" s="16">
        <f>IFERROR(VLOOKUP(G575,Points!$Q$2:$S$5,3,TRUE),"error")</f>
        <v>0</v>
      </c>
    </row>
    <row r="576" spans="1:8" ht="28.8" x14ac:dyDescent="0.3">
      <c r="A576" s="40" t="s">
        <v>6928</v>
      </c>
      <c r="B576" s="40" t="s">
        <v>2003</v>
      </c>
      <c r="C576" s="41" t="s">
        <v>3530</v>
      </c>
      <c r="D576" s="42" t="s">
        <v>9044</v>
      </c>
      <c r="E576" s="43">
        <v>18974</v>
      </c>
      <c r="F576" s="43">
        <v>18841</v>
      </c>
      <c r="G576" s="14">
        <f>Table3[[#This Row],[2040 Projection]]/Table3[[#This Row],[2020 Population]]</f>
        <v>0.9929904079266364</v>
      </c>
      <c r="H576" s="16">
        <f>IFERROR(VLOOKUP(G576,Points!$Q$2:$S$5,3,TRUE),"error")</f>
        <v>0</v>
      </c>
    </row>
    <row r="577" spans="1:8" x14ac:dyDescent="0.3">
      <c r="A577" s="40" t="s">
        <v>3532</v>
      </c>
      <c r="B577" s="40" t="s">
        <v>1980</v>
      </c>
      <c r="C577" s="41" t="s">
        <v>3533</v>
      </c>
      <c r="D577" s="42" t="s">
        <v>79</v>
      </c>
      <c r="E577" s="43">
        <v>1604</v>
      </c>
      <c r="F577" s="43">
        <v>1736</v>
      </c>
      <c r="G577" s="14">
        <f>Table3[[#This Row],[2040 Projection]]/Table3[[#This Row],[2020 Population]]</f>
        <v>1.0822942643391522</v>
      </c>
      <c r="H577" s="16">
        <f>IFERROR(VLOOKUP(G577,Points!$Q$2:$S$5,3,TRUE),"error")</f>
        <v>0</v>
      </c>
    </row>
    <row r="578" spans="1:8" x14ac:dyDescent="0.3">
      <c r="A578" s="40" t="s">
        <v>3535</v>
      </c>
      <c r="B578" s="40" t="s">
        <v>1985</v>
      </c>
      <c r="C578" s="41" t="s">
        <v>3533</v>
      </c>
      <c r="D578" s="42" t="s">
        <v>79</v>
      </c>
      <c r="E578" s="43">
        <v>2588</v>
      </c>
      <c r="F578" s="43">
        <v>1894</v>
      </c>
      <c r="G578" s="14">
        <f>Table3[[#This Row],[2040 Projection]]/Table3[[#This Row],[2020 Population]]</f>
        <v>0.731839258114374</v>
      </c>
      <c r="H578" s="16">
        <f>IFERROR(VLOOKUP(G578,Points!$Q$2:$S$5,3,TRUE),"error")</f>
        <v>15</v>
      </c>
    </row>
    <row r="579" spans="1:8" x14ac:dyDescent="0.3">
      <c r="A579" s="40" t="s">
        <v>3537</v>
      </c>
      <c r="B579" s="40" t="s">
        <v>2003</v>
      </c>
      <c r="C579" s="41" t="s">
        <v>3538</v>
      </c>
      <c r="D579" s="42" t="s">
        <v>101</v>
      </c>
      <c r="E579" s="43">
        <v>6934</v>
      </c>
      <c r="F579" s="43">
        <v>5908</v>
      </c>
      <c r="G579" s="14">
        <f>Table3[[#This Row],[2040 Projection]]/Table3[[#This Row],[2020 Population]]</f>
        <v>0.85203345832131527</v>
      </c>
      <c r="H579" s="16">
        <f>IFERROR(VLOOKUP(G579,Points!$Q$2:$S$5,3,TRUE),"error")</f>
        <v>10</v>
      </c>
    </row>
    <row r="580" spans="1:8" x14ac:dyDescent="0.3">
      <c r="A580" s="40" t="s">
        <v>3540</v>
      </c>
      <c r="B580" s="40" t="s">
        <v>2003</v>
      </c>
      <c r="C580" s="41" t="s">
        <v>3541</v>
      </c>
      <c r="D580" s="42" t="s">
        <v>97</v>
      </c>
      <c r="E580" s="43">
        <v>659</v>
      </c>
      <c r="F580" s="43">
        <v>603</v>
      </c>
      <c r="G580" s="14">
        <f>Table3[[#This Row],[2040 Projection]]/Table3[[#This Row],[2020 Population]]</f>
        <v>0.91502276176024278</v>
      </c>
      <c r="H580" s="16">
        <f>IFERROR(VLOOKUP(G580,Points!$Q$2:$S$5,3,TRUE),"error")</f>
        <v>5</v>
      </c>
    </row>
    <row r="581" spans="1:8" x14ac:dyDescent="0.3">
      <c r="A581" s="40" t="s">
        <v>3543</v>
      </c>
      <c r="B581" s="40" t="s">
        <v>1985</v>
      </c>
      <c r="C581" s="41" t="s">
        <v>3544</v>
      </c>
      <c r="D581" s="42" t="s">
        <v>87</v>
      </c>
      <c r="E581" s="43">
        <v>635</v>
      </c>
      <c r="F581" s="43">
        <v>571</v>
      </c>
      <c r="G581" s="14">
        <f>Table3[[#This Row],[2040 Projection]]/Table3[[#This Row],[2020 Population]]</f>
        <v>0.89921259842519685</v>
      </c>
      <c r="H581" s="16">
        <f>IFERROR(VLOOKUP(G581,Points!$Q$2:$S$5,3,TRUE),"error")</f>
        <v>10</v>
      </c>
    </row>
    <row r="582" spans="1:8" x14ac:dyDescent="0.3">
      <c r="A582" s="40" t="s">
        <v>3546</v>
      </c>
      <c r="B582" s="40" t="s">
        <v>1985</v>
      </c>
      <c r="C582" s="41" t="s">
        <v>3544</v>
      </c>
      <c r="D582" s="42" t="s">
        <v>168</v>
      </c>
      <c r="E582" s="43">
        <v>325</v>
      </c>
      <c r="F582" s="43">
        <v>276</v>
      </c>
      <c r="G582" s="14">
        <f>Table3[[#This Row],[2040 Projection]]/Table3[[#This Row],[2020 Population]]</f>
        <v>0.84923076923076923</v>
      </c>
      <c r="H582" s="16">
        <f>IFERROR(VLOOKUP(G582,Points!$Q$2:$S$5,3,TRUE),"error")</f>
        <v>15</v>
      </c>
    </row>
    <row r="583" spans="1:8" x14ac:dyDescent="0.3">
      <c r="A583" s="40" t="s">
        <v>3548</v>
      </c>
      <c r="B583" s="40" t="s">
        <v>1985</v>
      </c>
      <c r="C583" s="41" t="s">
        <v>3549</v>
      </c>
      <c r="D583" s="42" t="s">
        <v>261</v>
      </c>
      <c r="E583" s="43">
        <v>519</v>
      </c>
      <c r="F583" s="43">
        <v>648</v>
      </c>
      <c r="G583" s="14">
        <f>Table3[[#This Row],[2040 Projection]]/Table3[[#This Row],[2020 Population]]</f>
        <v>1.2485549132947977</v>
      </c>
      <c r="H583" s="16">
        <f>IFERROR(VLOOKUP(G583,Points!$Q$2:$S$5,3,TRUE),"error")</f>
        <v>0</v>
      </c>
    </row>
    <row r="584" spans="1:8" x14ac:dyDescent="0.3">
      <c r="A584" s="40" t="s">
        <v>3551</v>
      </c>
      <c r="B584" s="40" t="s">
        <v>1985</v>
      </c>
      <c r="C584" s="41" t="s">
        <v>3549</v>
      </c>
      <c r="D584" s="42" t="s">
        <v>129</v>
      </c>
      <c r="E584" s="43">
        <v>964</v>
      </c>
      <c r="F584" s="43">
        <v>841</v>
      </c>
      <c r="G584" s="14">
        <f>Table3[[#This Row],[2040 Projection]]/Table3[[#This Row],[2020 Population]]</f>
        <v>0.87240663900414939</v>
      </c>
      <c r="H584" s="16">
        <f>IFERROR(VLOOKUP(G584,Points!$Q$2:$S$5,3,TRUE),"error")</f>
        <v>10</v>
      </c>
    </row>
    <row r="585" spans="1:8" x14ac:dyDescent="0.3">
      <c r="A585" s="40" t="s">
        <v>3553</v>
      </c>
      <c r="B585" s="40" t="s">
        <v>1985</v>
      </c>
      <c r="C585" s="41" t="s">
        <v>3549</v>
      </c>
      <c r="D585" s="42" t="s">
        <v>97</v>
      </c>
      <c r="E585" s="43">
        <v>1250</v>
      </c>
      <c r="F585" s="43">
        <v>1110</v>
      </c>
      <c r="G585" s="14">
        <f>Table3[[#This Row],[2040 Projection]]/Table3[[#This Row],[2020 Population]]</f>
        <v>0.88800000000000001</v>
      </c>
      <c r="H585" s="16">
        <f>IFERROR(VLOOKUP(G585,Points!$Q$2:$S$5,3,TRUE),"error")</f>
        <v>10</v>
      </c>
    </row>
    <row r="586" spans="1:8" x14ac:dyDescent="0.3">
      <c r="A586" s="40" t="s">
        <v>3555</v>
      </c>
      <c r="B586" s="40" t="s">
        <v>1985</v>
      </c>
      <c r="C586" s="41" t="s">
        <v>3549</v>
      </c>
      <c r="D586" s="42" t="s">
        <v>35</v>
      </c>
      <c r="E586" s="43">
        <v>668</v>
      </c>
      <c r="F586" s="43">
        <v>624</v>
      </c>
      <c r="G586" s="14">
        <f>Table3[[#This Row],[2040 Projection]]/Table3[[#This Row],[2020 Population]]</f>
        <v>0.93413173652694614</v>
      </c>
      <c r="H586" s="16">
        <f>IFERROR(VLOOKUP(G586,Points!$Q$2:$S$5,3,TRUE),"error")</f>
        <v>5</v>
      </c>
    </row>
    <row r="587" spans="1:8" x14ac:dyDescent="0.3">
      <c r="A587" s="40" t="s">
        <v>3557</v>
      </c>
      <c r="B587" s="40" t="s">
        <v>1985</v>
      </c>
      <c r="C587" s="41" t="s">
        <v>3549</v>
      </c>
      <c r="D587" s="42" t="s">
        <v>94</v>
      </c>
      <c r="E587" s="43">
        <v>1106</v>
      </c>
      <c r="F587" s="43">
        <v>1032</v>
      </c>
      <c r="G587" s="14">
        <f>Table3[[#This Row],[2040 Projection]]/Table3[[#This Row],[2020 Population]]</f>
        <v>0.93309222423146476</v>
      </c>
      <c r="H587" s="16">
        <f>IFERROR(VLOOKUP(G587,Points!$Q$2:$S$5,3,TRUE),"error")</f>
        <v>5</v>
      </c>
    </row>
    <row r="588" spans="1:8" ht="16.2" x14ac:dyDescent="0.3">
      <c r="A588" s="40" t="s">
        <v>3559</v>
      </c>
      <c r="B588" s="40" t="s">
        <v>1980</v>
      </c>
      <c r="C588" s="41" t="s">
        <v>9045</v>
      </c>
      <c r="D588" s="42" t="s">
        <v>101</v>
      </c>
      <c r="E588" s="43">
        <v>36116</v>
      </c>
      <c r="F588" s="43">
        <v>33747</v>
      </c>
      <c r="G588" s="14">
        <f>Table3[[#This Row],[2040 Projection]]/Table3[[#This Row],[2020 Population]]</f>
        <v>0.93440580352198477</v>
      </c>
      <c r="H588" s="16">
        <f>IFERROR(VLOOKUP(G588,Points!$Q$2:$S$5,3,TRUE),"error")</f>
        <v>5</v>
      </c>
    </row>
    <row r="589" spans="1:8" x14ac:dyDescent="0.3">
      <c r="A589" s="40" t="s">
        <v>3561</v>
      </c>
      <c r="B589" s="40" t="s">
        <v>1985</v>
      </c>
      <c r="C589" s="41" t="s">
        <v>3562</v>
      </c>
      <c r="D589" s="42" t="s">
        <v>87</v>
      </c>
      <c r="E589" s="43">
        <v>553</v>
      </c>
      <c r="F589" s="43">
        <v>523</v>
      </c>
      <c r="G589" s="14">
        <f>Table3[[#This Row],[2040 Projection]]/Table3[[#This Row],[2020 Population]]</f>
        <v>0.94575045207956598</v>
      </c>
      <c r="H589" s="16">
        <f>IFERROR(VLOOKUP(G589,Points!$Q$2:$S$5,3,TRUE),"error")</f>
        <v>5</v>
      </c>
    </row>
    <row r="590" spans="1:8" x14ac:dyDescent="0.3">
      <c r="A590" s="40" t="s">
        <v>3564</v>
      </c>
      <c r="B590" s="40" t="s">
        <v>2003</v>
      </c>
      <c r="C590" s="41" t="s">
        <v>3565</v>
      </c>
      <c r="D590" s="42" t="s">
        <v>122</v>
      </c>
      <c r="E590" s="43">
        <v>1154</v>
      </c>
      <c r="F590" s="43">
        <v>906</v>
      </c>
      <c r="G590" s="14">
        <f>Table3[[#This Row],[2040 Projection]]/Table3[[#This Row],[2020 Population]]</f>
        <v>0.78509532062391685</v>
      </c>
      <c r="H590" s="16">
        <f>IFERROR(VLOOKUP(G590,Points!$Q$2:$S$5,3,TRUE),"error")</f>
        <v>15</v>
      </c>
    </row>
    <row r="591" spans="1:8" x14ac:dyDescent="0.3">
      <c r="A591" s="40" t="s">
        <v>3567</v>
      </c>
      <c r="B591" s="40" t="s">
        <v>2003</v>
      </c>
      <c r="C591" s="41" t="s">
        <v>3568</v>
      </c>
      <c r="D591" s="42" t="s">
        <v>167</v>
      </c>
      <c r="E591" s="43">
        <v>2279</v>
      </c>
      <c r="F591" s="43">
        <v>2121</v>
      </c>
      <c r="G591" s="14">
        <f>Table3[[#This Row],[2040 Projection]]/Table3[[#This Row],[2020 Population]]</f>
        <v>0.93067134708205357</v>
      </c>
      <c r="H591" s="16">
        <f>IFERROR(VLOOKUP(G591,Points!$Q$2:$S$5,3,TRUE),"error")</f>
        <v>5</v>
      </c>
    </row>
    <row r="592" spans="1:8" x14ac:dyDescent="0.3">
      <c r="A592" s="40" t="s">
        <v>3570</v>
      </c>
      <c r="B592" s="40" t="s">
        <v>1985</v>
      </c>
      <c r="C592" s="41" t="s">
        <v>3568</v>
      </c>
      <c r="D592" s="42" t="s">
        <v>167</v>
      </c>
      <c r="E592" s="43">
        <v>2078</v>
      </c>
      <c r="F592" s="43">
        <v>1790</v>
      </c>
      <c r="G592" s="14">
        <f>Table3[[#This Row],[2040 Projection]]/Table3[[#This Row],[2020 Population]]</f>
        <v>0.86140519730510101</v>
      </c>
      <c r="H592" s="16">
        <f>IFERROR(VLOOKUP(G592,Points!$Q$2:$S$5,3,TRUE),"error")</f>
        <v>10</v>
      </c>
    </row>
    <row r="593" spans="1:8" x14ac:dyDescent="0.3">
      <c r="A593" s="40" t="s">
        <v>3572</v>
      </c>
      <c r="B593" s="40" t="s">
        <v>1985</v>
      </c>
      <c r="C593" s="41" t="s">
        <v>3573</v>
      </c>
      <c r="D593" s="42" t="s">
        <v>195</v>
      </c>
      <c r="E593" s="43">
        <v>324</v>
      </c>
      <c r="F593" s="43">
        <v>247</v>
      </c>
      <c r="G593" s="14">
        <f>Table3[[#This Row],[2040 Projection]]/Table3[[#This Row],[2020 Population]]</f>
        <v>0.76234567901234573</v>
      </c>
      <c r="H593" s="16">
        <f>IFERROR(VLOOKUP(G593,Points!$Q$2:$S$5,3,TRUE),"error")</f>
        <v>15</v>
      </c>
    </row>
    <row r="594" spans="1:8" x14ac:dyDescent="0.3">
      <c r="A594" s="40" t="s">
        <v>3575</v>
      </c>
      <c r="B594" s="40" t="s">
        <v>1985</v>
      </c>
      <c r="C594" s="41" t="s">
        <v>3573</v>
      </c>
      <c r="D594" s="42" t="s">
        <v>208</v>
      </c>
      <c r="E594" s="43">
        <v>6216</v>
      </c>
      <c r="F594" s="43">
        <v>6054</v>
      </c>
      <c r="G594" s="14">
        <f>Table3[[#This Row],[2040 Projection]]/Table3[[#This Row],[2020 Population]]</f>
        <v>0.97393822393822393</v>
      </c>
      <c r="H594" s="16">
        <f>IFERROR(VLOOKUP(G594,Points!$Q$2:$S$5,3,TRUE),"error")</f>
        <v>0</v>
      </c>
    </row>
    <row r="595" spans="1:8" x14ac:dyDescent="0.3">
      <c r="A595" s="40" t="s">
        <v>3577</v>
      </c>
      <c r="B595" s="40" t="s">
        <v>1985</v>
      </c>
      <c r="C595" s="41" t="s">
        <v>3573</v>
      </c>
      <c r="D595" s="42" t="s">
        <v>35</v>
      </c>
      <c r="E595" s="43">
        <v>449</v>
      </c>
      <c r="F595" s="43">
        <v>424</v>
      </c>
      <c r="G595" s="14">
        <f>Table3[[#This Row],[2040 Projection]]/Table3[[#This Row],[2020 Population]]</f>
        <v>0.9443207126948775</v>
      </c>
      <c r="H595" s="16">
        <f>IFERROR(VLOOKUP(G595,Points!$Q$2:$S$5,3,TRUE),"error")</f>
        <v>5</v>
      </c>
    </row>
    <row r="596" spans="1:8" x14ac:dyDescent="0.3">
      <c r="A596" s="40" t="s">
        <v>3579</v>
      </c>
      <c r="B596" s="40" t="s">
        <v>1985</v>
      </c>
      <c r="C596" s="41" t="s">
        <v>3580</v>
      </c>
      <c r="D596" s="42" t="s">
        <v>144</v>
      </c>
      <c r="E596" s="43">
        <v>727</v>
      </c>
      <c r="F596" s="43">
        <v>683</v>
      </c>
      <c r="G596" s="14">
        <f>Table3[[#This Row],[2040 Projection]]/Table3[[#This Row],[2020 Population]]</f>
        <v>0.93947730398899587</v>
      </c>
      <c r="H596" s="16">
        <f>IFERROR(VLOOKUP(G596,Points!$Q$2:$S$5,3,TRUE),"error")</f>
        <v>5</v>
      </c>
    </row>
    <row r="597" spans="1:8" x14ac:dyDescent="0.3">
      <c r="A597" s="40" t="s">
        <v>3582</v>
      </c>
      <c r="B597" s="40" t="s">
        <v>1985</v>
      </c>
      <c r="C597" s="41" t="s">
        <v>3583</v>
      </c>
      <c r="D597" s="42" t="s">
        <v>8</v>
      </c>
      <c r="E597" s="43">
        <v>1312</v>
      </c>
      <c r="F597" s="43">
        <v>1473</v>
      </c>
      <c r="G597" s="14">
        <f>Table3[[#This Row],[2040 Projection]]/Table3[[#This Row],[2020 Population]]</f>
        <v>1.1227134146341464</v>
      </c>
      <c r="H597" s="16">
        <f>IFERROR(VLOOKUP(G597,Points!$Q$2:$S$5,3,TRUE),"error")</f>
        <v>0</v>
      </c>
    </row>
    <row r="598" spans="1:8" x14ac:dyDescent="0.3">
      <c r="A598" s="40" t="s">
        <v>3585</v>
      </c>
      <c r="B598" s="40" t="s">
        <v>2003</v>
      </c>
      <c r="C598" s="41" t="s">
        <v>3583</v>
      </c>
      <c r="D598" s="42" t="s">
        <v>9</v>
      </c>
      <c r="E598" s="43">
        <v>689</v>
      </c>
      <c r="F598" s="43">
        <v>596</v>
      </c>
      <c r="G598" s="14">
        <f>Table3[[#This Row],[2040 Projection]]/Table3[[#This Row],[2020 Population]]</f>
        <v>0.86502177068214803</v>
      </c>
      <c r="H598" s="16">
        <f>IFERROR(VLOOKUP(G598,Points!$Q$2:$S$5,3,TRUE),"error")</f>
        <v>10</v>
      </c>
    </row>
    <row r="599" spans="1:8" x14ac:dyDescent="0.3">
      <c r="A599" s="40" t="s">
        <v>3587</v>
      </c>
      <c r="B599" s="40" t="s">
        <v>1985</v>
      </c>
      <c r="C599" s="41" t="s">
        <v>3583</v>
      </c>
      <c r="D599" s="42" t="s">
        <v>9</v>
      </c>
      <c r="E599" s="43">
        <v>627</v>
      </c>
      <c r="F599" s="43">
        <v>552</v>
      </c>
      <c r="G599" s="14">
        <f>Table3[[#This Row],[2040 Projection]]/Table3[[#This Row],[2020 Population]]</f>
        <v>0.88038277511961727</v>
      </c>
      <c r="H599" s="16">
        <f>IFERROR(VLOOKUP(G599,Points!$Q$2:$S$5,3,TRUE),"error")</f>
        <v>10</v>
      </c>
    </row>
    <row r="600" spans="1:8" x14ac:dyDescent="0.3">
      <c r="A600" s="40" t="s">
        <v>3589</v>
      </c>
      <c r="B600" s="40" t="s">
        <v>2003</v>
      </c>
      <c r="C600" s="41" t="s">
        <v>3590</v>
      </c>
      <c r="D600" s="42" t="s">
        <v>290</v>
      </c>
      <c r="E600" s="43">
        <v>648</v>
      </c>
      <c r="F600" s="43">
        <v>293</v>
      </c>
      <c r="G600" s="14">
        <f>Table3[[#This Row],[2040 Projection]]/Table3[[#This Row],[2020 Population]]</f>
        <v>0.4521604938271605</v>
      </c>
      <c r="H600" s="16">
        <f>IFERROR(VLOOKUP(G600,Points!$Q$2:$S$5,3,TRUE),"error")</f>
        <v>15</v>
      </c>
    </row>
    <row r="601" spans="1:8" x14ac:dyDescent="0.3">
      <c r="A601" s="40" t="s">
        <v>3592</v>
      </c>
      <c r="B601" s="40" t="s">
        <v>1985</v>
      </c>
      <c r="C601" s="41" t="s">
        <v>3590</v>
      </c>
      <c r="D601" s="42" t="s">
        <v>155</v>
      </c>
      <c r="E601" s="43">
        <v>2748</v>
      </c>
      <c r="F601" s="43">
        <v>2686</v>
      </c>
      <c r="G601" s="14">
        <f>Table3[[#This Row],[2040 Projection]]/Table3[[#This Row],[2020 Population]]</f>
        <v>0.97743813682678315</v>
      </c>
      <c r="H601" s="16">
        <f>IFERROR(VLOOKUP(G601,Points!$Q$2:$S$5,3,TRUE),"error")</f>
        <v>0</v>
      </c>
    </row>
    <row r="602" spans="1:8" x14ac:dyDescent="0.3">
      <c r="A602" s="40" t="s">
        <v>3594</v>
      </c>
      <c r="B602" s="40" t="s">
        <v>2003</v>
      </c>
      <c r="C602" s="41" t="s">
        <v>3595</v>
      </c>
      <c r="D602" s="42" t="s">
        <v>12</v>
      </c>
      <c r="E602" s="43">
        <v>320</v>
      </c>
      <c r="F602" s="43">
        <v>271</v>
      </c>
      <c r="G602" s="14">
        <f>Table3[[#This Row],[2040 Projection]]/Table3[[#This Row],[2020 Population]]</f>
        <v>0.84687500000000004</v>
      </c>
      <c r="H602" s="16">
        <f>IFERROR(VLOOKUP(G602,Points!$Q$2:$S$5,3,TRUE),"error")</f>
        <v>15</v>
      </c>
    </row>
    <row r="603" spans="1:8" x14ac:dyDescent="0.3">
      <c r="A603" s="40" t="s">
        <v>3597</v>
      </c>
      <c r="B603" s="40" t="s">
        <v>1985</v>
      </c>
      <c r="C603" s="41" t="s">
        <v>3598</v>
      </c>
      <c r="D603" s="42" t="s">
        <v>238</v>
      </c>
      <c r="E603" s="43">
        <v>127</v>
      </c>
      <c r="F603" s="43">
        <v>111</v>
      </c>
      <c r="G603" s="14">
        <f>Table3[[#This Row],[2040 Projection]]/Table3[[#This Row],[2020 Population]]</f>
        <v>0.87401574803149606</v>
      </c>
      <c r="H603" s="16">
        <f>IFERROR(VLOOKUP(G603,Points!$Q$2:$S$5,3,TRUE),"error")</f>
        <v>10</v>
      </c>
    </row>
    <row r="604" spans="1:8" x14ac:dyDescent="0.3">
      <c r="A604" s="40" t="s">
        <v>3600</v>
      </c>
      <c r="B604" s="40" t="s">
        <v>1985</v>
      </c>
      <c r="C604" s="41" t="s">
        <v>3601</v>
      </c>
      <c r="D604" s="42" t="s">
        <v>218</v>
      </c>
      <c r="E604" s="43">
        <v>3580</v>
      </c>
      <c r="F604" s="43">
        <v>3943</v>
      </c>
      <c r="G604" s="14">
        <f>Table3[[#This Row],[2040 Projection]]/Table3[[#This Row],[2020 Population]]</f>
        <v>1.1013966480446928</v>
      </c>
      <c r="H604" s="16">
        <f>IFERROR(VLOOKUP(G604,Points!$Q$2:$S$5,3,TRUE),"error")</f>
        <v>0</v>
      </c>
    </row>
    <row r="605" spans="1:8" x14ac:dyDescent="0.3">
      <c r="A605" s="40" t="s">
        <v>3603</v>
      </c>
      <c r="B605" s="40" t="s">
        <v>1985</v>
      </c>
      <c r="C605" s="41" t="s">
        <v>3604</v>
      </c>
      <c r="D605" s="42" t="s">
        <v>99</v>
      </c>
      <c r="E605" s="43">
        <v>1708</v>
      </c>
      <c r="F605" s="43">
        <v>1947</v>
      </c>
      <c r="G605" s="14">
        <f>Table3[[#This Row],[2040 Projection]]/Table3[[#This Row],[2020 Population]]</f>
        <v>1.1399297423887589</v>
      </c>
      <c r="H605" s="16">
        <f>IFERROR(VLOOKUP(G605,Points!$Q$2:$S$5,3,TRUE),"error")</f>
        <v>0</v>
      </c>
    </row>
    <row r="606" spans="1:8" x14ac:dyDescent="0.3">
      <c r="A606" s="40" t="s">
        <v>3606</v>
      </c>
      <c r="B606" s="40" t="s">
        <v>1980</v>
      </c>
      <c r="C606" s="41" t="s">
        <v>3607</v>
      </c>
      <c r="D606" s="42" t="s">
        <v>99</v>
      </c>
      <c r="E606" s="43">
        <v>1662</v>
      </c>
      <c r="F606" s="43">
        <v>1999</v>
      </c>
      <c r="G606" s="14">
        <f>Table3[[#This Row],[2040 Projection]]/Table3[[#This Row],[2020 Population]]</f>
        <v>1.2027677496991576</v>
      </c>
      <c r="H606" s="16">
        <f>IFERROR(VLOOKUP(G606,Points!$Q$2:$S$5,3,TRUE),"error")</f>
        <v>0</v>
      </c>
    </row>
    <row r="607" spans="1:8" x14ac:dyDescent="0.3">
      <c r="A607" s="40" t="s">
        <v>3609</v>
      </c>
      <c r="B607" s="40" t="s">
        <v>1985</v>
      </c>
      <c r="C607" s="41" t="s">
        <v>3610</v>
      </c>
      <c r="D607" s="42" t="s">
        <v>261</v>
      </c>
      <c r="E607" s="43">
        <v>395</v>
      </c>
      <c r="F607" s="43">
        <v>364</v>
      </c>
      <c r="G607" s="14">
        <f>Table3[[#This Row],[2040 Projection]]/Table3[[#This Row],[2020 Population]]</f>
        <v>0.92151898734177218</v>
      </c>
      <c r="H607" s="16">
        <f>IFERROR(VLOOKUP(G607,Points!$Q$2:$S$5,3,TRUE),"error")</f>
        <v>5</v>
      </c>
    </row>
    <row r="608" spans="1:8" x14ac:dyDescent="0.3">
      <c r="A608" s="40" t="s">
        <v>3612</v>
      </c>
      <c r="B608" s="40" t="s">
        <v>1985</v>
      </c>
      <c r="C608" s="41" t="s">
        <v>3613</v>
      </c>
      <c r="D608" s="42" t="s">
        <v>180</v>
      </c>
      <c r="E608" s="43">
        <v>1218</v>
      </c>
      <c r="F608" s="43">
        <v>1123</v>
      </c>
      <c r="G608" s="14">
        <f>Table3[[#This Row],[2040 Projection]]/Table3[[#This Row],[2020 Population]]</f>
        <v>0.92200328407224963</v>
      </c>
      <c r="H608" s="16">
        <f>IFERROR(VLOOKUP(G608,Points!$Q$2:$S$5,3,TRUE),"error")</f>
        <v>5</v>
      </c>
    </row>
    <row r="609" spans="1:8" x14ac:dyDescent="0.3">
      <c r="A609" s="40" t="s">
        <v>3615</v>
      </c>
      <c r="B609" s="40" t="s">
        <v>1985</v>
      </c>
      <c r="C609" s="41" t="s">
        <v>3616</v>
      </c>
      <c r="D609" s="42" t="s">
        <v>261</v>
      </c>
      <c r="E609" s="43">
        <v>756</v>
      </c>
      <c r="F609" s="43">
        <v>848</v>
      </c>
      <c r="G609" s="14">
        <f>Table3[[#This Row],[2040 Projection]]/Table3[[#This Row],[2020 Population]]</f>
        <v>1.1216931216931216</v>
      </c>
      <c r="H609" s="16">
        <f>IFERROR(VLOOKUP(G609,Points!$Q$2:$S$5,3,TRUE),"error")</f>
        <v>0</v>
      </c>
    </row>
    <row r="610" spans="1:8" x14ac:dyDescent="0.3">
      <c r="A610" s="40" t="s">
        <v>3618</v>
      </c>
      <c r="B610" s="40" t="s">
        <v>1985</v>
      </c>
      <c r="C610" s="41" t="s">
        <v>3616</v>
      </c>
      <c r="D610" s="42" t="s">
        <v>122</v>
      </c>
      <c r="E610" s="43">
        <v>1744</v>
      </c>
      <c r="F610" s="43">
        <v>1552</v>
      </c>
      <c r="G610" s="14">
        <f>Table3[[#This Row],[2040 Projection]]/Table3[[#This Row],[2020 Population]]</f>
        <v>0.88990825688073394</v>
      </c>
      <c r="H610" s="16">
        <f>IFERROR(VLOOKUP(G610,Points!$Q$2:$S$5,3,TRUE),"error")</f>
        <v>10</v>
      </c>
    </row>
    <row r="611" spans="1:8" x14ac:dyDescent="0.3">
      <c r="A611" s="40" t="s">
        <v>3620</v>
      </c>
      <c r="B611" s="40" t="s">
        <v>2003</v>
      </c>
      <c r="C611" s="41" t="s">
        <v>3621</v>
      </c>
      <c r="D611" s="42" t="s">
        <v>144</v>
      </c>
      <c r="E611" s="43">
        <v>523</v>
      </c>
      <c r="F611" s="43">
        <v>461</v>
      </c>
      <c r="G611" s="14">
        <f>Table3[[#This Row],[2040 Projection]]/Table3[[#This Row],[2020 Population]]</f>
        <v>0.88145315487571707</v>
      </c>
      <c r="H611" s="16">
        <f>IFERROR(VLOOKUP(G611,Points!$Q$2:$S$5,3,TRUE),"error")</f>
        <v>10</v>
      </c>
    </row>
    <row r="612" spans="1:8" x14ac:dyDescent="0.3">
      <c r="A612" s="40" t="s">
        <v>3623</v>
      </c>
      <c r="B612" s="40" t="s">
        <v>1985</v>
      </c>
      <c r="C612" s="41" t="s">
        <v>3624</v>
      </c>
      <c r="D612" s="42" t="s">
        <v>163</v>
      </c>
      <c r="E612" s="43">
        <v>7171</v>
      </c>
      <c r="F612" s="43">
        <v>6315</v>
      </c>
      <c r="G612" s="14">
        <f>Table3[[#This Row],[2040 Projection]]/Table3[[#This Row],[2020 Population]]</f>
        <v>0.88063031655278201</v>
      </c>
      <c r="H612" s="16">
        <f>IFERROR(VLOOKUP(G612,Points!$Q$2:$S$5,3,TRUE),"error")</f>
        <v>10</v>
      </c>
    </row>
    <row r="613" spans="1:8" x14ac:dyDescent="0.3">
      <c r="A613" s="40" t="s">
        <v>3626</v>
      </c>
      <c r="B613" s="40" t="s">
        <v>1985</v>
      </c>
      <c r="C613" s="41" t="s">
        <v>3627</v>
      </c>
      <c r="D613" s="42" t="s">
        <v>81</v>
      </c>
      <c r="E613" s="43">
        <v>5390</v>
      </c>
      <c r="F613" s="43">
        <v>5439</v>
      </c>
      <c r="G613" s="14">
        <f>Table3[[#This Row],[2040 Projection]]/Table3[[#This Row],[2020 Population]]</f>
        <v>1.009090909090909</v>
      </c>
      <c r="H613" s="16">
        <f>IFERROR(VLOOKUP(G613,Points!$Q$2:$S$5,3,TRUE),"error")</f>
        <v>0</v>
      </c>
    </row>
    <row r="614" spans="1:8" x14ac:dyDescent="0.3">
      <c r="A614" s="40" t="s">
        <v>3629</v>
      </c>
      <c r="B614" s="40" t="s">
        <v>2003</v>
      </c>
      <c r="C614" s="41" t="s">
        <v>3630</v>
      </c>
      <c r="D614" s="42" t="s">
        <v>94</v>
      </c>
      <c r="E614" s="43">
        <v>232</v>
      </c>
      <c r="F614" s="43">
        <v>191</v>
      </c>
      <c r="G614" s="14">
        <f>Table3[[#This Row],[2040 Projection]]/Table3[[#This Row],[2020 Population]]</f>
        <v>0.82327586206896552</v>
      </c>
      <c r="H614" s="16">
        <f>IFERROR(VLOOKUP(G614,Points!$Q$2:$S$5,3,TRUE),"error")</f>
        <v>15</v>
      </c>
    </row>
    <row r="615" spans="1:8" x14ac:dyDescent="0.3">
      <c r="A615" s="40" t="s">
        <v>3632</v>
      </c>
      <c r="B615" s="40" t="s">
        <v>1985</v>
      </c>
      <c r="C615" s="41" t="s">
        <v>3630</v>
      </c>
      <c r="D615" s="42" t="s">
        <v>94</v>
      </c>
      <c r="E615" s="43">
        <v>753</v>
      </c>
      <c r="F615" s="43">
        <v>698</v>
      </c>
      <c r="G615" s="14">
        <f>Table3[[#This Row],[2040 Projection]]/Table3[[#This Row],[2020 Population]]</f>
        <v>0.92695883134130141</v>
      </c>
      <c r="H615" s="16">
        <f>IFERROR(VLOOKUP(G615,Points!$Q$2:$S$5,3,TRUE),"error")</f>
        <v>5</v>
      </c>
    </row>
    <row r="616" spans="1:8" x14ac:dyDescent="0.3">
      <c r="A616" s="40" t="s">
        <v>3634</v>
      </c>
      <c r="B616" s="40" t="s">
        <v>2003</v>
      </c>
      <c r="C616" s="41" t="s">
        <v>3635</v>
      </c>
      <c r="D616" s="42" t="s">
        <v>9046</v>
      </c>
      <c r="E616" s="43">
        <v>2982</v>
      </c>
      <c r="F616" s="43">
        <v>2447</v>
      </c>
      <c r="G616" s="14">
        <f>Table3[[#This Row],[2040 Projection]]/Table3[[#This Row],[2020 Population]]</f>
        <v>0.8205902079141516</v>
      </c>
      <c r="H616" s="16">
        <f>IFERROR(VLOOKUP(G616,Points!$Q$2:$S$5,3,TRUE),"error")</f>
        <v>15</v>
      </c>
    </row>
    <row r="617" spans="1:8" x14ac:dyDescent="0.3">
      <c r="A617" s="40" t="s">
        <v>3637</v>
      </c>
      <c r="B617" s="40" t="s">
        <v>1985</v>
      </c>
      <c r="C617" s="41" t="s">
        <v>3638</v>
      </c>
      <c r="D617" s="42" t="s">
        <v>122</v>
      </c>
      <c r="E617" s="43">
        <v>1036</v>
      </c>
      <c r="F617" s="43">
        <v>924</v>
      </c>
      <c r="G617" s="14">
        <f>Table3[[#This Row],[2040 Projection]]/Table3[[#This Row],[2020 Population]]</f>
        <v>0.89189189189189189</v>
      </c>
      <c r="H617" s="16">
        <f>IFERROR(VLOOKUP(G617,Points!$Q$2:$S$5,3,TRUE),"error")</f>
        <v>10</v>
      </c>
    </row>
    <row r="618" spans="1:8" x14ac:dyDescent="0.3">
      <c r="A618" s="40" t="s">
        <v>3640</v>
      </c>
      <c r="B618" s="40" t="s">
        <v>1985</v>
      </c>
      <c r="C618" s="41" t="s">
        <v>3638</v>
      </c>
      <c r="D618" s="42" t="s">
        <v>23</v>
      </c>
      <c r="E618" s="43">
        <v>172</v>
      </c>
      <c r="F618" s="43">
        <v>149</v>
      </c>
      <c r="G618" s="14">
        <f>Table3[[#This Row],[2040 Projection]]/Table3[[#This Row],[2020 Population]]</f>
        <v>0.86627906976744184</v>
      </c>
      <c r="H618" s="16">
        <f>IFERROR(VLOOKUP(G618,Points!$Q$2:$S$5,3,TRUE),"error")</f>
        <v>10</v>
      </c>
    </row>
    <row r="619" spans="1:8" x14ac:dyDescent="0.3">
      <c r="A619" s="40" t="s">
        <v>3642</v>
      </c>
      <c r="B619" s="40" t="s">
        <v>1985</v>
      </c>
      <c r="C619" s="41" t="s">
        <v>3643</v>
      </c>
      <c r="D619" s="42" t="s">
        <v>49</v>
      </c>
      <c r="E619" s="43">
        <v>343</v>
      </c>
      <c r="F619" s="43">
        <v>308</v>
      </c>
      <c r="G619" s="14">
        <f>Table3[[#This Row],[2040 Projection]]/Table3[[#This Row],[2020 Population]]</f>
        <v>0.89795918367346939</v>
      </c>
      <c r="H619" s="16">
        <f>IFERROR(VLOOKUP(G619,Points!$Q$2:$S$5,3,TRUE),"error")</f>
        <v>10</v>
      </c>
    </row>
    <row r="620" spans="1:8" x14ac:dyDescent="0.3">
      <c r="A620" s="40" t="s">
        <v>3645</v>
      </c>
      <c r="B620" s="40" t="s">
        <v>1985</v>
      </c>
      <c r="C620" s="41" t="s">
        <v>3646</v>
      </c>
      <c r="D620" s="42" t="s">
        <v>43</v>
      </c>
      <c r="E620" s="43">
        <v>1628</v>
      </c>
      <c r="F620" s="43">
        <v>2228</v>
      </c>
      <c r="G620" s="14">
        <f>Table3[[#This Row],[2040 Projection]]/Table3[[#This Row],[2020 Population]]</f>
        <v>1.3685503685503686</v>
      </c>
      <c r="H620" s="16">
        <f>IFERROR(VLOOKUP(G620,Points!$Q$2:$S$5,3,TRUE),"error")</f>
        <v>0</v>
      </c>
    </row>
    <row r="621" spans="1:8" x14ac:dyDescent="0.3">
      <c r="A621" s="40" t="s">
        <v>3648</v>
      </c>
      <c r="B621" s="40" t="s">
        <v>2003</v>
      </c>
      <c r="C621" s="41" t="s">
        <v>3646</v>
      </c>
      <c r="D621" s="42" t="s">
        <v>131</v>
      </c>
      <c r="E621" s="43">
        <v>20917</v>
      </c>
      <c r="F621" s="43">
        <v>19365</v>
      </c>
      <c r="G621" s="14">
        <f>Table3[[#This Row],[2040 Projection]]/Table3[[#This Row],[2020 Population]]</f>
        <v>0.92580197925132668</v>
      </c>
      <c r="H621" s="16">
        <f>IFERROR(VLOOKUP(G621,Points!$Q$2:$S$5,3,TRUE),"error")</f>
        <v>5</v>
      </c>
    </row>
    <row r="622" spans="1:8" x14ac:dyDescent="0.3">
      <c r="A622" s="40" t="s">
        <v>3650</v>
      </c>
      <c r="B622" s="40" t="s">
        <v>1985</v>
      </c>
      <c r="C622" s="41" t="s">
        <v>3646</v>
      </c>
      <c r="D622" s="42" t="s">
        <v>131</v>
      </c>
      <c r="E622" s="43">
        <v>241</v>
      </c>
      <c r="F622" s="43">
        <v>199</v>
      </c>
      <c r="G622" s="14">
        <f>Table3[[#This Row],[2040 Projection]]/Table3[[#This Row],[2020 Population]]</f>
        <v>0.82572614107883813</v>
      </c>
      <c r="H622" s="16">
        <f>IFERROR(VLOOKUP(G622,Points!$Q$2:$S$5,3,TRUE),"error")</f>
        <v>15</v>
      </c>
    </row>
    <row r="623" spans="1:8" x14ac:dyDescent="0.3">
      <c r="A623" s="40" t="s">
        <v>3652</v>
      </c>
      <c r="B623" s="40" t="s">
        <v>1985</v>
      </c>
      <c r="C623" s="41" t="s">
        <v>3653</v>
      </c>
      <c r="D623" s="42" t="s">
        <v>180</v>
      </c>
      <c r="E623" s="43">
        <v>1228</v>
      </c>
      <c r="F623" s="43">
        <v>1441</v>
      </c>
      <c r="G623" s="14">
        <f>Table3[[#This Row],[2040 Projection]]/Table3[[#This Row],[2020 Population]]</f>
        <v>1.1734527687296417</v>
      </c>
      <c r="H623" s="16">
        <f>IFERROR(VLOOKUP(G623,Points!$Q$2:$S$5,3,TRUE),"error")</f>
        <v>0</v>
      </c>
    </row>
    <row r="624" spans="1:8" x14ac:dyDescent="0.3">
      <c r="A624" s="40" t="s">
        <v>3655</v>
      </c>
      <c r="B624" s="40" t="s">
        <v>1985</v>
      </c>
      <c r="C624" s="41" t="s">
        <v>3656</v>
      </c>
      <c r="D624" s="42" t="s">
        <v>97</v>
      </c>
      <c r="E624" s="43">
        <v>1315</v>
      </c>
      <c r="F624" s="43">
        <v>1107</v>
      </c>
      <c r="G624" s="14">
        <f>Table3[[#This Row],[2040 Projection]]/Table3[[#This Row],[2020 Population]]</f>
        <v>0.84182509505703418</v>
      </c>
      <c r="H624" s="16">
        <f>IFERROR(VLOOKUP(G624,Points!$Q$2:$S$5,3,TRUE),"error")</f>
        <v>15</v>
      </c>
    </row>
    <row r="625" spans="1:8" x14ac:dyDescent="0.3">
      <c r="A625" s="40" t="s">
        <v>3658</v>
      </c>
      <c r="B625" s="40" t="s">
        <v>1980</v>
      </c>
      <c r="C625" s="41" t="s">
        <v>3659</v>
      </c>
      <c r="D625" s="42" t="s">
        <v>222</v>
      </c>
      <c r="E625" s="43">
        <v>1289</v>
      </c>
      <c r="F625" s="43">
        <v>973</v>
      </c>
      <c r="G625" s="14">
        <f>Table3[[#This Row],[2040 Projection]]/Table3[[#This Row],[2020 Population]]</f>
        <v>0.75484871993793634</v>
      </c>
      <c r="H625" s="16">
        <f>IFERROR(VLOOKUP(G625,Points!$Q$2:$S$5,3,TRUE),"error")</f>
        <v>15</v>
      </c>
    </row>
    <row r="626" spans="1:8" x14ac:dyDescent="0.3">
      <c r="A626" s="40" t="s">
        <v>3661</v>
      </c>
      <c r="B626" s="40" t="s">
        <v>1985</v>
      </c>
      <c r="C626" s="41" t="s">
        <v>3659</v>
      </c>
      <c r="D626" s="42" t="s">
        <v>222</v>
      </c>
      <c r="E626" s="43">
        <v>989</v>
      </c>
      <c r="F626" s="43">
        <v>789</v>
      </c>
      <c r="G626" s="14">
        <f>Table3[[#This Row],[2040 Projection]]/Table3[[#This Row],[2020 Population]]</f>
        <v>0.79777553083923158</v>
      </c>
      <c r="H626" s="16">
        <f>IFERROR(VLOOKUP(G626,Points!$Q$2:$S$5,3,TRUE),"error")</f>
        <v>15</v>
      </c>
    </row>
    <row r="627" spans="1:8" x14ac:dyDescent="0.3">
      <c r="A627" s="40" t="s">
        <v>3663</v>
      </c>
      <c r="B627" s="40" t="s">
        <v>1985</v>
      </c>
      <c r="C627" s="41" t="s">
        <v>3664</v>
      </c>
      <c r="D627" s="42" t="s">
        <v>219</v>
      </c>
      <c r="E627" s="43">
        <v>1006</v>
      </c>
      <c r="F627" s="43">
        <v>1026</v>
      </c>
      <c r="G627" s="14">
        <f>Table3[[#This Row],[2040 Projection]]/Table3[[#This Row],[2020 Population]]</f>
        <v>1.0198807157057654</v>
      </c>
      <c r="H627" s="16">
        <f>IFERROR(VLOOKUP(G627,Points!$Q$2:$S$5,3,TRUE),"error")</f>
        <v>0</v>
      </c>
    </row>
    <row r="628" spans="1:8" x14ac:dyDescent="0.3">
      <c r="A628" s="40" t="s">
        <v>3666</v>
      </c>
      <c r="B628" s="40" t="s">
        <v>2003</v>
      </c>
      <c r="C628" s="41" t="s">
        <v>3664</v>
      </c>
      <c r="D628" s="42" t="s">
        <v>89</v>
      </c>
      <c r="E628" s="43">
        <v>378</v>
      </c>
      <c r="F628" s="43">
        <v>320</v>
      </c>
      <c r="G628" s="14">
        <f>Table3[[#This Row],[2040 Projection]]/Table3[[#This Row],[2020 Population]]</f>
        <v>0.84656084656084651</v>
      </c>
      <c r="H628" s="16">
        <f>IFERROR(VLOOKUP(G628,Points!$Q$2:$S$5,3,TRUE),"error")</f>
        <v>15</v>
      </c>
    </row>
    <row r="629" spans="1:8" x14ac:dyDescent="0.3">
      <c r="A629" s="40" t="s">
        <v>3668</v>
      </c>
      <c r="B629" s="40" t="s">
        <v>1985</v>
      </c>
      <c r="C629" s="41" t="s">
        <v>3669</v>
      </c>
      <c r="D629" s="42" t="s">
        <v>161</v>
      </c>
      <c r="E629" s="43">
        <v>425</v>
      </c>
      <c r="F629" s="43">
        <v>372</v>
      </c>
      <c r="G629" s="14">
        <f>Table3[[#This Row],[2040 Projection]]/Table3[[#This Row],[2020 Population]]</f>
        <v>0.87529411764705878</v>
      </c>
      <c r="H629" s="16">
        <f>IFERROR(VLOOKUP(G629,Points!$Q$2:$S$5,3,TRUE),"error")</f>
        <v>10</v>
      </c>
    </row>
    <row r="630" spans="1:8" x14ac:dyDescent="0.3">
      <c r="A630" s="40" t="s">
        <v>3671</v>
      </c>
      <c r="B630" s="40" t="s">
        <v>1985</v>
      </c>
      <c r="C630" s="41" t="s">
        <v>3672</v>
      </c>
      <c r="D630" s="42" t="s">
        <v>102</v>
      </c>
      <c r="E630" s="43">
        <v>738</v>
      </c>
      <c r="F630" s="43">
        <v>696</v>
      </c>
      <c r="G630" s="14">
        <f>Table3[[#This Row],[2040 Projection]]/Table3[[#This Row],[2020 Population]]</f>
        <v>0.94308943089430897</v>
      </c>
      <c r="H630" s="16">
        <f>IFERROR(VLOOKUP(G630,Points!$Q$2:$S$5,3,TRUE),"error")</f>
        <v>5</v>
      </c>
    </row>
    <row r="631" spans="1:8" x14ac:dyDescent="0.3">
      <c r="A631" s="40" t="s">
        <v>3674</v>
      </c>
      <c r="B631" s="40" t="s">
        <v>2003</v>
      </c>
      <c r="C631" s="41" t="s">
        <v>3686</v>
      </c>
      <c r="D631" s="42" t="s">
        <v>73</v>
      </c>
      <c r="E631" s="43">
        <v>100</v>
      </c>
      <c r="F631" s="43">
        <v>88</v>
      </c>
      <c r="G631" s="14">
        <f>Table3[[#This Row],[2040 Projection]]/Table3[[#This Row],[2020 Population]]</f>
        <v>0.88</v>
      </c>
      <c r="H631" s="16">
        <f>IFERROR(VLOOKUP(G631,Points!$Q$2:$S$5,3,TRUE),"error")</f>
        <v>10</v>
      </c>
    </row>
    <row r="632" spans="1:8" x14ac:dyDescent="0.3">
      <c r="A632" s="40" t="s">
        <v>3677</v>
      </c>
      <c r="B632" s="40" t="s">
        <v>1985</v>
      </c>
      <c r="C632" s="41" t="s">
        <v>3689</v>
      </c>
      <c r="D632" s="42" t="s">
        <v>17</v>
      </c>
      <c r="E632" s="43">
        <v>363</v>
      </c>
      <c r="F632" s="43">
        <v>349</v>
      </c>
      <c r="G632" s="14">
        <f>Table3[[#This Row],[2040 Projection]]/Table3[[#This Row],[2020 Population]]</f>
        <v>0.9614325068870524</v>
      </c>
      <c r="H632" s="16">
        <f>IFERROR(VLOOKUP(G632,Points!$Q$2:$S$5,3,TRUE),"error")</f>
        <v>0</v>
      </c>
    </row>
    <row r="633" spans="1:8" x14ac:dyDescent="0.3">
      <c r="A633" s="40" t="s">
        <v>3680</v>
      </c>
      <c r="B633" s="40" t="s">
        <v>2003</v>
      </c>
      <c r="C633" s="41" t="s">
        <v>3675</v>
      </c>
      <c r="D633" s="42" t="s">
        <v>71</v>
      </c>
      <c r="E633" s="43">
        <v>451</v>
      </c>
      <c r="F633" s="43">
        <v>442</v>
      </c>
      <c r="G633" s="14">
        <f>Table3[[#This Row],[2040 Projection]]/Table3[[#This Row],[2020 Population]]</f>
        <v>0.98004434589800449</v>
      </c>
      <c r="H633" s="16">
        <f>IFERROR(VLOOKUP(G633,Points!$Q$2:$S$5,3,TRUE),"error")</f>
        <v>0</v>
      </c>
    </row>
    <row r="634" spans="1:8" x14ac:dyDescent="0.3">
      <c r="A634" s="40" t="s">
        <v>3683</v>
      </c>
      <c r="B634" s="40" t="s">
        <v>1985</v>
      </c>
      <c r="C634" s="41" t="s">
        <v>3678</v>
      </c>
      <c r="D634" s="42" t="s">
        <v>161</v>
      </c>
      <c r="E634" s="43">
        <v>402</v>
      </c>
      <c r="F634" s="43">
        <v>316</v>
      </c>
      <c r="G634" s="14">
        <f>Table3[[#This Row],[2040 Projection]]/Table3[[#This Row],[2020 Population]]</f>
        <v>0.78606965174129351</v>
      </c>
      <c r="H634" s="16">
        <f>IFERROR(VLOOKUP(G634,Points!$Q$2:$S$5,3,TRUE),"error")</f>
        <v>15</v>
      </c>
    </row>
    <row r="635" spans="1:8" x14ac:dyDescent="0.3">
      <c r="A635" s="40" t="s">
        <v>3685</v>
      </c>
      <c r="B635" s="40" t="s">
        <v>1980</v>
      </c>
      <c r="C635" s="41" t="s">
        <v>3681</v>
      </c>
      <c r="D635" s="42" t="s">
        <v>101</v>
      </c>
      <c r="E635" s="43">
        <v>13357</v>
      </c>
      <c r="F635" s="43">
        <v>13375</v>
      </c>
      <c r="G635" s="14">
        <f>Table3[[#This Row],[2040 Projection]]/Table3[[#This Row],[2020 Population]]</f>
        <v>1.0013476079958075</v>
      </c>
      <c r="H635" s="16">
        <f>IFERROR(VLOOKUP(G635,Points!$Q$2:$S$5,3,TRUE),"error")</f>
        <v>0</v>
      </c>
    </row>
    <row r="636" spans="1:8" x14ac:dyDescent="0.3">
      <c r="A636" s="40" t="s">
        <v>3688</v>
      </c>
      <c r="B636" s="40" t="s">
        <v>1985</v>
      </c>
      <c r="C636" s="41" t="s">
        <v>3681</v>
      </c>
      <c r="D636" s="42" t="s">
        <v>15</v>
      </c>
      <c r="E636" s="43">
        <v>663</v>
      </c>
      <c r="F636" s="43">
        <v>697</v>
      </c>
      <c r="G636" s="14">
        <f>Table3[[#This Row],[2040 Projection]]/Table3[[#This Row],[2020 Population]]</f>
        <v>1.0512820512820513</v>
      </c>
      <c r="H636" s="16">
        <f>IFERROR(VLOOKUP(G636,Points!$Q$2:$S$5,3,TRUE),"error")</f>
        <v>0</v>
      </c>
    </row>
    <row r="637" spans="1:8" x14ac:dyDescent="0.3">
      <c r="A637" s="40" t="s">
        <v>3691</v>
      </c>
      <c r="B637" s="40" t="s">
        <v>1985</v>
      </c>
      <c r="C637" s="41" t="s">
        <v>3692</v>
      </c>
      <c r="D637" s="42" t="s">
        <v>19</v>
      </c>
      <c r="E637" s="43">
        <v>1045</v>
      </c>
      <c r="F637" s="43">
        <v>975</v>
      </c>
      <c r="G637" s="14">
        <f>Table3[[#This Row],[2040 Projection]]/Table3[[#This Row],[2020 Population]]</f>
        <v>0.93301435406698563</v>
      </c>
      <c r="H637" s="16">
        <f>IFERROR(VLOOKUP(G637,Points!$Q$2:$S$5,3,TRUE),"error")</f>
        <v>5</v>
      </c>
    </row>
    <row r="638" spans="1:8" x14ac:dyDescent="0.3">
      <c r="A638" s="40" t="s">
        <v>3694</v>
      </c>
      <c r="B638" s="40" t="s">
        <v>1985</v>
      </c>
      <c r="C638" s="41" t="s">
        <v>3695</v>
      </c>
      <c r="D638" s="42" t="s">
        <v>25</v>
      </c>
      <c r="E638" s="43">
        <v>747</v>
      </c>
      <c r="F638" s="43">
        <v>627</v>
      </c>
      <c r="G638" s="14">
        <f>Table3[[#This Row],[2040 Projection]]/Table3[[#This Row],[2020 Population]]</f>
        <v>0.8393574297188755</v>
      </c>
      <c r="H638" s="16">
        <f>IFERROR(VLOOKUP(G638,Points!$Q$2:$S$5,3,TRUE),"error")</f>
        <v>15</v>
      </c>
    </row>
    <row r="639" spans="1:8" x14ac:dyDescent="0.3">
      <c r="A639" s="40" t="s">
        <v>3697</v>
      </c>
      <c r="B639" s="40" t="s">
        <v>1980</v>
      </c>
      <c r="C639" s="41" t="s">
        <v>3698</v>
      </c>
      <c r="D639" s="42" t="s">
        <v>25</v>
      </c>
      <c r="E639" s="43">
        <v>1306</v>
      </c>
      <c r="F639" s="43">
        <v>1066</v>
      </c>
      <c r="G639" s="14">
        <f>Table3[[#This Row],[2040 Projection]]/Table3[[#This Row],[2020 Population]]</f>
        <v>0.81623277182235832</v>
      </c>
      <c r="H639" s="16">
        <f>IFERROR(VLOOKUP(G639,Points!$Q$2:$S$5,3,TRUE),"error")</f>
        <v>15</v>
      </c>
    </row>
    <row r="640" spans="1:8" x14ac:dyDescent="0.3">
      <c r="A640" s="40" t="s">
        <v>3700</v>
      </c>
      <c r="B640" s="40" t="s">
        <v>1985</v>
      </c>
      <c r="C640" s="41" t="s">
        <v>3701</v>
      </c>
      <c r="D640" s="42" t="s">
        <v>31</v>
      </c>
      <c r="E640" s="43">
        <v>813</v>
      </c>
      <c r="F640" s="43">
        <v>766</v>
      </c>
      <c r="G640" s="14">
        <f>Table3[[#This Row],[2040 Projection]]/Table3[[#This Row],[2020 Population]]</f>
        <v>0.94218942189421895</v>
      </c>
      <c r="H640" s="16">
        <f>IFERROR(VLOOKUP(G640,Points!$Q$2:$S$5,3,TRUE),"error")</f>
        <v>5</v>
      </c>
    </row>
    <row r="641" spans="1:8" x14ac:dyDescent="0.3">
      <c r="A641" s="40" t="s">
        <v>3703</v>
      </c>
      <c r="B641" s="40" t="s">
        <v>1985</v>
      </c>
      <c r="C641" s="41" t="s">
        <v>3704</v>
      </c>
      <c r="D641" s="42" t="s">
        <v>150</v>
      </c>
      <c r="E641" s="43">
        <v>607</v>
      </c>
      <c r="F641" s="43">
        <v>512</v>
      </c>
      <c r="G641" s="14">
        <f>Table3[[#This Row],[2040 Projection]]/Table3[[#This Row],[2020 Population]]</f>
        <v>0.84349258649093906</v>
      </c>
      <c r="H641" s="16">
        <f>IFERROR(VLOOKUP(G641,Points!$Q$2:$S$5,3,TRUE),"error")</f>
        <v>15</v>
      </c>
    </row>
    <row r="642" spans="1:8" x14ac:dyDescent="0.3">
      <c r="A642" s="40" t="s">
        <v>3706</v>
      </c>
      <c r="B642" s="40" t="s">
        <v>1985</v>
      </c>
      <c r="C642" s="41" t="s">
        <v>3707</v>
      </c>
      <c r="D642" s="42" t="s">
        <v>89</v>
      </c>
      <c r="E642" s="43">
        <v>460</v>
      </c>
      <c r="F642" s="43">
        <v>364</v>
      </c>
      <c r="G642" s="14">
        <f>Table3[[#This Row],[2040 Projection]]/Table3[[#This Row],[2020 Population]]</f>
        <v>0.79130434782608694</v>
      </c>
      <c r="H642" s="16">
        <f>IFERROR(VLOOKUP(G642,Points!$Q$2:$S$5,3,TRUE),"error")</f>
        <v>15</v>
      </c>
    </row>
    <row r="643" spans="1:8" x14ac:dyDescent="0.3">
      <c r="A643" s="40" t="s">
        <v>3709</v>
      </c>
      <c r="B643" s="40" t="s">
        <v>1985</v>
      </c>
      <c r="C643" s="41" t="s">
        <v>3710</v>
      </c>
      <c r="D643" s="42" t="s">
        <v>102</v>
      </c>
      <c r="E643" s="43">
        <v>261</v>
      </c>
      <c r="F643" s="43">
        <v>227</v>
      </c>
      <c r="G643" s="14">
        <f>Table3[[#This Row],[2040 Projection]]/Table3[[#This Row],[2020 Population]]</f>
        <v>0.86973180076628354</v>
      </c>
      <c r="H643" s="16">
        <f>IFERROR(VLOOKUP(G643,Points!$Q$2:$S$5,3,TRUE),"error")</f>
        <v>10</v>
      </c>
    </row>
    <row r="644" spans="1:8" x14ac:dyDescent="0.3">
      <c r="A644" s="40" t="s">
        <v>3712</v>
      </c>
      <c r="B644" s="40" t="s">
        <v>1985</v>
      </c>
      <c r="C644" s="41" t="s">
        <v>3710</v>
      </c>
      <c r="D644" s="42" t="s">
        <v>184</v>
      </c>
      <c r="E644" s="43">
        <v>757</v>
      </c>
      <c r="F644" s="43">
        <v>710</v>
      </c>
      <c r="G644" s="14">
        <f>Table3[[#This Row],[2040 Projection]]/Table3[[#This Row],[2020 Population]]</f>
        <v>0.93791281373844126</v>
      </c>
      <c r="H644" s="16">
        <f>IFERROR(VLOOKUP(G644,Points!$Q$2:$S$5,3,TRUE),"error")</f>
        <v>5</v>
      </c>
    </row>
    <row r="645" spans="1:8" x14ac:dyDescent="0.3">
      <c r="A645" s="40" t="s">
        <v>3714</v>
      </c>
      <c r="B645" s="40" t="s">
        <v>2003</v>
      </c>
      <c r="C645" s="41" t="s">
        <v>3715</v>
      </c>
      <c r="D645" s="42" t="s">
        <v>167</v>
      </c>
      <c r="E645" s="43">
        <v>12094</v>
      </c>
      <c r="F645" s="43">
        <v>12624</v>
      </c>
      <c r="G645" s="14">
        <f>Table3[[#This Row],[2040 Projection]]/Table3[[#This Row],[2020 Population]]</f>
        <v>1.0438233834959485</v>
      </c>
      <c r="H645" s="16">
        <f>IFERROR(VLOOKUP(G645,Points!$Q$2:$S$5,3,TRUE),"error")</f>
        <v>0</v>
      </c>
    </row>
    <row r="646" spans="1:8" x14ac:dyDescent="0.3">
      <c r="A646" s="40" t="s">
        <v>3717</v>
      </c>
      <c r="B646" s="40" t="s">
        <v>1985</v>
      </c>
      <c r="C646" s="41" t="s">
        <v>3715</v>
      </c>
      <c r="D646" s="42" t="s">
        <v>167</v>
      </c>
      <c r="E646" s="43">
        <v>4355</v>
      </c>
      <c r="F646" s="43">
        <v>4166</v>
      </c>
      <c r="G646" s="14">
        <f>Table3[[#This Row],[2040 Projection]]/Table3[[#This Row],[2020 Population]]</f>
        <v>0.95660160734787603</v>
      </c>
      <c r="H646" s="16">
        <f>IFERROR(VLOOKUP(G646,Points!$Q$2:$S$5,3,TRUE),"error")</f>
        <v>0</v>
      </c>
    </row>
    <row r="647" spans="1:8" x14ac:dyDescent="0.3">
      <c r="A647" s="40" t="s">
        <v>3719</v>
      </c>
      <c r="B647" s="40" t="s">
        <v>1985</v>
      </c>
      <c r="C647" s="41" t="s">
        <v>3720</v>
      </c>
      <c r="D647" s="42" t="s">
        <v>208</v>
      </c>
      <c r="E647" s="43">
        <v>23831</v>
      </c>
      <c r="F647" s="43">
        <v>25274</v>
      </c>
      <c r="G647" s="14">
        <f>Table3[[#This Row],[2040 Projection]]/Table3[[#This Row],[2020 Population]]</f>
        <v>1.0605513826528472</v>
      </c>
      <c r="H647" s="16">
        <f>IFERROR(VLOOKUP(G647,Points!$Q$2:$S$5,3,TRUE),"error")</f>
        <v>0</v>
      </c>
    </row>
    <row r="648" spans="1:8" x14ac:dyDescent="0.3">
      <c r="A648" s="40" t="s">
        <v>3722</v>
      </c>
      <c r="B648" s="40" t="s">
        <v>1985</v>
      </c>
      <c r="C648" s="41" t="s">
        <v>3723</v>
      </c>
      <c r="D648" s="42" t="s">
        <v>39</v>
      </c>
      <c r="E648" s="43">
        <v>7576</v>
      </c>
      <c r="F648" s="43">
        <v>7233</v>
      </c>
      <c r="G648" s="14">
        <f>Table3[[#This Row],[2040 Projection]]/Table3[[#This Row],[2020 Population]]</f>
        <v>0.95472544878563881</v>
      </c>
      <c r="H648" s="16">
        <f>IFERROR(VLOOKUP(G648,Points!$Q$2:$S$5,3,TRUE),"error")</f>
        <v>0</v>
      </c>
    </row>
    <row r="649" spans="1:8" x14ac:dyDescent="0.3">
      <c r="A649" s="40" t="s">
        <v>3725</v>
      </c>
      <c r="B649" s="40" t="s">
        <v>1985</v>
      </c>
      <c r="C649" s="41" t="s">
        <v>3726</v>
      </c>
      <c r="D649" s="42" t="s">
        <v>182</v>
      </c>
      <c r="E649" s="43">
        <v>508</v>
      </c>
      <c r="F649" s="43">
        <v>510</v>
      </c>
      <c r="G649" s="14">
        <f>Table3[[#This Row],[2040 Projection]]/Table3[[#This Row],[2020 Population]]</f>
        <v>1.0039370078740157</v>
      </c>
      <c r="H649" s="16">
        <f>IFERROR(VLOOKUP(G649,Points!$Q$2:$S$5,3,TRUE),"error")</f>
        <v>0</v>
      </c>
    </row>
    <row r="650" spans="1:8" x14ac:dyDescent="0.3">
      <c r="A650" s="40" t="s">
        <v>3728</v>
      </c>
      <c r="B650" s="40" t="s">
        <v>1985</v>
      </c>
      <c r="C650" s="41" t="s">
        <v>17</v>
      </c>
      <c r="D650" s="42" t="s">
        <v>8</v>
      </c>
      <c r="E650" s="43">
        <v>858</v>
      </c>
      <c r="F650" s="43">
        <v>822</v>
      </c>
      <c r="G650" s="14">
        <f>Table3[[#This Row],[2040 Projection]]/Table3[[#This Row],[2020 Population]]</f>
        <v>0.95804195804195802</v>
      </c>
      <c r="H650" s="16">
        <f>IFERROR(VLOOKUP(G650,Points!$Q$2:$S$5,3,TRUE),"error")</f>
        <v>0</v>
      </c>
    </row>
    <row r="651" spans="1:8" x14ac:dyDescent="0.3">
      <c r="A651" s="40" t="s">
        <v>3730</v>
      </c>
      <c r="B651" s="40" t="s">
        <v>1985</v>
      </c>
      <c r="C651" s="41" t="s">
        <v>17</v>
      </c>
      <c r="D651" s="42" t="s">
        <v>76</v>
      </c>
      <c r="E651" s="43">
        <v>395</v>
      </c>
      <c r="F651" s="43">
        <v>354</v>
      </c>
      <c r="G651" s="14">
        <f>Table3[[#This Row],[2040 Projection]]/Table3[[#This Row],[2020 Population]]</f>
        <v>0.89620253164556962</v>
      </c>
      <c r="H651" s="16">
        <f>IFERROR(VLOOKUP(G651,Points!$Q$2:$S$5,3,TRUE),"error")</f>
        <v>10</v>
      </c>
    </row>
    <row r="652" spans="1:8" x14ac:dyDescent="0.3">
      <c r="A652" s="40" t="s">
        <v>3732</v>
      </c>
      <c r="B652" s="40" t="s">
        <v>1985</v>
      </c>
      <c r="C652" s="41" t="s">
        <v>17</v>
      </c>
      <c r="D652" s="42" t="s">
        <v>15</v>
      </c>
      <c r="E652" s="43">
        <v>469</v>
      </c>
      <c r="F652" s="43">
        <v>464</v>
      </c>
      <c r="G652" s="14">
        <f>Table3[[#This Row],[2040 Projection]]/Table3[[#This Row],[2020 Population]]</f>
        <v>0.98933901918976541</v>
      </c>
      <c r="H652" s="16">
        <f>IFERROR(VLOOKUP(G652,Points!$Q$2:$S$5,3,TRUE),"error")</f>
        <v>0</v>
      </c>
    </row>
    <row r="653" spans="1:8" x14ac:dyDescent="0.3">
      <c r="A653" s="40" t="s">
        <v>3734</v>
      </c>
      <c r="B653" s="40" t="s">
        <v>1985</v>
      </c>
      <c r="C653" s="41" t="s">
        <v>17</v>
      </c>
      <c r="D653" s="42" t="s">
        <v>90</v>
      </c>
      <c r="E653" s="43">
        <v>1842</v>
      </c>
      <c r="F653" s="43">
        <v>1493</v>
      </c>
      <c r="G653" s="14">
        <f>Table3[[#This Row],[2040 Projection]]/Table3[[#This Row],[2020 Population]]</f>
        <v>0.81053203040173727</v>
      </c>
      <c r="H653" s="16">
        <f>IFERROR(VLOOKUP(G653,Points!$Q$2:$S$5,3,TRUE),"error")</f>
        <v>15</v>
      </c>
    </row>
    <row r="654" spans="1:8" x14ac:dyDescent="0.3">
      <c r="A654" s="40" t="s">
        <v>3736</v>
      </c>
      <c r="B654" s="40" t="s">
        <v>1985</v>
      </c>
      <c r="C654" s="41" t="s">
        <v>17</v>
      </c>
      <c r="D654" s="42" t="s">
        <v>73</v>
      </c>
      <c r="E654" s="43">
        <v>732</v>
      </c>
      <c r="F654" s="43">
        <v>572</v>
      </c>
      <c r="G654" s="14">
        <f>Table3[[#This Row],[2040 Projection]]/Table3[[#This Row],[2020 Population]]</f>
        <v>0.78142076502732238</v>
      </c>
      <c r="H654" s="16">
        <f>IFERROR(VLOOKUP(G654,Points!$Q$2:$S$5,3,TRUE),"error")</f>
        <v>15</v>
      </c>
    </row>
    <row r="655" spans="1:8" x14ac:dyDescent="0.3">
      <c r="A655" s="40" t="s">
        <v>3738</v>
      </c>
      <c r="B655" s="40" t="s">
        <v>1985</v>
      </c>
      <c r="C655" s="41" t="s">
        <v>17</v>
      </c>
      <c r="D655" s="42" t="s">
        <v>49</v>
      </c>
      <c r="E655" s="43">
        <v>976</v>
      </c>
      <c r="F655" s="43">
        <v>774</v>
      </c>
      <c r="G655" s="14">
        <f>Table3[[#This Row],[2040 Projection]]/Table3[[#This Row],[2020 Population]]</f>
        <v>0.79303278688524592</v>
      </c>
      <c r="H655" s="16">
        <f>IFERROR(VLOOKUP(G655,Points!$Q$2:$S$5,3,TRUE),"error")</f>
        <v>15</v>
      </c>
    </row>
    <row r="656" spans="1:8" x14ac:dyDescent="0.3">
      <c r="A656" s="40" t="s">
        <v>3740</v>
      </c>
      <c r="B656" s="40" t="s">
        <v>2003</v>
      </c>
      <c r="C656" s="41" t="s">
        <v>3741</v>
      </c>
      <c r="D656" s="42" t="s">
        <v>8</v>
      </c>
      <c r="E656" s="43">
        <v>381</v>
      </c>
      <c r="F656" s="43">
        <v>367</v>
      </c>
      <c r="G656" s="14">
        <f>Table3[[#This Row],[2040 Projection]]/Table3[[#This Row],[2020 Population]]</f>
        <v>0.96325459317585305</v>
      </c>
      <c r="H656" s="16">
        <f>IFERROR(VLOOKUP(G656,Points!$Q$2:$S$5,3,TRUE),"error")</f>
        <v>0</v>
      </c>
    </row>
    <row r="657" spans="1:8" x14ac:dyDescent="0.3">
      <c r="A657" s="40" t="s">
        <v>3743</v>
      </c>
      <c r="B657" s="40" t="s">
        <v>2003</v>
      </c>
      <c r="C657" s="41" t="s">
        <v>3744</v>
      </c>
      <c r="D657" s="42" t="s">
        <v>41</v>
      </c>
      <c r="E657" s="43">
        <v>1330</v>
      </c>
      <c r="F657" s="43">
        <v>1096</v>
      </c>
      <c r="G657" s="14">
        <f>Table3[[#This Row],[2040 Projection]]/Table3[[#This Row],[2020 Population]]</f>
        <v>0.82406015037593983</v>
      </c>
      <c r="H657" s="16">
        <f>IFERROR(VLOOKUP(G657,Points!$Q$2:$S$5,3,TRUE),"error")</f>
        <v>15</v>
      </c>
    </row>
    <row r="658" spans="1:8" x14ac:dyDescent="0.3">
      <c r="A658" s="40" t="s">
        <v>3746</v>
      </c>
      <c r="B658" s="40" t="s">
        <v>1985</v>
      </c>
      <c r="C658" s="41" t="s">
        <v>3744</v>
      </c>
      <c r="D658" s="42" t="s">
        <v>41</v>
      </c>
      <c r="E658" s="43">
        <v>1174</v>
      </c>
      <c r="F658" s="43">
        <v>1077</v>
      </c>
      <c r="G658" s="14">
        <f>Table3[[#This Row],[2040 Projection]]/Table3[[#This Row],[2020 Population]]</f>
        <v>0.91737649063032367</v>
      </c>
      <c r="H658" s="16">
        <f>IFERROR(VLOOKUP(G658,Points!$Q$2:$S$5,3,TRUE),"error")</f>
        <v>5</v>
      </c>
    </row>
    <row r="659" spans="1:8" x14ac:dyDescent="0.3">
      <c r="A659" s="40" t="s">
        <v>3748</v>
      </c>
      <c r="B659" s="40" t="s">
        <v>2003</v>
      </c>
      <c r="C659" s="41" t="s">
        <v>3749</v>
      </c>
      <c r="D659" s="42" t="s">
        <v>37</v>
      </c>
      <c r="E659" s="43">
        <v>224</v>
      </c>
      <c r="F659" s="43">
        <v>200</v>
      </c>
      <c r="G659" s="14">
        <f>Table3[[#This Row],[2040 Projection]]/Table3[[#This Row],[2020 Population]]</f>
        <v>0.8928571428571429</v>
      </c>
      <c r="H659" s="16">
        <f>IFERROR(VLOOKUP(G659,Points!$Q$2:$S$5,3,TRUE),"error")</f>
        <v>10</v>
      </c>
    </row>
    <row r="660" spans="1:8" x14ac:dyDescent="0.3">
      <c r="A660" s="40" t="s">
        <v>3751</v>
      </c>
      <c r="B660" s="40" t="s">
        <v>1985</v>
      </c>
      <c r="C660" s="41" t="s">
        <v>3749</v>
      </c>
      <c r="D660" s="42" t="s">
        <v>37</v>
      </c>
      <c r="E660" s="43">
        <v>575</v>
      </c>
      <c r="F660" s="43">
        <v>572</v>
      </c>
      <c r="G660" s="14">
        <f>Table3[[#This Row],[2040 Projection]]/Table3[[#This Row],[2020 Population]]</f>
        <v>0.99478260869565216</v>
      </c>
      <c r="H660" s="16">
        <f>IFERROR(VLOOKUP(G660,Points!$Q$2:$S$5,3,TRUE),"error")</f>
        <v>0</v>
      </c>
    </row>
    <row r="661" spans="1:8" x14ac:dyDescent="0.3">
      <c r="A661" s="40" t="s">
        <v>3753</v>
      </c>
      <c r="B661" s="40" t="s">
        <v>1980</v>
      </c>
      <c r="C661" s="41" t="s">
        <v>3754</v>
      </c>
      <c r="D661" s="42" t="s">
        <v>19</v>
      </c>
      <c r="E661" s="43">
        <v>107395</v>
      </c>
      <c r="F661" s="43">
        <v>102371</v>
      </c>
      <c r="G661" s="14">
        <f>Table3[[#This Row],[2040 Projection]]/Table3[[#This Row],[2020 Population]]</f>
        <v>0.95321942362307366</v>
      </c>
      <c r="H661" s="16">
        <f>IFERROR(VLOOKUP(G661,Points!$Q$2:$S$5,3,TRUE),"error")</f>
        <v>0</v>
      </c>
    </row>
    <row r="662" spans="1:8" x14ac:dyDescent="0.3">
      <c r="A662" s="40" t="s">
        <v>3756</v>
      </c>
      <c r="B662" s="40" t="s">
        <v>1985</v>
      </c>
      <c r="C662" s="41" t="s">
        <v>3754</v>
      </c>
      <c r="D662" s="42" t="s">
        <v>19</v>
      </c>
      <c r="E662" s="43">
        <v>2197</v>
      </c>
      <c r="F662" s="43">
        <v>2268</v>
      </c>
      <c r="G662" s="14">
        <f>Table3[[#This Row],[2040 Projection]]/Table3[[#This Row],[2020 Population]]</f>
        <v>1.0323167956304051</v>
      </c>
      <c r="H662" s="16">
        <f>IFERROR(VLOOKUP(G662,Points!$Q$2:$S$5,3,TRUE),"error")</f>
        <v>0</v>
      </c>
    </row>
    <row r="663" spans="1:8" x14ac:dyDescent="0.3">
      <c r="A663" s="40" t="s">
        <v>3758</v>
      </c>
      <c r="B663" s="40" t="s">
        <v>1985</v>
      </c>
      <c r="C663" s="41" t="s">
        <v>3773</v>
      </c>
      <c r="D663" s="42" t="s">
        <v>8</v>
      </c>
      <c r="E663" s="43">
        <v>748</v>
      </c>
      <c r="F663" s="43">
        <v>762</v>
      </c>
      <c r="G663" s="14">
        <f>Table3[[#This Row],[2040 Projection]]/Table3[[#This Row],[2020 Population]]</f>
        <v>1.018716577540107</v>
      </c>
      <c r="H663" s="16">
        <f>IFERROR(VLOOKUP(G663,Points!$Q$2:$S$5,3,TRUE),"error")</f>
        <v>0</v>
      </c>
    </row>
    <row r="664" spans="1:8" x14ac:dyDescent="0.3">
      <c r="A664" s="40" t="s">
        <v>3760</v>
      </c>
      <c r="B664" s="40" t="s">
        <v>1980</v>
      </c>
      <c r="C664" s="41" t="s">
        <v>319</v>
      </c>
      <c r="D664" s="42" t="s">
        <v>319</v>
      </c>
      <c r="E664" s="43">
        <v>1001</v>
      </c>
      <c r="F664" s="43">
        <v>1032</v>
      </c>
      <c r="G664" s="14">
        <f>Table3[[#This Row],[2040 Projection]]/Table3[[#This Row],[2020 Population]]</f>
        <v>1.0309690309690309</v>
      </c>
      <c r="H664" s="16">
        <f>IFERROR(VLOOKUP(G664,Points!$Q$2:$S$5,3,TRUE),"error")</f>
        <v>0</v>
      </c>
    </row>
    <row r="665" spans="1:8" x14ac:dyDescent="0.3">
      <c r="A665" s="40" t="s">
        <v>3763</v>
      </c>
      <c r="B665" s="40" t="s">
        <v>1985</v>
      </c>
      <c r="C665" s="41" t="s">
        <v>319</v>
      </c>
      <c r="D665" s="42" t="s">
        <v>319</v>
      </c>
      <c r="E665" s="43">
        <v>1169</v>
      </c>
      <c r="F665" s="43">
        <v>1140</v>
      </c>
      <c r="G665" s="14">
        <f>Table3[[#This Row],[2040 Projection]]/Table3[[#This Row],[2020 Population]]</f>
        <v>0.97519247219846017</v>
      </c>
      <c r="H665" s="16">
        <f>IFERROR(VLOOKUP(G665,Points!$Q$2:$S$5,3,TRUE),"error")</f>
        <v>0</v>
      </c>
    </row>
    <row r="666" spans="1:8" x14ac:dyDescent="0.3">
      <c r="A666" s="40" t="s">
        <v>3766</v>
      </c>
      <c r="B666" s="40" t="s">
        <v>1985</v>
      </c>
      <c r="C666" s="41" t="s">
        <v>3780</v>
      </c>
      <c r="D666" s="42" t="s">
        <v>87</v>
      </c>
      <c r="E666" s="43">
        <v>515</v>
      </c>
      <c r="F666" s="43">
        <v>463</v>
      </c>
      <c r="G666" s="14">
        <f>Table3[[#This Row],[2040 Projection]]/Table3[[#This Row],[2020 Population]]</f>
        <v>0.89902912621359221</v>
      </c>
      <c r="H666" s="16">
        <f>IFERROR(VLOOKUP(G666,Points!$Q$2:$S$5,3,TRUE),"error")</f>
        <v>10</v>
      </c>
    </row>
    <row r="667" spans="1:8" x14ac:dyDescent="0.3">
      <c r="A667" s="40" t="s">
        <v>3768</v>
      </c>
      <c r="B667" s="40" t="s">
        <v>1985</v>
      </c>
      <c r="C667" s="41" t="s">
        <v>3780</v>
      </c>
      <c r="D667" s="42" t="s">
        <v>49</v>
      </c>
      <c r="E667" s="43">
        <v>1026</v>
      </c>
      <c r="F667" s="43">
        <v>833</v>
      </c>
      <c r="G667" s="14">
        <f>Table3[[#This Row],[2040 Projection]]/Table3[[#This Row],[2020 Population]]</f>
        <v>0.81189083820662766</v>
      </c>
      <c r="H667" s="16">
        <f>IFERROR(VLOOKUP(G667,Points!$Q$2:$S$5,3,TRUE),"error")</f>
        <v>15</v>
      </c>
    </row>
    <row r="668" spans="1:8" ht="16.2" x14ac:dyDescent="0.3">
      <c r="A668" s="40" t="s">
        <v>3770</v>
      </c>
      <c r="B668" s="40" t="s">
        <v>1985</v>
      </c>
      <c r="C668" s="41" t="s">
        <v>9047</v>
      </c>
      <c r="D668" s="42" t="s">
        <v>71</v>
      </c>
      <c r="E668" s="43">
        <v>2481</v>
      </c>
      <c r="F668" s="43">
        <v>2169</v>
      </c>
      <c r="G668" s="14">
        <f>Table3[[#This Row],[2040 Projection]]/Table3[[#This Row],[2020 Population]]</f>
        <v>0.87424425634824665</v>
      </c>
      <c r="H668" s="16">
        <f>IFERROR(VLOOKUP(G668,Points!$Q$2:$S$5,3,TRUE),"error")</f>
        <v>10</v>
      </c>
    </row>
    <row r="669" spans="1:8" x14ac:dyDescent="0.3">
      <c r="A669" s="40" t="s">
        <v>3772</v>
      </c>
      <c r="B669" s="40" t="s">
        <v>2003</v>
      </c>
      <c r="C669" s="41" t="s">
        <v>3761</v>
      </c>
      <c r="D669" s="42" t="s">
        <v>101</v>
      </c>
      <c r="E669" s="43">
        <v>14854</v>
      </c>
      <c r="F669" s="43">
        <v>14130</v>
      </c>
      <c r="G669" s="14">
        <f>Table3[[#This Row],[2040 Projection]]/Table3[[#This Row],[2020 Population]]</f>
        <v>0.95125892015618685</v>
      </c>
      <c r="H669" s="16">
        <f>IFERROR(VLOOKUP(G669,Points!$Q$2:$S$5,3,TRUE),"error")</f>
        <v>0</v>
      </c>
    </row>
    <row r="670" spans="1:8" x14ac:dyDescent="0.3">
      <c r="A670" s="40" t="s">
        <v>3775</v>
      </c>
      <c r="B670" s="40" t="s">
        <v>1985</v>
      </c>
      <c r="C670" s="41" t="s">
        <v>3764</v>
      </c>
      <c r="D670" s="42" t="s">
        <v>125</v>
      </c>
      <c r="E670" s="43">
        <v>2187</v>
      </c>
      <c r="F670" s="43">
        <v>2084</v>
      </c>
      <c r="G670" s="14">
        <f>Table3[[#This Row],[2040 Projection]]/Table3[[#This Row],[2020 Population]]</f>
        <v>0.95290352080475538</v>
      </c>
      <c r="H670" s="16">
        <f>IFERROR(VLOOKUP(G670,Points!$Q$2:$S$5,3,TRUE),"error")</f>
        <v>0</v>
      </c>
    </row>
    <row r="671" spans="1:8" x14ac:dyDescent="0.3">
      <c r="A671" s="40" t="s">
        <v>3777</v>
      </c>
      <c r="B671" s="40" t="s">
        <v>1980</v>
      </c>
      <c r="C671" s="41" t="s">
        <v>3764</v>
      </c>
      <c r="D671" s="42" t="s">
        <v>101</v>
      </c>
      <c r="E671" s="43">
        <v>37803</v>
      </c>
      <c r="F671" s="43">
        <v>36529</v>
      </c>
      <c r="G671" s="14">
        <f>Table3[[#This Row],[2040 Projection]]/Table3[[#This Row],[2020 Population]]</f>
        <v>0.96629897098113904</v>
      </c>
      <c r="H671" s="16">
        <f>IFERROR(VLOOKUP(G671,Points!$Q$2:$S$5,3,TRUE),"error")</f>
        <v>0</v>
      </c>
    </row>
    <row r="672" spans="1:8" x14ac:dyDescent="0.3">
      <c r="A672" s="40" t="s">
        <v>3779</v>
      </c>
      <c r="B672" s="40" t="s">
        <v>1985</v>
      </c>
      <c r="C672" s="41" t="s">
        <v>3764</v>
      </c>
      <c r="D672" s="42" t="s">
        <v>15</v>
      </c>
      <c r="E672" s="43">
        <v>677</v>
      </c>
      <c r="F672" s="43">
        <v>644</v>
      </c>
      <c r="G672" s="14">
        <f>Table3[[#This Row],[2040 Projection]]/Table3[[#This Row],[2020 Population]]</f>
        <v>0.95125553914327921</v>
      </c>
      <c r="H672" s="16">
        <f>IFERROR(VLOOKUP(G672,Points!$Q$2:$S$5,3,TRUE),"error")</f>
        <v>0</v>
      </c>
    </row>
    <row r="673" spans="1:8" x14ac:dyDescent="0.3">
      <c r="A673" s="40" t="s">
        <v>3782</v>
      </c>
      <c r="B673" s="40" t="s">
        <v>1985</v>
      </c>
      <c r="C673" s="41" t="s">
        <v>3764</v>
      </c>
      <c r="D673" s="42" t="s">
        <v>35</v>
      </c>
      <c r="E673" s="43">
        <v>909</v>
      </c>
      <c r="F673" s="43">
        <v>830</v>
      </c>
      <c r="G673" s="14">
        <f>Table3[[#This Row],[2040 Projection]]/Table3[[#This Row],[2020 Population]]</f>
        <v>0.91309130913091308</v>
      </c>
      <c r="H673" s="16">
        <f>IFERROR(VLOOKUP(G673,Points!$Q$2:$S$5,3,TRUE),"error")</f>
        <v>5</v>
      </c>
    </row>
    <row r="674" spans="1:8" ht="16.2" x14ac:dyDescent="0.3">
      <c r="A674" s="40" t="s">
        <v>9048</v>
      </c>
      <c r="B674" s="40" t="s">
        <v>2003</v>
      </c>
      <c r="C674" s="41" t="s">
        <v>9049</v>
      </c>
      <c r="D674" s="42" t="s">
        <v>208</v>
      </c>
      <c r="E674" s="43">
        <v>12687</v>
      </c>
      <c r="F674" s="43">
        <v>15705</v>
      </c>
      <c r="G674" s="14">
        <f>Table3[[#This Row],[2040 Projection]]/Table3[[#This Row],[2020 Population]]</f>
        <v>1.2378812958146135</v>
      </c>
      <c r="H674" s="16">
        <f>IFERROR(VLOOKUP(G674,Points!$Q$2:$S$5,3,TRUE),"error")</f>
        <v>0</v>
      </c>
    </row>
    <row r="675" spans="1:8" x14ac:dyDescent="0.3">
      <c r="A675" s="40" t="s">
        <v>3785</v>
      </c>
      <c r="B675" s="40" t="s">
        <v>1980</v>
      </c>
      <c r="C675" s="41" t="s">
        <v>3786</v>
      </c>
      <c r="D675" s="42" t="s">
        <v>8</v>
      </c>
      <c r="E675" s="43">
        <v>1058</v>
      </c>
      <c r="F675" s="43">
        <v>1050</v>
      </c>
      <c r="G675" s="14">
        <f>Table3[[#This Row],[2040 Projection]]/Table3[[#This Row],[2020 Population]]</f>
        <v>0.99243856332703217</v>
      </c>
      <c r="H675" s="16">
        <f>IFERROR(VLOOKUP(G675,Points!$Q$2:$S$5,3,TRUE),"error")</f>
        <v>0</v>
      </c>
    </row>
    <row r="676" spans="1:8" x14ac:dyDescent="0.3">
      <c r="A676" s="40" t="s">
        <v>3788</v>
      </c>
      <c r="B676" s="40" t="s">
        <v>1985</v>
      </c>
      <c r="C676" s="41" t="s">
        <v>3786</v>
      </c>
      <c r="D676" s="42" t="s">
        <v>89</v>
      </c>
      <c r="E676" s="43">
        <v>621</v>
      </c>
      <c r="F676" s="43">
        <v>543</v>
      </c>
      <c r="G676" s="14">
        <f>Table3[[#This Row],[2040 Projection]]/Table3[[#This Row],[2020 Population]]</f>
        <v>0.87439613526570048</v>
      </c>
      <c r="H676" s="16">
        <f>IFERROR(VLOOKUP(G676,Points!$Q$2:$S$5,3,TRUE),"error")</f>
        <v>10</v>
      </c>
    </row>
    <row r="677" spans="1:8" x14ac:dyDescent="0.3">
      <c r="A677" s="40" t="s">
        <v>3790</v>
      </c>
      <c r="B677" s="40" t="s">
        <v>1985</v>
      </c>
      <c r="C677" s="41" t="s">
        <v>3786</v>
      </c>
      <c r="D677" s="42" t="s">
        <v>94</v>
      </c>
      <c r="E677" s="43">
        <v>923</v>
      </c>
      <c r="F677" s="43">
        <v>1011</v>
      </c>
      <c r="G677" s="14">
        <f>Table3[[#This Row],[2040 Projection]]/Table3[[#This Row],[2020 Population]]</f>
        <v>1.0953412784398699</v>
      </c>
      <c r="H677" s="16">
        <f>IFERROR(VLOOKUP(G677,Points!$Q$2:$S$5,3,TRUE),"error")</f>
        <v>0</v>
      </c>
    </row>
    <row r="678" spans="1:8" x14ac:dyDescent="0.3">
      <c r="A678" s="40" t="s">
        <v>3792</v>
      </c>
      <c r="B678" s="40" t="s">
        <v>2003</v>
      </c>
      <c r="C678" s="41" t="s">
        <v>3793</v>
      </c>
      <c r="D678" s="42" t="s">
        <v>49</v>
      </c>
      <c r="E678" s="43">
        <v>530</v>
      </c>
      <c r="F678" s="43">
        <v>414</v>
      </c>
      <c r="G678" s="14">
        <f>Table3[[#This Row],[2040 Projection]]/Table3[[#This Row],[2020 Population]]</f>
        <v>0.78113207547169816</v>
      </c>
      <c r="H678" s="16">
        <f>IFERROR(VLOOKUP(G678,Points!$Q$2:$S$5,3,TRUE),"error")</f>
        <v>15</v>
      </c>
    </row>
    <row r="679" spans="1:8" x14ac:dyDescent="0.3">
      <c r="A679" s="40" t="s">
        <v>3795</v>
      </c>
      <c r="B679" s="40" t="s">
        <v>1985</v>
      </c>
      <c r="C679" s="41" t="s">
        <v>3796</v>
      </c>
      <c r="D679" s="42" t="s">
        <v>150</v>
      </c>
      <c r="E679" s="43">
        <v>1731</v>
      </c>
      <c r="F679" s="43">
        <v>1455</v>
      </c>
      <c r="G679" s="14">
        <f>Table3[[#This Row],[2040 Projection]]/Table3[[#This Row],[2020 Population]]</f>
        <v>0.84055459272097055</v>
      </c>
      <c r="H679" s="16">
        <f>IFERROR(VLOOKUP(G679,Points!$Q$2:$S$5,3,TRUE),"error")</f>
        <v>15</v>
      </c>
    </row>
    <row r="680" spans="1:8" x14ac:dyDescent="0.3">
      <c r="A680" s="40" t="s">
        <v>3798</v>
      </c>
      <c r="B680" s="40" t="s">
        <v>1985</v>
      </c>
      <c r="C680" s="41" t="s">
        <v>3796</v>
      </c>
      <c r="D680" s="42" t="s">
        <v>89</v>
      </c>
      <c r="E680" s="43">
        <v>208</v>
      </c>
      <c r="F680" s="43">
        <v>141</v>
      </c>
      <c r="G680" s="14">
        <f>Table3[[#This Row],[2040 Projection]]/Table3[[#This Row],[2020 Population]]</f>
        <v>0.67788461538461542</v>
      </c>
      <c r="H680" s="16">
        <f>IFERROR(VLOOKUP(G680,Points!$Q$2:$S$5,3,TRUE),"error")</f>
        <v>15</v>
      </c>
    </row>
    <row r="681" spans="1:8" x14ac:dyDescent="0.3">
      <c r="A681" s="40" t="s">
        <v>3800</v>
      </c>
      <c r="B681" s="40" t="s">
        <v>1985</v>
      </c>
      <c r="C681" s="41" t="s">
        <v>3801</v>
      </c>
      <c r="D681" s="42" t="s">
        <v>73</v>
      </c>
      <c r="E681" s="43">
        <v>443</v>
      </c>
      <c r="F681" s="43">
        <v>386</v>
      </c>
      <c r="G681" s="14">
        <f>Table3[[#This Row],[2040 Projection]]/Table3[[#This Row],[2020 Population]]</f>
        <v>0.87133182844243795</v>
      </c>
      <c r="H681" s="16">
        <f>IFERROR(VLOOKUP(G681,Points!$Q$2:$S$5,3,TRUE),"error")</f>
        <v>10</v>
      </c>
    </row>
    <row r="682" spans="1:8" x14ac:dyDescent="0.3">
      <c r="A682" s="40" t="s">
        <v>3803</v>
      </c>
      <c r="B682" s="40" t="s">
        <v>1985</v>
      </c>
      <c r="C682" s="41" t="s">
        <v>3804</v>
      </c>
      <c r="D682" s="42" t="s">
        <v>87</v>
      </c>
      <c r="E682" s="43">
        <v>358</v>
      </c>
      <c r="F682" s="43">
        <v>329</v>
      </c>
      <c r="G682" s="14">
        <f>Table3[[#This Row],[2040 Projection]]/Table3[[#This Row],[2020 Population]]</f>
        <v>0.91899441340782118</v>
      </c>
      <c r="H682" s="16">
        <f>IFERROR(VLOOKUP(G682,Points!$Q$2:$S$5,3,TRUE),"error")</f>
        <v>5</v>
      </c>
    </row>
    <row r="683" spans="1:8" x14ac:dyDescent="0.3">
      <c r="A683" s="40" t="s">
        <v>3806</v>
      </c>
      <c r="B683" s="40" t="s">
        <v>1985</v>
      </c>
      <c r="C683" s="41" t="s">
        <v>3807</v>
      </c>
      <c r="D683" s="42" t="s">
        <v>238</v>
      </c>
      <c r="E683" s="43">
        <v>198</v>
      </c>
      <c r="F683" s="43">
        <v>180</v>
      </c>
      <c r="G683" s="14">
        <f>Table3[[#This Row],[2040 Projection]]/Table3[[#This Row],[2020 Population]]</f>
        <v>0.90909090909090906</v>
      </c>
      <c r="H683" s="16">
        <f>IFERROR(VLOOKUP(G683,Points!$Q$2:$S$5,3,TRUE),"error")</f>
        <v>5</v>
      </c>
    </row>
    <row r="684" spans="1:8" x14ac:dyDescent="0.3">
      <c r="A684" s="40" t="s">
        <v>3809</v>
      </c>
      <c r="B684" s="40" t="s">
        <v>1985</v>
      </c>
      <c r="C684" s="41" t="s">
        <v>3810</v>
      </c>
      <c r="D684" s="42" t="s">
        <v>335</v>
      </c>
      <c r="E684" s="43">
        <v>145</v>
      </c>
      <c r="F684" s="43">
        <v>112</v>
      </c>
      <c r="G684" s="14">
        <f>Table3[[#This Row],[2040 Projection]]/Table3[[#This Row],[2020 Population]]</f>
        <v>0.77241379310344827</v>
      </c>
      <c r="H684" s="16">
        <f>IFERROR(VLOOKUP(G684,Points!$Q$2:$S$5,3,TRUE),"error")</f>
        <v>15</v>
      </c>
    </row>
    <row r="685" spans="1:8" x14ac:dyDescent="0.3">
      <c r="A685" s="40" t="s">
        <v>3812</v>
      </c>
      <c r="B685" s="40" t="s">
        <v>1985</v>
      </c>
      <c r="C685" s="41" t="s">
        <v>3813</v>
      </c>
      <c r="D685" s="42" t="s">
        <v>23</v>
      </c>
      <c r="E685" s="43">
        <v>189</v>
      </c>
      <c r="F685" s="43">
        <v>162</v>
      </c>
      <c r="G685" s="14">
        <f>Table3[[#This Row],[2040 Projection]]/Table3[[#This Row],[2020 Population]]</f>
        <v>0.8571428571428571</v>
      </c>
      <c r="H685" s="16">
        <f>IFERROR(VLOOKUP(G685,Points!$Q$2:$S$5,3,TRUE),"error")</f>
        <v>10</v>
      </c>
    </row>
    <row r="686" spans="1:8" x14ac:dyDescent="0.3">
      <c r="A686" s="40" t="s">
        <v>3815</v>
      </c>
      <c r="B686" s="40" t="s">
        <v>1985</v>
      </c>
      <c r="C686" s="41" t="s">
        <v>3816</v>
      </c>
      <c r="D686" s="42" t="s">
        <v>99</v>
      </c>
      <c r="E686" s="43">
        <v>1061</v>
      </c>
      <c r="F686" s="43">
        <v>1210</v>
      </c>
      <c r="G686" s="14">
        <f>Table3[[#This Row],[2040 Projection]]/Table3[[#This Row],[2020 Population]]</f>
        <v>1.1404335532516494</v>
      </c>
      <c r="H686" s="16">
        <f>IFERROR(VLOOKUP(G686,Points!$Q$2:$S$5,3,TRUE),"error")</f>
        <v>0</v>
      </c>
    </row>
    <row r="687" spans="1:8" x14ac:dyDescent="0.3">
      <c r="A687" s="40" t="s">
        <v>3818</v>
      </c>
      <c r="B687" s="40" t="s">
        <v>2003</v>
      </c>
      <c r="C687" s="41" t="s">
        <v>3819</v>
      </c>
      <c r="D687" s="42" t="s">
        <v>101</v>
      </c>
      <c r="E687" s="43">
        <v>7720</v>
      </c>
      <c r="F687" s="43">
        <v>6860</v>
      </c>
      <c r="G687" s="14">
        <f>Table3[[#This Row],[2040 Projection]]/Table3[[#This Row],[2020 Population]]</f>
        <v>0.8886010362694301</v>
      </c>
      <c r="H687" s="16">
        <f>IFERROR(VLOOKUP(G687,Points!$Q$2:$S$5,3,TRUE),"error")</f>
        <v>10</v>
      </c>
    </row>
    <row r="688" spans="1:8" x14ac:dyDescent="0.3">
      <c r="A688" s="40" t="s">
        <v>3821</v>
      </c>
      <c r="B688" s="40" t="s">
        <v>1985</v>
      </c>
      <c r="C688" s="41" t="s">
        <v>3822</v>
      </c>
      <c r="D688" s="42" t="s">
        <v>31</v>
      </c>
      <c r="E688" s="43">
        <v>153</v>
      </c>
      <c r="F688" s="43">
        <v>225</v>
      </c>
      <c r="G688" s="14">
        <f>Table3[[#This Row],[2040 Projection]]/Table3[[#This Row],[2020 Population]]</f>
        <v>1.4705882352941178</v>
      </c>
      <c r="H688" s="16">
        <f>IFERROR(VLOOKUP(G688,Points!$Q$2:$S$5,3,TRUE),"error")</f>
        <v>0</v>
      </c>
    </row>
    <row r="689" spans="1:8" x14ac:dyDescent="0.3">
      <c r="A689" s="40" t="s">
        <v>3824</v>
      </c>
      <c r="B689" s="40" t="s">
        <v>1985</v>
      </c>
      <c r="C689" s="41" t="s">
        <v>3825</v>
      </c>
      <c r="D689" s="42" t="s">
        <v>87</v>
      </c>
      <c r="E689" s="43">
        <v>634</v>
      </c>
      <c r="F689" s="43">
        <v>599</v>
      </c>
      <c r="G689" s="14">
        <f>Table3[[#This Row],[2040 Projection]]/Table3[[#This Row],[2020 Population]]</f>
        <v>0.94479495268138802</v>
      </c>
      <c r="H689" s="16">
        <f>IFERROR(VLOOKUP(G689,Points!$Q$2:$S$5,3,TRUE),"error")</f>
        <v>5</v>
      </c>
    </row>
    <row r="690" spans="1:8" x14ac:dyDescent="0.3">
      <c r="A690" s="40" t="s">
        <v>3827</v>
      </c>
      <c r="B690" s="40" t="s">
        <v>1985</v>
      </c>
      <c r="C690" s="41" t="s">
        <v>3828</v>
      </c>
      <c r="D690" s="42" t="s">
        <v>87</v>
      </c>
      <c r="E690" s="43">
        <v>827</v>
      </c>
      <c r="F690" s="43">
        <v>654</v>
      </c>
      <c r="G690" s="14">
        <f>Table3[[#This Row],[2040 Projection]]/Table3[[#This Row],[2020 Population]]</f>
        <v>0.79081015719467962</v>
      </c>
      <c r="H690" s="16">
        <f>IFERROR(VLOOKUP(G690,Points!$Q$2:$S$5,3,TRUE),"error")</f>
        <v>15</v>
      </c>
    </row>
    <row r="691" spans="1:8" x14ac:dyDescent="0.3">
      <c r="A691" s="40" t="s">
        <v>3830</v>
      </c>
      <c r="B691" s="40" t="s">
        <v>1985</v>
      </c>
      <c r="C691" s="41" t="s">
        <v>3828</v>
      </c>
      <c r="D691" s="42" t="s">
        <v>94</v>
      </c>
      <c r="E691" s="43">
        <v>956</v>
      </c>
      <c r="F691" s="43">
        <v>874</v>
      </c>
      <c r="G691" s="14">
        <f>Table3[[#This Row],[2040 Projection]]/Table3[[#This Row],[2020 Population]]</f>
        <v>0.91422594142259417</v>
      </c>
      <c r="H691" s="16">
        <f>IFERROR(VLOOKUP(G691,Points!$Q$2:$S$5,3,TRUE),"error")</f>
        <v>5</v>
      </c>
    </row>
    <row r="692" spans="1:8" x14ac:dyDescent="0.3">
      <c r="A692" s="40" t="s">
        <v>3832</v>
      </c>
      <c r="B692" s="40" t="s">
        <v>1985</v>
      </c>
      <c r="C692" s="41" t="s">
        <v>3833</v>
      </c>
      <c r="D692" s="42" t="s">
        <v>125</v>
      </c>
      <c r="E692" s="43">
        <v>2428</v>
      </c>
      <c r="F692" s="43">
        <v>2197</v>
      </c>
      <c r="G692" s="14">
        <f>Table3[[#This Row],[2040 Projection]]/Table3[[#This Row],[2020 Population]]</f>
        <v>0.90485996705107086</v>
      </c>
      <c r="H692" s="16">
        <f>IFERROR(VLOOKUP(G692,Points!$Q$2:$S$5,3,TRUE),"error")</f>
        <v>5</v>
      </c>
    </row>
    <row r="693" spans="1:8" x14ac:dyDescent="0.3">
      <c r="A693" s="40" t="s">
        <v>3835</v>
      </c>
      <c r="B693" s="40" t="s">
        <v>1985</v>
      </c>
      <c r="C693" s="41" t="s">
        <v>3836</v>
      </c>
      <c r="D693" s="42" t="s">
        <v>89</v>
      </c>
      <c r="E693" s="43">
        <v>703</v>
      </c>
      <c r="F693" s="43">
        <v>635</v>
      </c>
      <c r="G693" s="14">
        <f>Table3[[#This Row],[2040 Projection]]/Table3[[#This Row],[2020 Population]]</f>
        <v>0.903271692745377</v>
      </c>
      <c r="H693" s="16">
        <f>IFERROR(VLOOKUP(G693,Points!$Q$2:$S$5,3,TRUE),"error")</f>
        <v>5</v>
      </c>
    </row>
    <row r="694" spans="1:8" x14ac:dyDescent="0.3">
      <c r="A694" s="40" t="s">
        <v>3838</v>
      </c>
      <c r="B694" s="40" t="s">
        <v>2003</v>
      </c>
      <c r="C694" s="41" t="s">
        <v>3839</v>
      </c>
      <c r="D694" s="42" t="s">
        <v>25</v>
      </c>
      <c r="E694" s="43">
        <v>1873</v>
      </c>
      <c r="F694" s="43">
        <v>1538</v>
      </c>
      <c r="G694" s="14">
        <f>Table3[[#This Row],[2040 Projection]]/Table3[[#This Row],[2020 Population]]</f>
        <v>0.82114255205552589</v>
      </c>
      <c r="H694" s="16">
        <f>IFERROR(VLOOKUP(G694,Points!$Q$2:$S$5,3,TRUE),"error")</f>
        <v>15</v>
      </c>
    </row>
    <row r="695" spans="1:8" x14ac:dyDescent="0.3">
      <c r="A695" s="40" t="s">
        <v>3841</v>
      </c>
      <c r="B695" s="40" t="s">
        <v>1985</v>
      </c>
      <c r="C695" s="41" t="s">
        <v>3839</v>
      </c>
      <c r="D695" s="42" t="s">
        <v>25</v>
      </c>
      <c r="E695" s="43">
        <v>2565</v>
      </c>
      <c r="F695" s="43">
        <v>3136</v>
      </c>
      <c r="G695" s="14">
        <f>Table3[[#This Row],[2040 Projection]]/Table3[[#This Row],[2020 Population]]</f>
        <v>1.2226120857699805</v>
      </c>
      <c r="H695" s="16">
        <f>IFERROR(VLOOKUP(G695,Points!$Q$2:$S$5,3,TRUE),"error")</f>
        <v>0</v>
      </c>
    </row>
    <row r="696" spans="1:8" x14ac:dyDescent="0.3">
      <c r="A696" s="40" t="s">
        <v>3843</v>
      </c>
      <c r="B696" s="40" t="s">
        <v>1985</v>
      </c>
      <c r="C696" s="41" t="s">
        <v>3844</v>
      </c>
      <c r="D696" s="42" t="s">
        <v>12</v>
      </c>
      <c r="E696" s="43">
        <v>581</v>
      </c>
      <c r="F696" s="43">
        <v>570</v>
      </c>
      <c r="G696" s="14">
        <f>Table3[[#This Row],[2040 Projection]]/Table3[[#This Row],[2020 Population]]</f>
        <v>0.98106712564543885</v>
      </c>
      <c r="H696" s="16">
        <f>IFERROR(VLOOKUP(G696,Points!$Q$2:$S$5,3,TRUE),"error")</f>
        <v>0</v>
      </c>
    </row>
    <row r="697" spans="1:8" x14ac:dyDescent="0.3">
      <c r="A697" s="40" t="s">
        <v>3846</v>
      </c>
      <c r="B697" s="40" t="s">
        <v>2003</v>
      </c>
      <c r="C697" s="41" t="s">
        <v>3847</v>
      </c>
      <c r="D697" s="42" t="s">
        <v>85</v>
      </c>
      <c r="E697" s="43">
        <v>393</v>
      </c>
      <c r="F697" s="43">
        <v>318</v>
      </c>
      <c r="G697" s="14">
        <f>Table3[[#This Row],[2040 Projection]]/Table3[[#This Row],[2020 Population]]</f>
        <v>0.80916030534351147</v>
      </c>
      <c r="H697" s="16">
        <f>IFERROR(VLOOKUP(G697,Points!$Q$2:$S$5,3,TRUE),"error")</f>
        <v>15</v>
      </c>
    </row>
    <row r="698" spans="1:8" x14ac:dyDescent="0.3">
      <c r="A698" s="40" t="s">
        <v>3849</v>
      </c>
      <c r="B698" s="40" t="s">
        <v>1985</v>
      </c>
      <c r="C698" s="41" t="s">
        <v>3847</v>
      </c>
      <c r="D698" s="42" t="s">
        <v>85</v>
      </c>
      <c r="E698" s="43">
        <v>558</v>
      </c>
      <c r="F698" s="43">
        <v>539</v>
      </c>
      <c r="G698" s="14">
        <f>Table3[[#This Row],[2040 Projection]]/Table3[[#This Row],[2020 Population]]</f>
        <v>0.96594982078853042</v>
      </c>
      <c r="H698" s="16">
        <f>IFERROR(VLOOKUP(G698,Points!$Q$2:$S$5,3,TRUE),"error")</f>
        <v>0</v>
      </c>
    </row>
    <row r="699" spans="1:8" x14ac:dyDescent="0.3">
      <c r="A699" s="40" t="s">
        <v>3851</v>
      </c>
      <c r="B699" s="40" t="s">
        <v>1985</v>
      </c>
      <c r="C699" s="41" t="s">
        <v>3852</v>
      </c>
      <c r="D699" s="42" t="s">
        <v>144</v>
      </c>
      <c r="E699" s="43">
        <v>317</v>
      </c>
      <c r="F699" s="43">
        <v>276</v>
      </c>
      <c r="G699" s="14">
        <f>Table3[[#This Row],[2040 Projection]]/Table3[[#This Row],[2020 Population]]</f>
        <v>0.87066246056782337</v>
      </c>
      <c r="H699" s="16">
        <f>IFERROR(VLOOKUP(G699,Points!$Q$2:$S$5,3,TRUE),"error")</f>
        <v>10</v>
      </c>
    </row>
    <row r="700" spans="1:8" x14ac:dyDescent="0.3">
      <c r="A700" s="40" t="s">
        <v>3854</v>
      </c>
      <c r="B700" s="40" t="s">
        <v>1985</v>
      </c>
      <c r="C700" s="41" t="s">
        <v>3855</v>
      </c>
      <c r="D700" s="42" t="s">
        <v>39</v>
      </c>
      <c r="E700" s="43">
        <v>747</v>
      </c>
      <c r="F700" s="43">
        <v>746</v>
      </c>
      <c r="G700" s="14">
        <f>Table3[[#This Row],[2040 Projection]]/Table3[[#This Row],[2020 Population]]</f>
        <v>0.99866131191432395</v>
      </c>
      <c r="H700" s="16">
        <f>IFERROR(VLOOKUP(G700,Points!$Q$2:$S$5,3,TRUE),"error")</f>
        <v>0</v>
      </c>
    </row>
    <row r="701" spans="1:8" x14ac:dyDescent="0.3">
      <c r="A701" s="40" t="s">
        <v>3857</v>
      </c>
      <c r="B701" s="40" t="s">
        <v>1985</v>
      </c>
      <c r="C701" s="41" t="s">
        <v>3858</v>
      </c>
      <c r="D701" s="42" t="s">
        <v>74</v>
      </c>
      <c r="E701" s="43">
        <v>364</v>
      </c>
      <c r="F701" s="43">
        <v>338</v>
      </c>
      <c r="G701" s="14">
        <f>Table3[[#This Row],[2040 Projection]]/Table3[[#This Row],[2020 Population]]</f>
        <v>0.9285714285714286</v>
      </c>
      <c r="H701" s="16">
        <f>IFERROR(VLOOKUP(G701,Points!$Q$2:$S$5,3,TRUE),"error")</f>
        <v>5</v>
      </c>
    </row>
    <row r="702" spans="1:8" x14ac:dyDescent="0.3">
      <c r="A702" s="40" t="s">
        <v>3860</v>
      </c>
      <c r="B702" s="40" t="s">
        <v>1985</v>
      </c>
      <c r="C702" s="41" t="s">
        <v>3861</v>
      </c>
      <c r="D702" s="42" t="s">
        <v>23</v>
      </c>
      <c r="E702" s="43">
        <v>220</v>
      </c>
      <c r="F702" s="43">
        <v>190</v>
      </c>
      <c r="G702" s="14">
        <f>Table3[[#This Row],[2040 Projection]]/Table3[[#This Row],[2020 Population]]</f>
        <v>0.86363636363636365</v>
      </c>
      <c r="H702" s="16">
        <f>IFERROR(VLOOKUP(G702,Points!$Q$2:$S$5,3,TRUE),"error")</f>
        <v>10</v>
      </c>
    </row>
    <row r="703" spans="1:8" x14ac:dyDescent="0.3">
      <c r="A703" s="40" t="s">
        <v>3863</v>
      </c>
      <c r="B703" s="40" t="s">
        <v>1985</v>
      </c>
      <c r="C703" s="41" t="s">
        <v>3861</v>
      </c>
      <c r="D703" s="42" t="s">
        <v>218</v>
      </c>
      <c r="E703" s="43">
        <v>2569</v>
      </c>
      <c r="F703" s="43">
        <v>2249</v>
      </c>
      <c r="G703" s="14">
        <f>Table3[[#This Row],[2040 Projection]]/Table3[[#This Row],[2020 Population]]</f>
        <v>0.87543791358505252</v>
      </c>
      <c r="H703" s="16">
        <f>IFERROR(VLOOKUP(G703,Points!$Q$2:$S$5,3,TRUE),"error")</f>
        <v>10</v>
      </c>
    </row>
    <row r="704" spans="1:8" x14ac:dyDescent="0.3">
      <c r="A704" s="40" t="s">
        <v>3865</v>
      </c>
      <c r="B704" s="40" t="s">
        <v>1985</v>
      </c>
      <c r="C704" s="41" t="s">
        <v>3861</v>
      </c>
      <c r="D704" s="42" t="s">
        <v>94</v>
      </c>
      <c r="E704" s="43">
        <v>882</v>
      </c>
      <c r="F704" s="43">
        <v>1035</v>
      </c>
      <c r="G704" s="14">
        <f>Table3[[#This Row],[2040 Projection]]/Table3[[#This Row],[2020 Population]]</f>
        <v>1.1734693877551021</v>
      </c>
      <c r="H704" s="16">
        <f>IFERROR(VLOOKUP(G704,Points!$Q$2:$S$5,3,TRUE),"error")</f>
        <v>0</v>
      </c>
    </row>
    <row r="705" spans="1:8" x14ac:dyDescent="0.3">
      <c r="A705" s="40" t="s">
        <v>3867</v>
      </c>
      <c r="B705" s="40" t="s">
        <v>1985</v>
      </c>
      <c r="C705" s="41" t="s">
        <v>3868</v>
      </c>
      <c r="D705" s="42" t="s">
        <v>118</v>
      </c>
      <c r="E705" s="43">
        <v>748</v>
      </c>
      <c r="F705" s="43">
        <v>649</v>
      </c>
      <c r="G705" s="14">
        <f>Table3[[#This Row],[2040 Projection]]/Table3[[#This Row],[2020 Population]]</f>
        <v>0.86764705882352944</v>
      </c>
      <c r="H705" s="16">
        <f>IFERROR(VLOOKUP(G705,Points!$Q$2:$S$5,3,TRUE),"error")</f>
        <v>10</v>
      </c>
    </row>
    <row r="706" spans="1:8" x14ac:dyDescent="0.3">
      <c r="A706" s="40" t="s">
        <v>3870</v>
      </c>
      <c r="B706" s="40" t="s">
        <v>2003</v>
      </c>
      <c r="C706" s="41" t="s">
        <v>3871</v>
      </c>
      <c r="D706" s="42" t="s">
        <v>9050</v>
      </c>
      <c r="E706" s="43">
        <v>12418</v>
      </c>
      <c r="F706" s="43">
        <v>19851</v>
      </c>
      <c r="G706" s="14">
        <f>Table3[[#This Row],[2040 Projection]]/Table3[[#This Row],[2020 Population]]</f>
        <v>1.5985665968755034</v>
      </c>
      <c r="H706" s="16">
        <f>IFERROR(VLOOKUP(G706,Points!$Q$2:$S$5,3,TRUE),"error")</f>
        <v>0</v>
      </c>
    </row>
    <row r="707" spans="1:8" x14ac:dyDescent="0.3">
      <c r="A707" s="40" t="s">
        <v>9051</v>
      </c>
      <c r="B707" s="40" t="s">
        <v>1985</v>
      </c>
      <c r="C707" s="41" t="s">
        <v>3871</v>
      </c>
      <c r="D707" s="42" t="s">
        <v>27</v>
      </c>
      <c r="E707" s="43">
        <v>0</v>
      </c>
      <c r="F707" s="43">
        <v>0</v>
      </c>
      <c r="G707" s="14">
        <v>1</v>
      </c>
      <c r="H707" s="16">
        <f>IFERROR(VLOOKUP(G707,Points!$Q$2:$S$5,3,TRUE),"error")</f>
        <v>0</v>
      </c>
    </row>
    <row r="708" spans="1:8" x14ac:dyDescent="0.3">
      <c r="A708" s="40" t="s">
        <v>3874</v>
      </c>
      <c r="B708" s="40" t="s">
        <v>1985</v>
      </c>
      <c r="C708" s="41" t="s">
        <v>3871</v>
      </c>
      <c r="D708" s="42" t="s">
        <v>17</v>
      </c>
      <c r="E708" s="43">
        <v>529</v>
      </c>
      <c r="F708" s="43">
        <v>567</v>
      </c>
      <c r="G708" s="14">
        <f>Table3[[#This Row],[2040 Projection]]/Table3[[#This Row],[2020 Population]]</f>
        <v>1.0718336483931947</v>
      </c>
      <c r="H708" s="16">
        <f>IFERROR(VLOOKUP(G708,Points!$Q$2:$S$5,3,TRUE),"error")</f>
        <v>0</v>
      </c>
    </row>
    <row r="709" spans="1:8" x14ac:dyDescent="0.3">
      <c r="A709" s="40" t="s">
        <v>3876</v>
      </c>
      <c r="B709" s="40" t="s">
        <v>1985</v>
      </c>
      <c r="C709" s="41" t="s">
        <v>3871</v>
      </c>
      <c r="D709" s="42" t="s">
        <v>74</v>
      </c>
      <c r="E709" s="43">
        <v>828</v>
      </c>
      <c r="F709" s="43">
        <v>729</v>
      </c>
      <c r="G709" s="14">
        <f>Table3[[#This Row],[2040 Projection]]/Table3[[#This Row],[2020 Population]]</f>
        <v>0.88043478260869568</v>
      </c>
      <c r="H709" s="16">
        <f>IFERROR(VLOOKUP(G709,Points!$Q$2:$S$5,3,TRUE),"error")</f>
        <v>10</v>
      </c>
    </row>
    <row r="710" spans="1:8" x14ac:dyDescent="0.3">
      <c r="A710" s="40" t="s">
        <v>3878</v>
      </c>
      <c r="B710" s="40" t="s">
        <v>1985</v>
      </c>
      <c r="C710" s="41" t="s">
        <v>3871</v>
      </c>
      <c r="D710" s="42" t="s">
        <v>87</v>
      </c>
      <c r="E710" s="43">
        <v>312</v>
      </c>
      <c r="F710" s="43">
        <v>259</v>
      </c>
      <c r="G710" s="14">
        <f>Table3[[#This Row],[2040 Projection]]/Table3[[#This Row],[2020 Population]]</f>
        <v>0.83012820512820518</v>
      </c>
      <c r="H710" s="16">
        <f>IFERROR(VLOOKUP(G710,Points!$Q$2:$S$5,3,TRUE),"error")</f>
        <v>15</v>
      </c>
    </row>
    <row r="711" spans="1:8" x14ac:dyDescent="0.3">
      <c r="A711" s="40" t="s">
        <v>3880</v>
      </c>
      <c r="B711" s="40" t="s">
        <v>1985</v>
      </c>
      <c r="C711" s="41" t="s">
        <v>3871</v>
      </c>
      <c r="D711" s="42" t="s">
        <v>9</v>
      </c>
      <c r="E711" s="43">
        <v>459</v>
      </c>
      <c r="F711" s="43">
        <v>405</v>
      </c>
      <c r="G711" s="14">
        <f>Table3[[#This Row],[2040 Projection]]/Table3[[#This Row],[2020 Population]]</f>
        <v>0.88235294117647056</v>
      </c>
      <c r="H711" s="16">
        <f>IFERROR(VLOOKUP(G711,Points!$Q$2:$S$5,3,TRUE),"error")</f>
        <v>10</v>
      </c>
    </row>
    <row r="712" spans="1:8" x14ac:dyDescent="0.3">
      <c r="A712" s="40" t="s">
        <v>3882</v>
      </c>
      <c r="B712" s="40" t="s">
        <v>1980</v>
      </c>
      <c r="C712" s="41" t="s">
        <v>3883</v>
      </c>
      <c r="D712" s="42" t="s">
        <v>9052</v>
      </c>
      <c r="E712" s="43">
        <v>15626</v>
      </c>
      <c r="F712" s="43">
        <v>15397</v>
      </c>
      <c r="G712" s="14">
        <f>Table3[[#This Row],[2040 Projection]]/Table3[[#This Row],[2020 Population]]</f>
        <v>0.98534493792397282</v>
      </c>
      <c r="H712" s="16">
        <f>IFERROR(VLOOKUP(G712,Points!$Q$2:$S$5,3,TRUE),"error")</f>
        <v>0</v>
      </c>
    </row>
    <row r="713" spans="1:8" x14ac:dyDescent="0.3">
      <c r="A713" s="40" t="s">
        <v>3885</v>
      </c>
      <c r="B713" s="40" t="s">
        <v>1985</v>
      </c>
      <c r="C713" s="41" t="s">
        <v>3883</v>
      </c>
      <c r="D713" s="42" t="s">
        <v>131</v>
      </c>
      <c r="E713" s="43">
        <v>3400</v>
      </c>
      <c r="F713" s="43">
        <v>2667</v>
      </c>
      <c r="G713" s="14">
        <f>Table3[[#This Row],[2040 Projection]]/Table3[[#This Row],[2020 Population]]</f>
        <v>0.78441176470588236</v>
      </c>
      <c r="H713" s="16">
        <f>IFERROR(VLOOKUP(G713,Points!$Q$2:$S$5,3,TRUE),"error")</f>
        <v>15</v>
      </c>
    </row>
    <row r="714" spans="1:8" x14ac:dyDescent="0.3">
      <c r="A714" s="40" t="s">
        <v>3887</v>
      </c>
      <c r="B714" s="40" t="s">
        <v>1985</v>
      </c>
      <c r="C714" s="41" t="s">
        <v>3888</v>
      </c>
      <c r="D714" s="42" t="s">
        <v>219</v>
      </c>
      <c r="E714" s="43">
        <v>830</v>
      </c>
      <c r="F714" s="43">
        <v>744</v>
      </c>
      <c r="G714" s="14">
        <f>Table3[[#This Row],[2040 Projection]]/Table3[[#This Row],[2020 Population]]</f>
        <v>0.89638554216867472</v>
      </c>
      <c r="H714" s="16">
        <f>IFERROR(VLOOKUP(G714,Points!$Q$2:$S$5,3,TRUE),"error")</f>
        <v>10</v>
      </c>
    </row>
    <row r="715" spans="1:8" x14ac:dyDescent="0.3">
      <c r="A715" s="40" t="s">
        <v>3890</v>
      </c>
      <c r="B715" s="40" t="s">
        <v>1985</v>
      </c>
      <c r="C715" s="41" t="s">
        <v>3888</v>
      </c>
      <c r="D715" s="42" t="s">
        <v>49</v>
      </c>
      <c r="E715" s="43">
        <v>824</v>
      </c>
      <c r="F715" s="43">
        <v>662</v>
      </c>
      <c r="G715" s="14">
        <f>Table3[[#This Row],[2040 Projection]]/Table3[[#This Row],[2020 Population]]</f>
        <v>0.80339805825242716</v>
      </c>
      <c r="H715" s="16">
        <f>IFERROR(VLOOKUP(G715,Points!$Q$2:$S$5,3,TRUE),"error")</f>
        <v>15</v>
      </c>
    </row>
    <row r="716" spans="1:8" x14ac:dyDescent="0.3">
      <c r="A716" s="40" t="s">
        <v>3892</v>
      </c>
      <c r="B716" s="40" t="s">
        <v>2003</v>
      </c>
      <c r="C716" s="41" t="s">
        <v>3888</v>
      </c>
      <c r="D716" s="42" t="s">
        <v>163</v>
      </c>
      <c r="E716" s="43">
        <v>9501</v>
      </c>
      <c r="F716" s="43">
        <v>11139</v>
      </c>
      <c r="G716" s="14">
        <f>Table3[[#This Row],[2040 Projection]]/Table3[[#This Row],[2020 Population]]</f>
        <v>1.172402904957373</v>
      </c>
      <c r="H716" s="16">
        <f>IFERROR(VLOOKUP(G716,Points!$Q$2:$S$5,3,TRUE),"error")</f>
        <v>0</v>
      </c>
    </row>
    <row r="717" spans="1:8" x14ac:dyDescent="0.3">
      <c r="A717" s="40" t="s">
        <v>3894</v>
      </c>
      <c r="B717" s="40" t="s">
        <v>2003</v>
      </c>
      <c r="C717" s="41" t="s">
        <v>3895</v>
      </c>
      <c r="D717" s="42" t="s">
        <v>87</v>
      </c>
      <c r="E717" s="43">
        <v>648</v>
      </c>
      <c r="F717" s="43">
        <v>771</v>
      </c>
      <c r="G717" s="14">
        <f>Table3[[#This Row],[2040 Projection]]/Table3[[#This Row],[2020 Population]]</f>
        <v>1.1898148148148149</v>
      </c>
      <c r="H717" s="16">
        <f>IFERROR(VLOOKUP(G717,Points!$Q$2:$S$5,3,TRUE),"error")</f>
        <v>0</v>
      </c>
    </row>
    <row r="718" spans="1:8" x14ac:dyDescent="0.3">
      <c r="A718" s="40" t="s">
        <v>3897</v>
      </c>
      <c r="B718" s="40" t="s">
        <v>2003</v>
      </c>
      <c r="C718" s="41" t="s">
        <v>3898</v>
      </c>
      <c r="D718" s="42" t="s">
        <v>210</v>
      </c>
      <c r="E718" s="43">
        <v>266</v>
      </c>
      <c r="F718" s="43">
        <v>223</v>
      </c>
      <c r="G718" s="14">
        <f>Table3[[#This Row],[2040 Projection]]/Table3[[#This Row],[2020 Population]]</f>
        <v>0.83834586466165417</v>
      </c>
      <c r="H718" s="16">
        <f>IFERROR(VLOOKUP(G718,Points!$Q$2:$S$5,3,TRUE),"error")</f>
        <v>15</v>
      </c>
    </row>
    <row r="719" spans="1:8" x14ac:dyDescent="0.3">
      <c r="A719" s="40" t="s">
        <v>3900</v>
      </c>
      <c r="B719" s="40" t="s">
        <v>2003</v>
      </c>
      <c r="C719" s="41" t="s">
        <v>3901</v>
      </c>
      <c r="D719" s="42" t="s">
        <v>73</v>
      </c>
      <c r="E719" s="43">
        <v>331</v>
      </c>
      <c r="F719" s="43">
        <v>286</v>
      </c>
      <c r="G719" s="14">
        <f>Table3[[#This Row],[2040 Projection]]/Table3[[#This Row],[2020 Population]]</f>
        <v>0.86404833836858008</v>
      </c>
      <c r="H719" s="16">
        <f>IFERROR(VLOOKUP(G719,Points!$Q$2:$S$5,3,TRUE),"error")</f>
        <v>10</v>
      </c>
    </row>
    <row r="720" spans="1:8" x14ac:dyDescent="0.3">
      <c r="A720" s="40" t="s">
        <v>3903</v>
      </c>
      <c r="B720" s="40" t="s">
        <v>1985</v>
      </c>
      <c r="C720" s="41" t="s">
        <v>3901</v>
      </c>
      <c r="D720" s="42" t="s">
        <v>73</v>
      </c>
      <c r="E720" s="43">
        <v>122</v>
      </c>
      <c r="F720" s="43">
        <v>89</v>
      </c>
      <c r="G720" s="14">
        <f>Table3[[#This Row],[2040 Projection]]/Table3[[#This Row],[2020 Population]]</f>
        <v>0.72950819672131151</v>
      </c>
      <c r="H720" s="16">
        <f>IFERROR(VLOOKUP(G720,Points!$Q$2:$S$5,3,TRUE),"error")</f>
        <v>15</v>
      </c>
    </row>
    <row r="721" spans="1:8" x14ac:dyDescent="0.3">
      <c r="A721" s="40" t="s">
        <v>3905</v>
      </c>
      <c r="B721" s="40" t="s">
        <v>1985</v>
      </c>
      <c r="C721" s="41" t="s">
        <v>3906</v>
      </c>
      <c r="D721" s="42" t="s">
        <v>184</v>
      </c>
      <c r="E721" s="43">
        <v>1058</v>
      </c>
      <c r="F721" s="43">
        <v>713</v>
      </c>
      <c r="G721" s="14">
        <f>Table3[[#This Row],[2040 Projection]]/Table3[[#This Row],[2020 Population]]</f>
        <v>0.67391304347826086</v>
      </c>
      <c r="H721" s="16">
        <f>IFERROR(VLOOKUP(G721,Points!$Q$2:$S$5,3,TRUE),"error")</f>
        <v>15</v>
      </c>
    </row>
    <row r="722" spans="1:8" x14ac:dyDescent="0.3">
      <c r="A722" s="40" t="s">
        <v>3908</v>
      </c>
      <c r="B722" s="40" t="s">
        <v>1985</v>
      </c>
      <c r="C722" s="41" t="s">
        <v>3909</v>
      </c>
      <c r="D722" s="42" t="s">
        <v>76</v>
      </c>
      <c r="E722" s="43">
        <v>627</v>
      </c>
      <c r="F722" s="43">
        <v>703</v>
      </c>
      <c r="G722" s="14">
        <f>Table3[[#This Row],[2040 Projection]]/Table3[[#This Row],[2020 Population]]</f>
        <v>1.1212121212121211</v>
      </c>
      <c r="H722" s="16">
        <f>IFERROR(VLOOKUP(G722,Points!$Q$2:$S$5,3,TRUE),"error")</f>
        <v>0</v>
      </c>
    </row>
    <row r="723" spans="1:8" x14ac:dyDescent="0.3">
      <c r="A723" s="40" t="s">
        <v>3911</v>
      </c>
      <c r="B723" s="40" t="s">
        <v>1980</v>
      </c>
      <c r="C723" s="41" t="s">
        <v>3912</v>
      </c>
      <c r="D723" s="42" t="s">
        <v>57</v>
      </c>
      <c r="E723" s="43">
        <v>2533</v>
      </c>
      <c r="F723" s="43">
        <v>2352</v>
      </c>
      <c r="G723" s="14">
        <f>Table3[[#This Row],[2040 Projection]]/Table3[[#This Row],[2020 Population]]</f>
        <v>0.92854322937228584</v>
      </c>
      <c r="H723" s="16">
        <f>IFERROR(VLOOKUP(G723,Points!$Q$2:$S$5,3,TRUE),"error")</f>
        <v>5</v>
      </c>
    </row>
    <row r="724" spans="1:8" x14ac:dyDescent="0.3">
      <c r="A724" s="40" t="s">
        <v>3914</v>
      </c>
      <c r="B724" s="40" t="s">
        <v>1985</v>
      </c>
      <c r="C724" s="41" t="s">
        <v>3912</v>
      </c>
      <c r="D724" s="42" t="s">
        <v>57</v>
      </c>
      <c r="E724" s="43">
        <v>3765</v>
      </c>
      <c r="F724" s="43">
        <v>3498</v>
      </c>
      <c r="G724" s="14">
        <f>Table3[[#This Row],[2040 Projection]]/Table3[[#This Row],[2020 Population]]</f>
        <v>0.92908366533864539</v>
      </c>
      <c r="H724" s="16">
        <f>IFERROR(VLOOKUP(G724,Points!$Q$2:$S$5,3,TRUE),"error")</f>
        <v>5</v>
      </c>
    </row>
    <row r="725" spans="1:8" x14ac:dyDescent="0.3">
      <c r="A725" s="40" t="s">
        <v>3916</v>
      </c>
      <c r="B725" s="40" t="s">
        <v>2003</v>
      </c>
      <c r="C725" s="41" t="s">
        <v>3917</v>
      </c>
      <c r="D725" s="42" t="s">
        <v>9037</v>
      </c>
      <c r="E725" s="43">
        <v>1173</v>
      </c>
      <c r="F725" s="43">
        <v>1111</v>
      </c>
      <c r="G725" s="14">
        <f>Table3[[#This Row],[2040 Projection]]/Table3[[#This Row],[2020 Population]]</f>
        <v>0.94714407502131293</v>
      </c>
      <c r="H725" s="16">
        <f>IFERROR(VLOOKUP(G725,Points!$Q$2:$S$5,3,TRUE),"error")</f>
        <v>5</v>
      </c>
    </row>
    <row r="726" spans="1:8" x14ac:dyDescent="0.3">
      <c r="A726" s="40" t="s">
        <v>3919</v>
      </c>
      <c r="B726" s="40" t="s">
        <v>1985</v>
      </c>
      <c r="C726" s="41" t="s">
        <v>3917</v>
      </c>
      <c r="D726" s="42" t="s">
        <v>17</v>
      </c>
      <c r="E726" s="43">
        <v>1084</v>
      </c>
      <c r="F726" s="43">
        <v>960</v>
      </c>
      <c r="G726" s="14">
        <f>Table3[[#This Row],[2040 Projection]]/Table3[[#This Row],[2020 Population]]</f>
        <v>0.88560885608856088</v>
      </c>
      <c r="H726" s="16">
        <f>IFERROR(VLOOKUP(G726,Points!$Q$2:$S$5,3,TRUE),"error")</f>
        <v>10</v>
      </c>
    </row>
    <row r="727" spans="1:8" x14ac:dyDescent="0.3">
      <c r="A727" s="40" t="s">
        <v>3921</v>
      </c>
      <c r="B727" s="40" t="s">
        <v>1985</v>
      </c>
      <c r="C727" s="41" t="s">
        <v>3922</v>
      </c>
      <c r="D727" s="42" t="s">
        <v>29</v>
      </c>
      <c r="E727" s="43">
        <v>1299</v>
      </c>
      <c r="F727" s="43">
        <v>1249</v>
      </c>
      <c r="G727" s="14">
        <f>Table3[[#This Row],[2040 Projection]]/Table3[[#This Row],[2020 Population]]</f>
        <v>0.96150885296381827</v>
      </c>
      <c r="H727" s="16">
        <f>IFERROR(VLOOKUP(G727,Points!$Q$2:$S$5,3,TRUE),"error")</f>
        <v>0</v>
      </c>
    </row>
    <row r="728" spans="1:8" x14ac:dyDescent="0.3">
      <c r="A728" s="40" t="s">
        <v>3924</v>
      </c>
      <c r="B728" s="40" t="s">
        <v>1985</v>
      </c>
      <c r="C728" s="41" t="s">
        <v>3925</v>
      </c>
      <c r="D728" s="42" t="s">
        <v>172</v>
      </c>
      <c r="E728" s="43">
        <v>1043</v>
      </c>
      <c r="F728" s="43">
        <v>888</v>
      </c>
      <c r="G728" s="14">
        <f>Table3[[#This Row],[2040 Projection]]/Table3[[#This Row],[2020 Population]]</f>
        <v>0.85139022051773727</v>
      </c>
      <c r="H728" s="16">
        <f>IFERROR(VLOOKUP(G728,Points!$Q$2:$S$5,3,TRUE),"error")</f>
        <v>10</v>
      </c>
    </row>
    <row r="729" spans="1:8" x14ac:dyDescent="0.3">
      <c r="A729" s="40" t="s">
        <v>3927</v>
      </c>
      <c r="B729" s="40" t="s">
        <v>1985</v>
      </c>
      <c r="C729" s="41" t="s">
        <v>3928</v>
      </c>
      <c r="D729" s="42" t="s">
        <v>9</v>
      </c>
      <c r="E729" s="43">
        <v>701</v>
      </c>
      <c r="F729" s="43">
        <v>660</v>
      </c>
      <c r="G729" s="14">
        <f>Table3[[#This Row],[2040 Projection]]/Table3[[#This Row],[2020 Population]]</f>
        <v>0.94151212553495012</v>
      </c>
      <c r="H729" s="16">
        <f>IFERROR(VLOOKUP(G729,Points!$Q$2:$S$5,3,TRUE),"error")</f>
        <v>5</v>
      </c>
    </row>
    <row r="730" spans="1:8" x14ac:dyDescent="0.3">
      <c r="A730" s="40" t="s">
        <v>3930</v>
      </c>
      <c r="B730" s="40" t="s">
        <v>1985</v>
      </c>
      <c r="C730" s="41" t="s">
        <v>3931</v>
      </c>
      <c r="D730" s="42" t="s">
        <v>8</v>
      </c>
      <c r="E730" s="43">
        <v>433</v>
      </c>
      <c r="F730" s="43">
        <v>392</v>
      </c>
      <c r="G730" s="14">
        <f>Table3[[#This Row],[2040 Projection]]/Table3[[#This Row],[2020 Population]]</f>
        <v>0.90531177829099307</v>
      </c>
      <c r="H730" s="16">
        <f>IFERROR(VLOOKUP(G730,Points!$Q$2:$S$5,3,TRUE),"error")</f>
        <v>5</v>
      </c>
    </row>
    <row r="731" spans="1:8" x14ac:dyDescent="0.3">
      <c r="A731" s="40" t="s">
        <v>3933</v>
      </c>
      <c r="B731" s="40" t="s">
        <v>1985</v>
      </c>
      <c r="C731" s="41" t="s">
        <v>3934</v>
      </c>
      <c r="D731" s="42" t="s">
        <v>1</v>
      </c>
      <c r="E731" s="43">
        <v>435</v>
      </c>
      <c r="F731" s="43">
        <v>340</v>
      </c>
      <c r="G731" s="14">
        <f>Table3[[#This Row],[2040 Projection]]/Table3[[#This Row],[2020 Population]]</f>
        <v>0.7816091954022989</v>
      </c>
      <c r="H731" s="16">
        <f>IFERROR(VLOOKUP(G731,Points!$Q$2:$S$5,3,TRUE),"error")</f>
        <v>15</v>
      </c>
    </row>
    <row r="732" spans="1:8" x14ac:dyDescent="0.3">
      <c r="A732" s="40" t="s">
        <v>3936</v>
      </c>
      <c r="B732" s="40" t="s">
        <v>1985</v>
      </c>
      <c r="C732" s="41" t="s">
        <v>3937</v>
      </c>
      <c r="D732" s="42" t="s">
        <v>79</v>
      </c>
      <c r="E732" s="43">
        <v>1135</v>
      </c>
      <c r="F732" s="43">
        <v>1057</v>
      </c>
      <c r="G732" s="14">
        <f>Table3[[#This Row],[2040 Projection]]/Table3[[#This Row],[2020 Population]]</f>
        <v>0.93127753303964755</v>
      </c>
      <c r="H732" s="16">
        <f>IFERROR(VLOOKUP(G732,Points!$Q$2:$S$5,3,TRUE),"error")</f>
        <v>5</v>
      </c>
    </row>
    <row r="733" spans="1:8" x14ac:dyDescent="0.3">
      <c r="A733" s="40" t="s">
        <v>3939</v>
      </c>
      <c r="B733" s="40" t="s">
        <v>1985</v>
      </c>
      <c r="C733" s="41" t="s">
        <v>3937</v>
      </c>
      <c r="D733" s="42" t="s">
        <v>49</v>
      </c>
      <c r="E733" s="43">
        <v>739</v>
      </c>
      <c r="F733" s="43">
        <v>581</v>
      </c>
      <c r="G733" s="14">
        <f>Table3[[#This Row],[2040 Projection]]/Table3[[#This Row],[2020 Population]]</f>
        <v>0.7861975642760487</v>
      </c>
      <c r="H733" s="16">
        <f>IFERROR(VLOOKUP(G733,Points!$Q$2:$S$5,3,TRUE),"error")</f>
        <v>15</v>
      </c>
    </row>
    <row r="734" spans="1:8" x14ac:dyDescent="0.3">
      <c r="A734" s="40" t="s">
        <v>3941</v>
      </c>
      <c r="B734" s="40" t="s">
        <v>1985</v>
      </c>
      <c r="C734" s="41" t="s">
        <v>3937</v>
      </c>
      <c r="D734" s="42" t="s">
        <v>71</v>
      </c>
      <c r="E734" s="43">
        <v>2162</v>
      </c>
      <c r="F734" s="43">
        <v>2069</v>
      </c>
      <c r="G734" s="14">
        <f>Table3[[#This Row],[2040 Projection]]/Table3[[#This Row],[2020 Population]]</f>
        <v>0.95698427382053652</v>
      </c>
      <c r="H734" s="16">
        <f>IFERROR(VLOOKUP(G734,Points!$Q$2:$S$5,3,TRUE),"error")</f>
        <v>0</v>
      </c>
    </row>
    <row r="735" spans="1:8" x14ac:dyDescent="0.3">
      <c r="A735" s="40" t="s">
        <v>3943</v>
      </c>
      <c r="B735" s="40" t="s">
        <v>1985</v>
      </c>
      <c r="C735" s="41" t="s">
        <v>3944</v>
      </c>
      <c r="D735" s="42" t="s">
        <v>8</v>
      </c>
      <c r="E735" s="43">
        <v>295</v>
      </c>
      <c r="F735" s="43">
        <v>287</v>
      </c>
      <c r="G735" s="14">
        <f>Table3[[#This Row],[2040 Projection]]/Table3[[#This Row],[2020 Population]]</f>
        <v>0.97288135593220337</v>
      </c>
      <c r="H735" s="16">
        <f>IFERROR(VLOOKUP(G735,Points!$Q$2:$S$5,3,TRUE),"error")</f>
        <v>0</v>
      </c>
    </row>
    <row r="736" spans="1:8" x14ac:dyDescent="0.3">
      <c r="A736" s="40" t="s">
        <v>3946</v>
      </c>
      <c r="B736" s="40" t="s">
        <v>1985</v>
      </c>
      <c r="C736" s="41" t="s">
        <v>3947</v>
      </c>
      <c r="D736" s="42" t="s">
        <v>87</v>
      </c>
      <c r="E736" s="43">
        <v>636</v>
      </c>
      <c r="F736" s="43">
        <v>655</v>
      </c>
      <c r="G736" s="14">
        <f>Table3[[#This Row],[2040 Projection]]/Table3[[#This Row],[2020 Population]]</f>
        <v>1.029874213836478</v>
      </c>
      <c r="H736" s="16">
        <f>IFERROR(VLOOKUP(G736,Points!$Q$2:$S$5,3,TRUE),"error")</f>
        <v>0</v>
      </c>
    </row>
    <row r="737" spans="1:8" x14ac:dyDescent="0.3">
      <c r="A737" s="40" t="s">
        <v>3949</v>
      </c>
      <c r="B737" s="40" t="s">
        <v>2003</v>
      </c>
      <c r="C737" s="41" t="s">
        <v>3947</v>
      </c>
      <c r="D737" s="42" t="s">
        <v>39</v>
      </c>
      <c r="E737" s="43">
        <v>796</v>
      </c>
      <c r="F737" s="43">
        <v>747</v>
      </c>
      <c r="G737" s="14">
        <f>Table3[[#This Row],[2040 Projection]]/Table3[[#This Row],[2020 Population]]</f>
        <v>0.93844221105527637</v>
      </c>
      <c r="H737" s="16">
        <f>IFERROR(VLOOKUP(G737,Points!$Q$2:$S$5,3,TRUE),"error")</f>
        <v>5</v>
      </c>
    </row>
    <row r="738" spans="1:8" x14ac:dyDescent="0.3">
      <c r="A738" s="40" t="s">
        <v>3951</v>
      </c>
      <c r="B738" s="40" t="s">
        <v>1985</v>
      </c>
      <c r="C738" s="41" t="s">
        <v>3952</v>
      </c>
      <c r="D738" s="42" t="s">
        <v>17</v>
      </c>
      <c r="E738" s="43">
        <v>568</v>
      </c>
      <c r="F738" s="43">
        <v>802</v>
      </c>
      <c r="G738" s="14">
        <f>Table3[[#This Row],[2040 Projection]]/Table3[[#This Row],[2020 Population]]</f>
        <v>1.4119718309859155</v>
      </c>
      <c r="H738" s="16">
        <f>IFERROR(VLOOKUP(G738,Points!$Q$2:$S$5,3,TRUE),"error")</f>
        <v>0</v>
      </c>
    </row>
    <row r="739" spans="1:8" x14ac:dyDescent="0.3">
      <c r="A739" s="40" t="s">
        <v>3954</v>
      </c>
      <c r="B739" s="40" t="s">
        <v>1985</v>
      </c>
      <c r="C739" s="41" t="s">
        <v>3955</v>
      </c>
      <c r="D739" s="42" t="s">
        <v>184</v>
      </c>
      <c r="E739" s="43">
        <v>340</v>
      </c>
      <c r="F739" s="43">
        <v>317</v>
      </c>
      <c r="G739" s="14">
        <f>Table3[[#This Row],[2040 Projection]]/Table3[[#This Row],[2020 Population]]</f>
        <v>0.93235294117647061</v>
      </c>
      <c r="H739" s="16">
        <f>IFERROR(VLOOKUP(G739,Points!$Q$2:$S$5,3,TRUE),"error")</f>
        <v>5</v>
      </c>
    </row>
    <row r="740" spans="1:8" x14ac:dyDescent="0.3">
      <c r="A740" s="40" t="s">
        <v>3957</v>
      </c>
      <c r="B740" s="40" t="s">
        <v>2003</v>
      </c>
      <c r="C740" s="41" t="s">
        <v>3955</v>
      </c>
      <c r="D740" s="42" t="s">
        <v>11</v>
      </c>
      <c r="E740" s="43">
        <v>874</v>
      </c>
      <c r="F740" s="43">
        <v>758</v>
      </c>
      <c r="G740" s="14">
        <f>Table3[[#This Row],[2040 Projection]]/Table3[[#This Row],[2020 Population]]</f>
        <v>0.86727688787185353</v>
      </c>
      <c r="H740" s="16">
        <f>IFERROR(VLOOKUP(G740,Points!$Q$2:$S$5,3,TRUE),"error")</f>
        <v>10</v>
      </c>
    </row>
    <row r="741" spans="1:8" x14ac:dyDescent="0.3">
      <c r="A741" s="40" t="s">
        <v>3959</v>
      </c>
      <c r="B741" s="40" t="s">
        <v>1985</v>
      </c>
      <c r="C741" s="41" t="s">
        <v>3955</v>
      </c>
      <c r="D741" s="42" t="s">
        <v>11</v>
      </c>
      <c r="E741" s="43">
        <v>724</v>
      </c>
      <c r="F741" s="43">
        <v>654</v>
      </c>
      <c r="G741" s="14">
        <f>Table3[[#This Row],[2040 Projection]]/Table3[[#This Row],[2020 Population]]</f>
        <v>0.90331491712707179</v>
      </c>
      <c r="H741" s="16">
        <f>IFERROR(VLOOKUP(G741,Points!$Q$2:$S$5,3,TRUE),"error")</f>
        <v>5</v>
      </c>
    </row>
    <row r="742" spans="1:8" x14ac:dyDescent="0.3">
      <c r="A742" s="40" t="s">
        <v>3961</v>
      </c>
      <c r="B742" s="40" t="s">
        <v>2003</v>
      </c>
      <c r="C742" s="41" t="s">
        <v>3962</v>
      </c>
      <c r="D742" s="42" t="s">
        <v>27</v>
      </c>
      <c r="E742" s="43">
        <v>1248</v>
      </c>
      <c r="F742" s="43">
        <v>1082</v>
      </c>
      <c r="G742" s="14">
        <f>Table3[[#This Row],[2040 Projection]]/Table3[[#This Row],[2020 Population]]</f>
        <v>0.86698717948717952</v>
      </c>
      <c r="H742" s="16">
        <f>IFERROR(VLOOKUP(G742,Points!$Q$2:$S$5,3,TRUE),"error")</f>
        <v>10</v>
      </c>
    </row>
    <row r="743" spans="1:8" x14ac:dyDescent="0.3">
      <c r="A743" s="40" t="s">
        <v>3964</v>
      </c>
      <c r="B743" s="40" t="s">
        <v>1985</v>
      </c>
      <c r="C743" s="41" t="s">
        <v>3965</v>
      </c>
      <c r="D743" s="42" t="s">
        <v>195</v>
      </c>
      <c r="E743" s="43">
        <v>359</v>
      </c>
      <c r="F743" s="43">
        <v>335</v>
      </c>
      <c r="G743" s="14">
        <f>Table3[[#This Row],[2040 Projection]]/Table3[[#This Row],[2020 Population]]</f>
        <v>0.93314763231197773</v>
      </c>
      <c r="H743" s="16">
        <f>IFERROR(VLOOKUP(G743,Points!$Q$2:$S$5,3,TRUE),"error")</f>
        <v>5</v>
      </c>
    </row>
    <row r="744" spans="1:8" x14ac:dyDescent="0.3">
      <c r="A744" s="40" t="s">
        <v>3967</v>
      </c>
      <c r="B744" s="40" t="s">
        <v>1985</v>
      </c>
      <c r="C744" s="41" t="s">
        <v>3965</v>
      </c>
      <c r="D744" s="42" t="s">
        <v>39</v>
      </c>
      <c r="E744" s="43">
        <v>152</v>
      </c>
      <c r="F744" s="43">
        <v>129</v>
      </c>
      <c r="G744" s="14">
        <f>Table3[[#This Row],[2040 Projection]]/Table3[[#This Row],[2020 Population]]</f>
        <v>0.84868421052631582</v>
      </c>
      <c r="H744" s="16">
        <f>IFERROR(VLOOKUP(G744,Points!$Q$2:$S$5,3,TRUE),"error")</f>
        <v>15</v>
      </c>
    </row>
    <row r="745" spans="1:8" x14ac:dyDescent="0.3">
      <c r="A745" s="40" t="s">
        <v>3969</v>
      </c>
      <c r="B745" s="40" t="s">
        <v>1985</v>
      </c>
      <c r="C745" s="41" t="s">
        <v>3970</v>
      </c>
      <c r="D745" s="42" t="s">
        <v>23</v>
      </c>
      <c r="E745" s="43">
        <v>366</v>
      </c>
      <c r="F745" s="43">
        <v>356</v>
      </c>
      <c r="G745" s="14">
        <f>Table3[[#This Row],[2040 Projection]]/Table3[[#This Row],[2020 Population]]</f>
        <v>0.97267759562841527</v>
      </c>
      <c r="H745" s="16">
        <f>IFERROR(VLOOKUP(G745,Points!$Q$2:$S$5,3,TRUE),"error")</f>
        <v>0</v>
      </c>
    </row>
    <row r="746" spans="1:8" x14ac:dyDescent="0.3">
      <c r="A746" s="40" t="s">
        <v>3972</v>
      </c>
      <c r="B746" s="40" t="s">
        <v>1980</v>
      </c>
      <c r="C746" s="41" t="s">
        <v>3973</v>
      </c>
      <c r="D746" s="42" t="s">
        <v>94</v>
      </c>
      <c r="E746" s="43">
        <v>1397</v>
      </c>
      <c r="F746" s="43">
        <v>1403</v>
      </c>
      <c r="G746" s="14">
        <f>Table3[[#This Row],[2040 Projection]]/Table3[[#This Row],[2020 Population]]</f>
        <v>1.0042949176807445</v>
      </c>
      <c r="H746" s="16">
        <f>IFERROR(VLOOKUP(G746,Points!$Q$2:$S$5,3,TRUE),"error")</f>
        <v>0</v>
      </c>
    </row>
    <row r="747" spans="1:8" x14ac:dyDescent="0.3">
      <c r="A747" s="40" t="s">
        <v>3975</v>
      </c>
      <c r="B747" s="40" t="s">
        <v>1985</v>
      </c>
      <c r="C747" s="41" t="s">
        <v>3973</v>
      </c>
      <c r="D747" s="42" t="s">
        <v>94</v>
      </c>
      <c r="E747" s="43">
        <v>787</v>
      </c>
      <c r="F747" s="43">
        <v>730</v>
      </c>
      <c r="G747" s="14">
        <f>Table3[[#This Row],[2040 Projection]]/Table3[[#This Row],[2020 Population]]</f>
        <v>0.92757306226175351</v>
      </c>
      <c r="H747" s="16">
        <f>IFERROR(VLOOKUP(G747,Points!$Q$2:$S$5,3,TRUE),"error")</f>
        <v>5</v>
      </c>
    </row>
    <row r="748" spans="1:8" x14ac:dyDescent="0.3">
      <c r="A748" s="40" t="s">
        <v>3977</v>
      </c>
      <c r="B748" s="40" t="s">
        <v>1985</v>
      </c>
      <c r="C748" s="41" t="s">
        <v>3978</v>
      </c>
      <c r="D748" s="42" t="s">
        <v>8</v>
      </c>
      <c r="E748" s="43">
        <v>902</v>
      </c>
      <c r="F748" s="43">
        <v>962</v>
      </c>
      <c r="G748" s="14">
        <f>Table3[[#This Row],[2040 Projection]]/Table3[[#This Row],[2020 Population]]</f>
        <v>1.0665188470066518</v>
      </c>
      <c r="H748" s="16">
        <f>IFERROR(VLOOKUP(G748,Points!$Q$2:$S$5,3,TRUE),"error")</f>
        <v>0</v>
      </c>
    </row>
    <row r="749" spans="1:8" x14ac:dyDescent="0.3">
      <c r="A749" s="40" t="s">
        <v>3980</v>
      </c>
      <c r="B749" s="40" t="s">
        <v>2003</v>
      </c>
      <c r="C749" s="41" t="s">
        <v>3981</v>
      </c>
      <c r="D749" s="42" t="s">
        <v>261</v>
      </c>
      <c r="E749" s="43">
        <v>456</v>
      </c>
      <c r="F749" s="43">
        <v>449</v>
      </c>
      <c r="G749" s="14">
        <f>Table3[[#This Row],[2040 Projection]]/Table3[[#This Row],[2020 Population]]</f>
        <v>0.98464912280701755</v>
      </c>
      <c r="H749" s="16">
        <f>IFERROR(VLOOKUP(G749,Points!$Q$2:$S$5,3,TRUE),"error")</f>
        <v>0</v>
      </c>
    </row>
    <row r="750" spans="1:8" x14ac:dyDescent="0.3">
      <c r="A750" s="40" t="s">
        <v>3983</v>
      </c>
      <c r="B750" s="40" t="s">
        <v>1985</v>
      </c>
      <c r="C750" s="41" t="s">
        <v>3981</v>
      </c>
      <c r="D750" s="42" t="s">
        <v>261</v>
      </c>
      <c r="E750" s="43">
        <v>620</v>
      </c>
      <c r="F750" s="43">
        <v>581</v>
      </c>
      <c r="G750" s="14">
        <f>Table3[[#This Row],[2040 Projection]]/Table3[[#This Row],[2020 Population]]</f>
        <v>0.93709677419354842</v>
      </c>
      <c r="H750" s="16">
        <f>IFERROR(VLOOKUP(G750,Points!$Q$2:$S$5,3,TRUE),"error")</f>
        <v>5</v>
      </c>
    </row>
    <row r="751" spans="1:8" x14ac:dyDescent="0.3">
      <c r="A751" s="40" t="s">
        <v>3985</v>
      </c>
      <c r="B751" s="40" t="s">
        <v>1985</v>
      </c>
      <c r="C751" s="41" t="s">
        <v>3986</v>
      </c>
      <c r="D751" s="42" t="s">
        <v>8</v>
      </c>
      <c r="E751" s="43">
        <v>787</v>
      </c>
      <c r="F751" s="43">
        <v>761</v>
      </c>
      <c r="G751" s="14">
        <f>Table3[[#This Row],[2040 Projection]]/Table3[[#This Row],[2020 Population]]</f>
        <v>0.96696315120711562</v>
      </c>
      <c r="H751" s="16">
        <f>IFERROR(VLOOKUP(G751,Points!$Q$2:$S$5,3,TRUE),"error")</f>
        <v>0</v>
      </c>
    </row>
    <row r="752" spans="1:8" x14ac:dyDescent="0.3">
      <c r="A752" s="40" t="s">
        <v>3988</v>
      </c>
      <c r="B752" s="40" t="s">
        <v>2003</v>
      </c>
      <c r="C752" s="41" t="s">
        <v>3989</v>
      </c>
      <c r="D752" s="42" t="s">
        <v>19</v>
      </c>
      <c r="E752" s="43">
        <v>10211</v>
      </c>
      <c r="F752" s="43">
        <v>15391</v>
      </c>
      <c r="G752" s="14">
        <f>Table3[[#This Row],[2040 Projection]]/Table3[[#This Row],[2020 Population]]</f>
        <v>1.507296053275879</v>
      </c>
      <c r="H752" s="16">
        <f>IFERROR(VLOOKUP(G752,Points!$Q$2:$S$5,3,TRUE),"error")</f>
        <v>0</v>
      </c>
    </row>
    <row r="753" spans="1:8" x14ac:dyDescent="0.3">
      <c r="A753" s="40" t="s">
        <v>3991</v>
      </c>
      <c r="B753" s="40" t="s">
        <v>1985</v>
      </c>
      <c r="C753" s="41" t="s">
        <v>3992</v>
      </c>
      <c r="D753" s="42" t="s">
        <v>19</v>
      </c>
      <c r="E753" s="43">
        <v>1559</v>
      </c>
      <c r="F753" s="43">
        <v>1516</v>
      </c>
      <c r="G753" s="14">
        <f>Table3[[#This Row],[2040 Projection]]/Table3[[#This Row],[2020 Population]]</f>
        <v>0.97241821680564466</v>
      </c>
      <c r="H753" s="16">
        <f>IFERROR(VLOOKUP(G753,Points!$Q$2:$S$5,3,TRUE),"error")</f>
        <v>0</v>
      </c>
    </row>
    <row r="754" spans="1:8" x14ac:dyDescent="0.3">
      <c r="A754" s="40" t="s">
        <v>3994</v>
      </c>
      <c r="B754" s="40" t="s">
        <v>1985</v>
      </c>
      <c r="C754" s="41" t="s">
        <v>3992</v>
      </c>
      <c r="D754" s="42" t="s">
        <v>125</v>
      </c>
      <c r="E754" s="43">
        <v>4530</v>
      </c>
      <c r="F754" s="43">
        <v>5115</v>
      </c>
      <c r="G754" s="14">
        <f>Table3[[#This Row],[2040 Projection]]/Table3[[#This Row],[2020 Population]]</f>
        <v>1.1291390728476822</v>
      </c>
      <c r="H754" s="16">
        <f>IFERROR(VLOOKUP(G754,Points!$Q$2:$S$5,3,TRUE),"error")</f>
        <v>0</v>
      </c>
    </row>
    <row r="755" spans="1:8" x14ac:dyDescent="0.3">
      <c r="A755" s="40" t="s">
        <v>3996</v>
      </c>
      <c r="B755" s="40" t="s">
        <v>1985</v>
      </c>
      <c r="C755" s="41" t="s">
        <v>3992</v>
      </c>
      <c r="D755" s="42" t="s">
        <v>71</v>
      </c>
      <c r="E755" s="43">
        <v>2273</v>
      </c>
      <c r="F755" s="43">
        <v>2086</v>
      </c>
      <c r="G755" s="14">
        <f>Table3[[#This Row],[2040 Projection]]/Table3[[#This Row],[2020 Population]]</f>
        <v>0.91772987241531012</v>
      </c>
      <c r="H755" s="16">
        <f>IFERROR(VLOOKUP(G755,Points!$Q$2:$S$5,3,TRUE),"error")</f>
        <v>5</v>
      </c>
    </row>
    <row r="756" spans="1:8" x14ac:dyDescent="0.3">
      <c r="A756" s="40" t="s">
        <v>3998</v>
      </c>
      <c r="B756" s="40" t="s">
        <v>2003</v>
      </c>
      <c r="C756" s="41" t="s">
        <v>3999</v>
      </c>
      <c r="D756" s="42" t="s">
        <v>11</v>
      </c>
      <c r="E756" s="43">
        <v>306</v>
      </c>
      <c r="F756" s="43">
        <v>262</v>
      </c>
      <c r="G756" s="14">
        <f>Table3[[#This Row],[2040 Projection]]/Table3[[#This Row],[2020 Population]]</f>
        <v>0.85620915032679734</v>
      </c>
      <c r="H756" s="16">
        <f>IFERROR(VLOOKUP(G756,Points!$Q$2:$S$5,3,TRUE),"error")</f>
        <v>10</v>
      </c>
    </row>
    <row r="757" spans="1:8" x14ac:dyDescent="0.3">
      <c r="A757" s="40" t="s">
        <v>4001</v>
      </c>
      <c r="B757" s="40" t="s">
        <v>2003</v>
      </c>
      <c r="C757" s="41" t="s">
        <v>4002</v>
      </c>
      <c r="D757" s="42" t="s">
        <v>125</v>
      </c>
      <c r="E757" s="43">
        <v>10661</v>
      </c>
      <c r="F757" s="43">
        <v>15711</v>
      </c>
      <c r="G757" s="14">
        <f>Table3[[#This Row],[2040 Projection]]/Table3[[#This Row],[2020 Population]]</f>
        <v>1.4736891473595348</v>
      </c>
      <c r="H757" s="16">
        <f>IFERROR(VLOOKUP(G757,Points!$Q$2:$S$5,3,TRUE),"error")</f>
        <v>0</v>
      </c>
    </row>
    <row r="758" spans="1:8" x14ac:dyDescent="0.3">
      <c r="A758" s="40" t="s">
        <v>4004</v>
      </c>
      <c r="B758" s="40" t="s">
        <v>1985</v>
      </c>
      <c r="C758" s="41" t="s">
        <v>4005</v>
      </c>
      <c r="D758" s="42" t="s">
        <v>87</v>
      </c>
      <c r="E758" s="43">
        <v>859</v>
      </c>
      <c r="F758" s="43">
        <v>748</v>
      </c>
      <c r="G758" s="14">
        <f>Table3[[#This Row],[2040 Projection]]/Table3[[#This Row],[2020 Population]]</f>
        <v>0.87077997671711294</v>
      </c>
      <c r="H758" s="16">
        <f>IFERROR(VLOOKUP(G758,Points!$Q$2:$S$5,3,TRUE),"error")</f>
        <v>10</v>
      </c>
    </row>
    <row r="759" spans="1:8" x14ac:dyDescent="0.3">
      <c r="A759" s="40" t="s">
        <v>4007</v>
      </c>
      <c r="B759" s="40" t="s">
        <v>1985</v>
      </c>
      <c r="C759" s="41" t="s">
        <v>4008</v>
      </c>
      <c r="D759" s="42" t="s">
        <v>89</v>
      </c>
      <c r="E759" s="43">
        <v>930</v>
      </c>
      <c r="F759" s="43">
        <v>811</v>
      </c>
      <c r="G759" s="14">
        <f>Table3[[#This Row],[2040 Projection]]/Table3[[#This Row],[2020 Population]]</f>
        <v>0.8720430107526882</v>
      </c>
      <c r="H759" s="16">
        <f>IFERROR(VLOOKUP(G759,Points!$Q$2:$S$5,3,TRUE),"error")</f>
        <v>10</v>
      </c>
    </row>
    <row r="760" spans="1:8" x14ac:dyDescent="0.3">
      <c r="A760" s="40" t="s">
        <v>4010</v>
      </c>
      <c r="B760" s="40" t="s">
        <v>1985</v>
      </c>
      <c r="C760" s="41" t="s">
        <v>4011</v>
      </c>
      <c r="D760" s="42" t="s">
        <v>247</v>
      </c>
      <c r="E760" s="43">
        <v>383</v>
      </c>
      <c r="F760" s="43">
        <v>331</v>
      </c>
      <c r="G760" s="14">
        <f>Table3[[#This Row],[2040 Projection]]/Table3[[#This Row],[2020 Population]]</f>
        <v>0.86422976501305482</v>
      </c>
      <c r="H760" s="16">
        <f>IFERROR(VLOOKUP(G760,Points!$Q$2:$S$5,3,TRUE),"error")</f>
        <v>10</v>
      </c>
    </row>
    <row r="761" spans="1:8" x14ac:dyDescent="0.3">
      <c r="A761" s="40" t="s">
        <v>4013</v>
      </c>
      <c r="B761" s="40" t="s">
        <v>1985</v>
      </c>
      <c r="C761" s="41" t="s">
        <v>4014</v>
      </c>
      <c r="D761" s="42" t="s">
        <v>35</v>
      </c>
      <c r="E761" s="43">
        <v>749</v>
      </c>
      <c r="F761" s="43">
        <v>719</v>
      </c>
      <c r="G761" s="14">
        <f>Table3[[#This Row],[2040 Projection]]/Table3[[#This Row],[2020 Population]]</f>
        <v>0.95994659546061412</v>
      </c>
      <c r="H761" s="16">
        <f>IFERROR(VLOOKUP(G761,Points!$Q$2:$S$5,3,TRUE),"error")</f>
        <v>0</v>
      </c>
    </row>
    <row r="762" spans="1:8" x14ac:dyDescent="0.3">
      <c r="A762" s="40" t="s">
        <v>4016</v>
      </c>
      <c r="B762" s="40" t="s">
        <v>1980</v>
      </c>
      <c r="C762" s="41" t="s">
        <v>4017</v>
      </c>
      <c r="D762" s="42" t="s">
        <v>79</v>
      </c>
      <c r="E762" s="43">
        <v>3767</v>
      </c>
      <c r="F762" s="43">
        <v>3587</v>
      </c>
      <c r="G762" s="14">
        <f>Table3[[#This Row],[2040 Projection]]/Table3[[#This Row],[2020 Population]]</f>
        <v>0.95221661799840718</v>
      </c>
      <c r="H762" s="16">
        <f>IFERROR(VLOOKUP(G762,Points!$Q$2:$S$5,3,TRUE),"error")</f>
        <v>0</v>
      </c>
    </row>
    <row r="763" spans="1:8" x14ac:dyDescent="0.3">
      <c r="A763" s="40" t="s">
        <v>4019</v>
      </c>
      <c r="B763" s="40" t="s">
        <v>1985</v>
      </c>
      <c r="C763" s="41" t="s">
        <v>4020</v>
      </c>
      <c r="D763" s="42" t="s">
        <v>208</v>
      </c>
      <c r="E763" s="43">
        <v>1052</v>
      </c>
      <c r="F763" s="43">
        <v>929</v>
      </c>
      <c r="G763" s="14">
        <f>Table3[[#This Row],[2040 Projection]]/Table3[[#This Row],[2020 Population]]</f>
        <v>0.88307984790874527</v>
      </c>
      <c r="H763" s="16">
        <f>IFERROR(VLOOKUP(G763,Points!$Q$2:$S$5,3,TRUE),"error")</f>
        <v>10</v>
      </c>
    </row>
    <row r="764" spans="1:8" x14ac:dyDescent="0.3">
      <c r="A764" s="40" t="s">
        <v>4022</v>
      </c>
      <c r="B764" s="40" t="s">
        <v>2003</v>
      </c>
      <c r="C764" s="41" t="s">
        <v>4023</v>
      </c>
      <c r="D764" s="42" t="s">
        <v>208</v>
      </c>
      <c r="E764" s="43">
        <v>3028</v>
      </c>
      <c r="F764" s="43">
        <v>4407</v>
      </c>
      <c r="G764" s="14">
        <f>Table3[[#This Row],[2040 Projection]]/Table3[[#This Row],[2020 Population]]</f>
        <v>1.4554161162483488</v>
      </c>
      <c r="H764" s="16">
        <f>IFERROR(VLOOKUP(G764,Points!$Q$2:$S$5,3,TRUE),"error")</f>
        <v>0</v>
      </c>
    </row>
    <row r="765" spans="1:8" x14ac:dyDescent="0.3">
      <c r="A765" s="40" t="s">
        <v>4025</v>
      </c>
      <c r="B765" s="40" t="s">
        <v>1985</v>
      </c>
      <c r="C765" s="41" t="s">
        <v>4026</v>
      </c>
      <c r="D765" s="42" t="s">
        <v>222</v>
      </c>
      <c r="E765" s="43">
        <v>527</v>
      </c>
      <c r="F765" s="43">
        <v>446</v>
      </c>
      <c r="G765" s="14">
        <f>Table3[[#This Row],[2040 Projection]]/Table3[[#This Row],[2020 Population]]</f>
        <v>0.84629981024667933</v>
      </c>
      <c r="H765" s="16">
        <f>IFERROR(VLOOKUP(G765,Points!$Q$2:$S$5,3,TRUE),"error")</f>
        <v>15</v>
      </c>
    </row>
    <row r="766" spans="1:8" x14ac:dyDescent="0.3">
      <c r="A766" s="40" t="s">
        <v>4028</v>
      </c>
      <c r="B766" s="40" t="s">
        <v>2003</v>
      </c>
      <c r="C766" s="41" t="s">
        <v>4029</v>
      </c>
      <c r="D766" s="42" t="s">
        <v>9053</v>
      </c>
      <c r="E766" s="43">
        <v>19950</v>
      </c>
      <c r="F766" s="43">
        <v>27277</v>
      </c>
      <c r="G766" s="14">
        <f>Table3[[#This Row],[2040 Projection]]/Table3[[#This Row],[2020 Population]]</f>
        <v>1.3672681704260652</v>
      </c>
      <c r="H766" s="16">
        <f>IFERROR(VLOOKUP(G766,Points!$Q$2:$S$5,3,TRUE),"error")</f>
        <v>0</v>
      </c>
    </row>
    <row r="767" spans="1:8" x14ac:dyDescent="0.3">
      <c r="A767" s="40" t="s">
        <v>4031</v>
      </c>
      <c r="B767" s="40" t="s">
        <v>1985</v>
      </c>
      <c r="C767" s="41" t="s">
        <v>4029</v>
      </c>
      <c r="D767" s="42" t="s">
        <v>31</v>
      </c>
      <c r="E767" s="43">
        <v>777</v>
      </c>
      <c r="F767" s="43">
        <v>782</v>
      </c>
      <c r="G767" s="14">
        <f>Table3[[#This Row],[2040 Projection]]/Table3[[#This Row],[2020 Population]]</f>
        <v>1.0064350064350065</v>
      </c>
      <c r="H767" s="16">
        <f>IFERROR(VLOOKUP(G767,Points!$Q$2:$S$5,3,TRUE),"error")</f>
        <v>0</v>
      </c>
    </row>
    <row r="768" spans="1:8" x14ac:dyDescent="0.3">
      <c r="A768" s="40" t="s">
        <v>4033</v>
      </c>
      <c r="B768" s="40" t="s">
        <v>2003</v>
      </c>
      <c r="C768" s="41" t="s">
        <v>4034</v>
      </c>
      <c r="D768" s="42" t="s">
        <v>71</v>
      </c>
      <c r="E768" s="43">
        <v>3237</v>
      </c>
      <c r="F768" s="43">
        <v>3128</v>
      </c>
      <c r="G768" s="14">
        <f>Table3[[#This Row],[2040 Projection]]/Table3[[#This Row],[2020 Population]]</f>
        <v>0.96632684584491813</v>
      </c>
      <c r="H768" s="16">
        <f>IFERROR(VLOOKUP(G768,Points!$Q$2:$S$5,3,TRUE),"error")</f>
        <v>0</v>
      </c>
    </row>
    <row r="769" spans="1:8" x14ac:dyDescent="0.3">
      <c r="A769" s="40" t="s">
        <v>4036</v>
      </c>
      <c r="B769" s="40" t="s">
        <v>1985</v>
      </c>
      <c r="C769" s="41" t="s">
        <v>4037</v>
      </c>
      <c r="D769" s="42" t="s">
        <v>79</v>
      </c>
      <c r="E769" s="43">
        <v>1772</v>
      </c>
      <c r="F769" s="43">
        <v>1615</v>
      </c>
      <c r="G769" s="14">
        <f>Table3[[#This Row],[2040 Projection]]/Table3[[#This Row],[2020 Population]]</f>
        <v>0.91139954853273142</v>
      </c>
      <c r="H769" s="16">
        <f>IFERROR(VLOOKUP(G769,Points!$Q$2:$S$5,3,TRUE),"error")</f>
        <v>5</v>
      </c>
    </row>
    <row r="770" spans="1:8" x14ac:dyDescent="0.3">
      <c r="A770" s="40" t="s">
        <v>4039</v>
      </c>
      <c r="B770" s="40" t="s">
        <v>1985</v>
      </c>
      <c r="C770" s="41" t="s">
        <v>4037</v>
      </c>
      <c r="D770" s="42" t="s">
        <v>73</v>
      </c>
      <c r="E770" s="43">
        <v>178</v>
      </c>
      <c r="F770" s="43">
        <v>137</v>
      </c>
      <c r="G770" s="14">
        <f>Table3[[#This Row],[2040 Projection]]/Table3[[#This Row],[2020 Population]]</f>
        <v>0.7696629213483146</v>
      </c>
      <c r="H770" s="16">
        <f>IFERROR(VLOOKUP(G770,Points!$Q$2:$S$5,3,TRUE),"error")</f>
        <v>15</v>
      </c>
    </row>
    <row r="771" spans="1:8" x14ac:dyDescent="0.3">
      <c r="A771" s="40" t="s">
        <v>4041</v>
      </c>
      <c r="B771" s="40" t="s">
        <v>1980</v>
      </c>
      <c r="C771" s="41" t="s">
        <v>4042</v>
      </c>
      <c r="D771" s="42" t="s">
        <v>25</v>
      </c>
      <c r="E771" s="43">
        <v>14755</v>
      </c>
      <c r="F771" s="43">
        <v>16560</v>
      </c>
      <c r="G771" s="14">
        <f>Table3[[#This Row],[2040 Projection]]/Table3[[#This Row],[2020 Population]]</f>
        <v>1.1223314130803117</v>
      </c>
      <c r="H771" s="16">
        <f>IFERROR(VLOOKUP(G771,Points!$Q$2:$S$5,3,TRUE),"error")</f>
        <v>0</v>
      </c>
    </row>
    <row r="772" spans="1:8" x14ac:dyDescent="0.3">
      <c r="A772" s="40" t="s">
        <v>4044</v>
      </c>
      <c r="B772" s="40" t="s">
        <v>1985</v>
      </c>
      <c r="C772" s="41" t="s">
        <v>4042</v>
      </c>
      <c r="D772" s="42" t="s">
        <v>25</v>
      </c>
      <c r="E772" s="43">
        <v>8671</v>
      </c>
      <c r="F772" s="43">
        <v>8460</v>
      </c>
      <c r="G772" s="14">
        <f>Table3[[#This Row],[2040 Projection]]/Table3[[#This Row],[2020 Population]]</f>
        <v>0.97566601314727253</v>
      </c>
      <c r="H772" s="16">
        <f>IFERROR(VLOOKUP(G772,Points!$Q$2:$S$5,3,TRUE),"error")</f>
        <v>0</v>
      </c>
    </row>
    <row r="773" spans="1:8" x14ac:dyDescent="0.3">
      <c r="A773" s="40" t="s">
        <v>4046</v>
      </c>
      <c r="B773" s="40" t="s">
        <v>1985</v>
      </c>
      <c r="C773" s="41" t="s">
        <v>4047</v>
      </c>
      <c r="D773" s="42" t="s">
        <v>182</v>
      </c>
      <c r="E773" s="43">
        <v>471</v>
      </c>
      <c r="F773" s="43">
        <v>515</v>
      </c>
      <c r="G773" s="14">
        <f>Table3[[#This Row],[2040 Projection]]/Table3[[#This Row],[2020 Population]]</f>
        <v>1.0934182590233545</v>
      </c>
      <c r="H773" s="16">
        <f>IFERROR(VLOOKUP(G773,Points!$Q$2:$S$5,3,TRUE),"error")</f>
        <v>0</v>
      </c>
    </row>
    <row r="774" spans="1:8" x14ac:dyDescent="0.3">
      <c r="A774" s="40" t="s">
        <v>4049</v>
      </c>
      <c r="B774" s="40" t="s">
        <v>1985</v>
      </c>
      <c r="C774" s="41" t="s">
        <v>4050</v>
      </c>
      <c r="D774" s="42" t="s">
        <v>87</v>
      </c>
      <c r="E774" s="43">
        <v>756</v>
      </c>
      <c r="F774" s="43">
        <v>728</v>
      </c>
      <c r="G774" s="14">
        <f>Table3[[#This Row],[2040 Projection]]/Table3[[#This Row],[2020 Population]]</f>
        <v>0.96296296296296291</v>
      </c>
      <c r="H774" s="16">
        <f>IFERROR(VLOOKUP(G774,Points!$Q$2:$S$5,3,TRUE),"error")</f>
        <v>0</v>
      </c>
    </row>
    <row r="775" spans="1:8" x14ac:dyDescent="0.3">
      <c r="A775" s="40" t="s">
        <v>4052</v>
      </c>
      <c r="B775" s="40" t="s">
        <v>1985</v>
      </c>
      <c r="C775" s="41" t="s">
        <v>4050</v>
      </c>
      <c r="D775" s="42" t="s">
        <v>90</v>
      </c>
      <c r="E775" s="43">
        <v>5287</v>
      </c>
      <c r="F775" s="43">
        <v>4303</v>
      </c>
      <c r="G775" s="14">
        <f>Table3[[#This Row],[2040 Projection]]/Table3[[#This Row],[2020 Population]]</f>
        <v>0.81388310951390197</v>
      </c>
      <c r="H775" s="16">
        <f>IFERROR(VLOOKUP(G775,Points!$Q$2:$S$5,3,TRUE),"error")</f>
        <v>15</v>
      </c>
    </row>
    <row r="776" spans="1:8" x14ac:dyDescent="0.3">
      <c r="A776" s="40" t="s">
        <v>4054</v>
      </c>
      <c r="B776" s="40" t="s">
        <v>1985</v>
      </c>
      <c r="C776" s="41" t="s">
        <v>4055</v>
      </c>
      <c r="D776" s="42" t="s">
        <v>19</v>
      </c>
      <c r="E776" s="43">
        <v>1299</v>
      </c>
      <c r="F776" s="43">
        <v>1248</v>
      </c>
      <c r="G776" s="14">
        <f>Table3[[#This Row],[2040 Projection]]/Table3[[#This Row],[2020 Population]]</f>
        <v>0.96073903002309469</v>
      </c>
      <c r="H776" s="16">
        <f>IFERROR(VLOOKUP(G776,Points!$Q$2:$S$5,3,TRUE),"error")</f>
        <v>0</v>
      </c>
    </row>
    <row r="777" spans="1:8" x14ac:dyDescent="0.3">
      <c r="A777" s="40" t="s">
        <v>4057</v>
      </c>
      <c r="B777" s="40" t="s">
        <v>1985</v>
      </c>
      <c r="C777" s="41" t="s">
        <v>4058</v>
      </c>
      <c r="D777" s="42" t="s">
        <v>57</v>
      </c>
      <c r="E777" s="43">
        <v>779</v>
      </c>
      <c r="F777" s="43">
        <v>818</v>
      </c>
      <c r="G777" s="14">
        <f>Table3[[#This Row],[2040 Projection]]/Table3[[#This Row],[2020 Population]]</f>
        <v>1.0500641848523748</v>
      </c>
      <c r="H777" s="16">
        <f>IFERROR(VLOOKUP(G777,Points!$Q$2:$S$5,3,TRUE),"error")</f>
        <v>0</v>
      </c>
    </row>
    <row r="778" spans="1:8" x14ac:dyDescent="0.3">
      <c r="A778" s="40" t="s">
        <v>4060</v>
      </c>
      <c r="B778" s="40" t="s">
        <v>1980</v>
      </c>
      <c r="C778" s="41" t="s">
        <v>4061</v>
      </c>
      <c r="D778" s="42" t="s">
        <v>335</v>
      </c>
      <c r="E778" s="43">
        <v>1558</v>
      </c>
      <c r="F778" s="43">
        <v>1316</v>
      </c>
      <c r="G778" s="14">
        <f>Table3[[#This Row],[2040 Projection]]/Table3[[#This Row],[2020 Population]]</f>
        <v>0.84467265725288831</v>
      </c>
      <c r="H778" s="16">
        <f>IFERROR(VLOOKUP(G778,Points!$Q$2:$S$5,3,TRUE),"error")</f>
        <v>15</v>
      </c>
    </row>
    <row r="779" spans="1:8" x14ac:dyDescent="0.3">
      <c r="A779" s="40" t="s">
        <v>4063</v>
      </c>
      <c r="B779" s="40" t="s">
        <v>2003</v>
      </c>
      <c r="C779" s="41" t="s">
        <v>4064</v>
      </c>
      <c r="D779" s="42" t="s">
        <v>79</v>
      </c>
      <c r="E779" s="43">
        <v>1101</v>
      </c>
      <c r="F779" s="43">
        <v>961</v>
      </c>
      <c r="G779" s="14">
        <f>Table3[[#This Row],[2040 Projection]]/Table3[[#This Row],[2020 Population]]</f>
        <v>0.87284287011807449</v>
      </c>
      <c r="H779" s="16">
        <f>IFERROR(VLOOKUP(G779,Points!$Q$2:$S$5,3,TRUE),"error")</f>
        <v>10</v>
      </c>
    </row>
    <row r="780" spans="1:8" x14ac:dyDescent="0.3">
      <c r="A780" s="40" t="s">
        <v>4066</v>
      </c>
      <c r="B780" s="40" t="s">
        <v>1985</v>
      </c>
      <c r="C780" s="41" t="s">
        <v>4064</v>
      </c>
      <c r="D780" s="42" t="s">
        <v>79</v>
      </c>
      <c r="E780" s="43">
        <v>1357</v>
      </c>
      <c r="F780" s="43">
        <v>1223</v>
      </c>
      <c r="G780" s="14">
        <f>Table3[[#This Row],[2040 Projection]]/Table3[[#This Row],[2020 Population]]</f>
        <v>0.90125276344878413</v>
      </c>
      <c r="H780" s="16">
        <f>IFERROR(VLOOKUP(G780,Points!$Q$2:$S$5,3,TRUE),"error")</f>
        <v>5</v>
      </c>
    </row>
    <row r="781" spans="1:8" x14ac:dyDescent="0.3">
      <c r="A781" s="40" t="s">
        <v>4068</v>
      </c>
      <c r="B781" s="40" t="s">
        <v>2003</v>
      </c>
      <c r="C781" s="41" t="s">
        <v>4069</v>
      </c>
      <c r="D781" s="42" t="s">
        <v>43</v>
      </c>
      <c r="E781" s="43">
        <v>162</v>
      </c>
      <c r="F781" s="43">
        <v>117</v>
      </c>
      <c r="G781" s="14">
        <f>Table3[[#This Row],[2040 Projection]]/Table3[[#This Row],[2020 Population]]</f>
        <v>0.72222222222222221</v>
      </c>
      <c r="H781" s="16">
        <f>IFERROR(VLOOKUP(G781,Points!$Q$2:$S$5,3,TRUE),"error")</f>
        <v>15</v>
      </c>
    </row>
    <row r="782" spans="1:8" x14ac:dyDescent="0.3">
      <c r="A782" s="40" t="s">
        <v>4071</v>
      </c>
      <c r="B782" s="40" t="s">
        <v>1985</v>
      </c>
      <c r="C782" s="41" t="s">
        <v>4072</v>
      </c>
      <c r="D782" s="42" t="s">
        <v>49</v>
      </c>
      <c r="E782" s="43">
        <v>500</v>
      </c>
      <c r="F782" s="43">
        <v>367</v>
      </c>
      <c r="G782" s="14">
        <f>Table3[[#This Row],[2040 Projection]]/Table3[[#This Row],[2020 Population]]</f>
        <v>0.73399999999999999</v>
      </c>
      <c r="H782" s="16">
        <f>IFERROR(VLOOKUP(G782,Points!$Q$2:$S$5,3,TRUE),"error")</f>
        <v>15</v>
      </c>
    </row>
    <row r="783" spans="1:8" x14ac:dyDescent="0.3">
      <c r="A783" s="40" t="s">
        <v>4074</v>
      </c>
      <c r="B783" s="40" t="s">
        <v>1980</v>
      </c>
      <c r="C783" s="41" t="s">
        <v>4075</v>
      </c>
      <c r="D783" s="42" t="s">
        <v>99</v>
      </c>
      <c r="E783" s="43">
        <v>1498</v>
      </c>
      <c r="F783" s="43">
        <v>1819</v>
      </c>
      <c r="G783" s="14">
        <f>Table3[[#This Row],[2040 Projection]]/Table3[[#This Row],[2020 Population]]</f>
        <v>1.2142857142857142</v>
      </c>
      <c r="H783" s="16">
        <f>IFERROR(VLOOKUP(G783,Points!$Q$2:$S$5,3,TRUE),"error")</f>
        <v>0</v>
      </c>
    </row>
    <row r="784" spans="1:8" x14ac:dyDescent="0.3">
      <c r="A784" s="40" t="s">
        <v>4077</v>
      </c>
      <c r="B784" s="40" t="s">
        <v>2003</v>
      </c>
      <c r="C784" s="41" t="s">
        <v>4078</v>
      </c>
      <c r="D784" s="42" t="s">
        <v>73</v>
      </c>
      <c r="E784" s="43">
        <v>70</v>
      </c>
      <c r="F784" s="43">
        <v>48</v>
      </c>
      <c r="G784" s="14">
        <f>Table3[[#This Row],[2040 Projection]]/Table3[[#This Row],[2020 Population]]</f>
        <v>0.68571428571428572</v>
      </c>
      <c r="H784" s="16">
        <f>IFERROR(VLOOKUP(G784,Points!$Q$2:$S$5,3,TRUE),"error")</f>
        <v>15</v>
      </c>
    </row>
    <row r="785" spans="1:8" x14ac:dyDescent="0.3">
      <c r="A785" s="40" t="s">
        <v>4080</v>
      </c>
      <c r="B785" s="40" t="s">
        <v>2003</v>
      </c>
      <c r="C785" s="41" t="s">
        <v>4081</v>
      </c>
      <c r="D785" s="42" t="s">
        <v>9</v>
      </c>
      <c r="E785" s="43">
        <v>1249</v>
      </c>
      <c r="F785" s="43">
        <v>999</v>
      </c>
      <c r="G785" s="14">
        <f>Table3[[#This Row],[2040 Projection]]/Table3[[#This Row],[2020 Population]]</f>
        <v>0.79983987189751804</v>
      </c>
      <c r="H785" s="16">
        <f>IFERROR(VLOOKUP(G785,Points!$Q$2:$S$5,3,TRUE),"error")</f>
        <v>15</v>
      </c>
    </row>
    <row r="786" spans="1:8" x14ac:dyDescent="0.3">
      <c r="A786" s="40" t="s">
        <v>4083</v>
      </c>
      <c r="B786" s="40" t="s">
        <v>1985</v>
      </c>
      <c r="C786" s="41" t="s">
        <v>4081</v>
      </c>
      <c r="D786" s="42" t="s">
        <v>9</v>
      </c>
      <c r="E786" s="43">
        <v>938</v>
      </c>
      <c r="F786" s="43">
        <v>785</v>
      </c>
      <c r="G786" s="14">
        <f>Table3[[#This Row],[2040 Projection]]/Table3[[#This Row],[2020 Population]]</f>
        <v>0.83688699360341157</v>
      </c>
      <c r="H786" s="16">
        <f>IFERROR(VLOOKUP(G786,Points!$Q$2:$S$5,3,TRUE),"error")</f>
        <v>15</v>
      </c>
    </row>
    <row r="787" spans="1:8" x14ac:dyDescent="0.3">
      <c r="A787" s="40" t="s">
        <v>4085</v>
      </c>
      <c r="B787" s="40" t="s">
        <v>2003</v>
      </c>
      <c r="C787" s="41" t="s">
        <v>4086</v>
      </c>
      <c r="D787" s="42" t="s">
        <v>79</v>
      </c>
      <c r="E787" s="43">
        <v>904</v>
      </c>
      <c r="F787" s="43">
        <v>850</v>
      </c>
      <c r="G787" s="14">
        <f>Table3[[#This Row],[2040 Projection]]/Table3[[#This Row],[2020 Population]]</f>
        <v>0.94026548672566368</v>
      </c>
      <c r="H787" s="16">
        <f>IFERROR(VLOOKUP(G787,Points!$Q$2:$S$5,3,TRUE),"error")</f>
        <v>5</v>
      </c>
    </row>
    <row r="788" spans="1:8" x14ac:dyDescent="0.3">
      <c r="A788" s="40" t="s">
        <v>4088</v>
      </c>
      <c r="B788" s="40" t="s">
        <v>1985</v>
      </c>
      <c r="C788" s="41" t="s">
        <v>4089</v>
      </c>
      <c r="D788" s="42" t="s">
        <v>182</v>
      </c>
      <c r="E788" s="43">
        <v>1240</v>
      </c>
      <c r="F788" s="43">
        <v>1203</v>
      </c>
      <c r="G788" s="14">
        <f>Table3[[#This Row],[2040 Projection]]/Table3[[#This Row],[2020 Population]]</f>
        <v>0.97016129032258069</v>
      </c>
      <c r="H788" s="16">
        <f>IFERROR(VLOOKUP(G788,Points!$Q$2:$S$5,3,TRUE),"error")</f>
        <v>0</v>
      </c>
    </row>
    <row r="789" spans="1:8" x14ac:dyDescent="0.3">
      <c r="A789" s="40" t="s">
        <v>4091</v>
      </c>
      <c r="B789" s="40" t="s">
        <v>2003</v>
      </c>
      <c r="C789" s="41" t="s">
        <v>4092</v>
      </c>
      <c r="D789" s="42" t="s">
        <v>35</v>
      </c>
      <c r="E789" s="43">
        <v>274</v>
      </c>
      <c r="F789" s="43">
        <v>228</v>
      </c>
      <c r="G789" s="14">
        <f>Table3[[#This Row],[2040 Projection]]/Table3[[#This Row],[2020 Population]]</f>
        <v>0.83211678832116787</v>
      </c>
      <c r="H789" s="16">
        <f>IFERROR(VLOOKUP(G789,Points!$Q$2:$S$5,3,TRUE),"error")</f>
        <v>15</v>
      </c>
    </row>
    <row r="790" spans="1:8" x14ac:dyDescent="0.3">
      <c r="A790" s="40" t="s">
        <v>4094</v>
      </c>
      <c r="B790" s="40" t="s">
        <v>1985</v>
      </c>
      <c r="C790" s="41" t="s">
        <v>4092</v>
      </c>
      <c r="D790" s="42" t="s">
        <v>35</v>
      </c>
      <c r="E790" s="43">
        <v>662</v>
      </c>
      <c r="F790" s="43">
        <v>637</v>
      </c>
      <c r="G790" s="14">
        <f>Table3[[#This Row],[2040 Projection]]/Table3[[#This Row],[2020 Population]]</f>
        <v>0.96223564954682783</v>
      </c>
      <c r="H790" s="16">
        <f>IFERROR(VLOOKUP(G790,Points!$Q$2:$S$5,3,TRUE),"error")</f>
        <v>0</v>
      </c>
    </row>
    <row r="791" spans="1:8" x14ac:dyDescent="0.3">
      <c r="A791" s="40" t="s">
        <v>4096</v>
      </c>
      <c r="B791" s="40" t="s">
        <v>1985</v>
      </c>
      <c r="C791" s="41" t="s">
        <v>4097</v>
      </c>
      <c r="D791" s="42" t="s">
        <v>261</v>
      </c>
      <c r="E791" s="43">
        <v>853</v>
      </c>
      <c r="F791" s="43">
        <v>962</v>
      </c>
      <c r="G791" s="14">
        <f>Table3[[#This Row],[2040 Projection]]/Table3[[#This Row],[2020 Population]]</f>
        <v>1.1277842907385698</v>
      </c>
      <c r="H791" s="16">
        <f>IFERROR(VLOOKUP(G791,Points!$Q$2:$S$5,3,TRUE),"error")</f>
        <v>0</v>
      </c>
    </row>
    <row r="792" spans="1:8" x14ac:dyDescent="0.3">
      <c r="A792" s="40" t="s">
        <v>4099</v>
      </c>
      <c r="B792" s="40" t="s">
        <v>1985</v>
      </c>
      <c r="C792" s="41" t="s">
        <v>4100</v>
      </c>
      <c r="D792" s="42" t="s">
        <v>219</v>
      </c>
      <c r="E792" s="43">
        <v>261</v>
      </c>
      <c r="F792" s="43">
        <v>226</v>
      </c>
      <c r="G792" s="14">
        <f>Table3[[#This Row],[2040 Projection]]/Table3[[#This Row],[2020 Population]]</f>
        <v>0.86590038314176243</v>
      </c>
      <c r="H792" s="16">
        <f>IFERROR(VLOOKUP(G792,Points!$Q$2:$S$5,3,TRUE),"error")</f>
        <v>10</v>
      </c>
    </row>
    <row r="793" spans="1:8" x14ac:dyDescent="0.3">
      <c r="A793" s="40" t="s">
        <v>4102</v>
      </c>
      <c r="B793" s="40" t="s">
        <v>1985</v>
      </c>
      <c r="C793" s="41" t="s">
        <v>4103</v>
      </c>
      <c r="D793" s="42" t="s">
        <v>1</v>
      </c>
      <c r="E793" s="43">
        <v>633</v>
      </c>
      <c r="F793" s="43">
        <v>569</v>
      </c>
      <c r="G793" s="14">
        <f>Table3[[#This Row],[2040 Projection]]/Table3[[#This Row],[2020 Population]]</f>
        <v>0.89889415481832546</v>
      </c>
      <c r="H793" s="16">
        <f>IFERROR(VLOOKUP(G793,Points!$Q$2:$S$5,3,TRUE),"error")</f>
        <v>10</v>
      </c>
    </row>
    <row r="794" spans="1:8" x14ac:dyDescent="0.3">
      <c r="A794" s="40" t="s">
        <v>4105</v>
      </c>
      <c r="B794" s="40" t="s">
        <v>1985</v>
      </c>
      <c r="C794" s="41" t="s">
        <v>4106</v>
      </c>
      <c r="D794" s="42" t="s">
        <v>172</v>
      </c>
      <c r="E794" s="43">
        <v>5120</v>
      </c>
      <c r="F794" s="43">
        <v>4965</v>
      </c>
      <c r="G794" s="14">
        <f>Table3[[#This Row],[2040 Projection]]/Table3[[#This Row],[2020 Population]]</f>
        <v>0.9697265625</v>
      </c>
      <c r="H794" s="16">
        <f>IFERROR(VLOOKUP(G794,Points!$Q$2:$S$5,3,TRUE),"error")</f>
        <v>0</v>
      </c>
    </row>
    <row r="795" spans="1:8" x14ac:dyDescent="0.3">
      <c r="A795" s="40" t="s">
        <v>4108</v>
      </c>
      <c r="B795" s="40" t="s">
        <v>1985</v>
      </c>
      <c r="C795" s="41" t="s">
        <v>261</v>
      </c>
      <c r="D795" s="42" t="s">
        <v>290</v>
      </c>
      <c r="E795" s="43">
        <v>1141</v>
      </c>
      <c r="F795" s="43">
        <v>969</v>
      </c>
      <c r="G795" s="14">
        <f>Table3[[#This Row],[2040 Projection]]/Table3[[#This Row],[2020 Population]]</f>
        <v>0.84925503943908853</v>
      </c>
      <c r="H795" s="16">
        <f>IFERROR(VLOOKUP(G795,Points!$Q$2:$S$5,3,TRUE),"error")</f>
        <v>15</v>
      </c>
    </row>
    <row r="796" spans="1:8" x14ac:dyDescent="0.3">
      <c r="A796" s="40" t="s">
        <v>4110</v>
      </c>
      <c r="B796" s="40" t="s">
        <v>1985</v>
      </c>
      <c r="C796" s="41" t="s">
        <v>261</v>
      </c>
      <c r="D796" s="42" t="s">
        <v>41</v>
      </c>
      <c r="E796" s="43">
        <v>935</v>
      </c>
      <c r="F796" s="43">
        <v>977</v>
      </c>
      <c r="G796" s="14">
        <f>Table3[[#This Row],[2040 Projection]]/Table3[[#This Row],[2020 Population]]</f>
        <v>1.0449197860962567</v>
      </c>
      <c r="H796" s="16">
        <f>IFERROR(VLOOKUP(G796,Points!$Q$2:$S$5,3,TRUE),"error")</f>
        <v>0</v>
      </c>
    </row>
    <row r="797" spans="1:8" x14ac:dyDescent="0.3">
      <c r="A797" s="40" t="s">
        <v>4112</v>
      </c>
      <c r="B797" s="40" t="s">
        <v>2003</v>
      </c>
      <c r="C797" s="41" t="s">
        <v>261</v>
      </c>
      <c r="D797" s="42" t="s">
        <v>131</v>
      </c>
      <c r="E797" s="43">
        <v>7185</v>
      </c>
      <c r="F797" s="43">
        <v>7447</v>
      </c>
      <c r="G797" s="14">
        <f>Table3[[#This Row],[2040 Projection]]/Table3[[#This Row],[2020 Population]]</f>
        <v>1.0364648573416841</v>
      </c>
      <c r="H797" s="16">
        <f>IFERROR(VLOOKUP(G797,Points!$Q$2:$S$5,3,TRUE),"error")</f>
        <v>0</v>
      </c>
    </row>
    <row r="798" spans="1:8" x14ac:dyDescent="0.3">
      <c r="A798" s="40" t="s">
        <v>4114</v>
      </c>
      <c r="B798" s="40" t="s">
        <v>1985</v>
      </c>
      <c r="C798" s="41" t="s">
        <v>261</v>
      </c>
      <c r="D798" s="42" t="s">
        <v>131</v>
      </c>
      <c r="E798" s="43">
        <v>4629</v>
      </c>
      <c r="F798" s="43">
        <v>3814</v>
      </c>
      <c r="G798" s="14">
        <f>Table3[[#This Row],[2040 Projection]]/Table3[[#This Row],[2020 Population]]</f>
        <v>0.82393605530352132</v>
      </c>
      <c r="H798" s="16">
        <f>IFERROR(VLOOKUP(G798,Points!$Q$2:$S$5,3,TRUE),"error")</f>
        <v>15</v>
      </c>
    </row>
    <row r="799" spans="1:8" x14ac:dyDescent="0.3">
      <c r="A799" s="40" t="s">
        <v>4116</v>
      </c>
      <c r="B799" s="40" t="s">
        <v>1985</v>
      </c>
      <c r="C799" s="41" t="s">
        <v>4117</v>
      </c>
      <c r="D799" s="42" t="s">
        <v>180</v>
      </c>
      <c r="E799" s="43">
        <v>878</v>
      </c>
      <c r="F799" s="43">
        <v>930</v>
      </c>
      <c r="G799" s="14">
        <f>Table3[[#This Row],[2040 Projection]]/Table3[[#This Row],[2020 Population]]</f>
        <v>1.0592255125284737</v>
      </c>
      <c r="H799" s="16">
        <f>IFERROR(VLOOKUP(G799,Points!$Q$2:$S$5,3,TRUE),"error")</f>
        <v>0</v>
      </c>
    </row>
    <row r="800" spans="1:8" x14ac:dyDescent="0.3">
      <c r="A800" s="40" t="s">
        <v>4119</v>
      </c>
      <c r="B800" s="40" t="s">
        <v>1985</v>
      </c>
      <c r="C800" s="41" t="s">
        <v>4120</v>
      </c>
      <c r="D800" s="42" t="s">
        <v>102</v>
      </c>
      <c r="E800" s="43">
        <v>648</v>
      </c>
      <c r="F800" s="43">
        <v>539</v>
      </c>
      <c r="G800" s="14">
        <f>Table3[[#This Row],[2040 Projection]]/Table3[[#This Row],[2020 Population]]</f>
        <v>0.83179012345679015</v>
      </c>
      <c r="H800" s="16">
        <f>IFERROR(VLOOKUP(G800,Points!$Q$2:$S$5,3,TRUE),"error")</f>
        <v>15</v>
      </c>
    </row>
    <row r="801" spans="1:8" x14ac:dyDescent="0.3">
      <c r="A801" s="40" t="s">
        <v>4122</v>
      </c>
      <c r="B801" s="40" t="s">
        <v>1985</v>
      </c>
      <c r="C801" s="41" t="s">
        <v>4123</v>
      </c>
      <c r="D801" s="42" t="s">
        <v>17</v>
      </c>
      <c r="E801" s="43">
        <v>2181</v>
      </c>
      <c r="F801" s="43">
        <v>2487</v>
      </c>
      <c r="G801" s="14">
        <f>Table3[[#This Row],[2040 Projection]]/Table3[[#This Row],[2020 Population]]</f>
        <v>1.1403026134800551</v>
      </c>
      <c r="H801" s="16">
        <f>IFERROR(VLOOKUP(G801,Points!$Q$2:$S$5,3,TRUE),"error")</f>
        <v>0</v>
      </c>
    </row>
    <row r="802" spans="1:8" x14ac:dyDescent="0.3">
      <c r="A802" s="40" t="s">
        <v>4125</v>
      </c>
      <c r="B802" s="40" t="s">
        <v>1980</v>
      </c>
      <c r="C802" s="41" t="s">
        <v>4126</v>
      </c>
      <c r="D802" s="42" t="s">
        <v>218</v>
      </c>
      <c r="E802" s="43">
        <v>65615</v>
      </c>
      <c r="F802" s="43">
        <v>62961</v>
      </c>
      <c r="G802" s="14">
        <f>Table3[[#This Row],[2040 Projection]]/Table3[[#This Row],[2020 Population]]</f>
        <v>0.95955193172292919</v>
      </c>
      <c r="H802" s="16">
        <f>IFERROR(VLOOKUP(G802,Points!$Q$2:$S$5,3,TRUE),"error")</f>
        <v>0</v>
      </c>
    </row>
    <row r="803" spans="1:8" x14ac:dyDescent="0.3">
      <c r="A803" s="40" t="s">
        <v>4128</v>
      </c>
      <c r="B803" s="40" t="s">
        <v>1985</v>
      </c>
      <c r="C803" s="41" t="s">
        <v>4126</v>
      </c>
      <c r="D803" s="42" t="s">
        <v>218</v>
      </c>
      <c r="E803" s="43">
        <v>3665</v>
      </c>
      <c r="F803" s="43">
        <v>3513</v>
      </c>
      <c r="G803" s="14">
        <f>Table3[[#This Row],[2040 Projection]]/Table3[[#This Row],[2020 Population]]</f>
        <v>0.95852660300136427</v>
      </c>
      <c r="H803" s="16">
        <f>IFERROR(VLOOKUP(G803,Points!$Q$2:$S$5,3,TRUE),"error")</f>
        <v>0</v>
      </c>
    </row>
    <row r="804" spans="1:8" x14ac:dyDescent="0.3">
      <c r="A804" s="40" t="s">
        <v>4130</v>
      </c>
      <c r="B804" s="40" t="s">
        <v>1985</v>
      </c>
      <c r="C804" s="41" t="s">
        <v>172</v>
      </c>
      <c r="D804" s="42" t="s">
        <v>5</v>
      </c>
      <c r="E804" s="43">
        <v>1170</v>
      </c>
      <c r="F804" s="43">
        <v>963</v>
      </c>
      <c r="G804" s="14">
        <f>Table3[[#This Row],[2040 Projection]]/Table3[[#This Row],[2020 Population]]</f>
        <v>0.82307692307692304</v>
      </c>
      <c r="H804" s="16">
        <f>IFERROR(VLOOKUP(G804,Points!$Q$2:$S$5,3,TRUE),"error")</f>
        <v>15</v>
      </c>
    </row>
    <row r="805" spans="1:8" x14ac:dyDescent="0.3">
      <c r="A805" s="40" t="s">
        <v>4132</v>
      </c>
      <c r="B805" s="40" t="s">
        <v>1980</v>
      </c>
      <c r="C805" s="41" t="s">
        <v>172</v>
      </c>
      <c r="D805" s="42" t="s">
        <v>172</v>
      </c>
      <c r="E805" s="43">
        <v>7793</v>
      </c>
      <c r="F805" s="43">
        <v>6621</v>
      </c>
      <c r="G805" s="14">
        <f>Table3[[#This Row],[2040 Projection]]/Table3[[#This Row],[2020 Population]]</f>
        <v>0.84960862312331575</v>
      </c>
      <c r="H805" s="16">
        <f>IFERROR(VLOOKUP(G805,Points!$Q$2:$S$5,3,TRUE),"error")</f>
        <v>15</v>
      </c>
    </row>
    <row r="806" spans="1:8" x14ac:dyDescent="0.3">
      <c r="A806" s="40" t="s">
        <v>4134</v>
      </c>
      <c r="B806" s="40" t="s">
        <v>1985</v>
      </c>
      <c r="C806" s="41" t="s">
        <v>172</v>
      </c>
      <c r="D806" s="42" t="s">
        <v>172</v>
      </c>
      <c r="E806" s="43">
        <v>2067</v>
      </c>
      <c r="F806" s="43">
        <v>1752</v>
      </c>
      <c r="G806" s="14">
        <f>Table3[[#This Row],[2040 Projection]]/Table3[[#This Row],[2020 Population]]</f>
        <v>0.84760522496371549</v>
      </c>
      <c r="H806" s="16">
        <f>IFERROR(VLOOKUP(G806,Points!$Q$2:$S$5,3,TRUE),"error")</f>
        <v>15</v>
      </c>
    </row>
    <row r="807" spans="1:8" x14ac:dyDescent="0.3">
      <c r="A807" s="40" t="s">
        <v>4136</v>
      </c>
      <c r="B807" s="40" t="s">
        <v>1985</v>
      </c>
      <c r="C807" s="41" t="s">
        <v>172</v>
      </c>
      <c r="D807" s="42" t="s">
        <v>15</v>
      </c>
      <c r="E807" s="43">
        <v>841</v>
      </c>
      <c r="F807" s="43">
        <v>951</v>
      </c>
      <c r="G807" s="14">
        <f>Table3[[#This Row],[2040 Projection]]/Table3[[#This Row],[2020 Population]]</f>
        <v>1.1307966706302022</v>
      </c>
      <c r="H807" s="16">
        <f>IFERROR(VLOOKUP(G807,Points!$Q$2:$S$5,3,TRUE),"error")</f>
        <v>0</v>
      </c>
    </row>
    <row r="808" spans="1:8" x14ac:dyDescent="0.3">
      <c r="A808" s="40" t="s">
        <v>4138</v>
      </c>
      <c r="B808" s="40" t="s">
        <v>1985</v>
      </c>
      <c r="C808" s="41" t="s">
        <v>172</v>
      </c>
      <c r="D808" s="42" t="s">
        <v>94</v>
      </c>
      <c r="E808" s="43">
        <v>1270</v>
      </c>
      <c r="F808" s="43">
        <v>1362</v>
      </c>
      <c r="G808" s="14">
        <f>Table3[[#This Row],[2040 Projection]]/Table3[[#This Row],[2020 Population]]</f>
        <v>1.0724409448818897</v>
      </c>
      <c r="H808" s="16">
        <f>IFERROR(VLOOKUP(G808,Points!$Q$2:$S$5,3,TRUE),"error")</f>
        <v>0</v>
      </c>
    </row>
    <row r="809" spans="1:8" x14ac:dyDescent="0.3">
      <c r="A809" s="40" t="s">
        <v>4140</v>
      </c>
      <c r="B809" s="40" t="s">
        <v>1985</v>
      </c>
      <c r="C809" s="41" t="s">
        <v>4141</v>
      </c>
      <c r="D809" s="42" t="s">
        <v>87</v>
      </c>
      <c r="E809" s="43">
        <v>873</v>
      </c>
      <c r="F809" s="43">
        <v>706</v>
      </c>
      <c r="G809" s="14">
        <f>Table3[[#This Row],[2040 Projection]]/Table3[[#This Row],[2020 Population]]</f>
        <v>0.80870561282932418</v>
      </c>
      <c r="H809" s="16">
        <f>IFERROR(VLOOKUP(G809,Points!$Q$2:$S$5,3,TRUE),"error")</f>
        <v>15</v>
      </c>
    </row>
    <row r="810" spans="1:8" x14ac:dyDescent="0.3">
      <c r="A810" s="40" t="s">
        <v>4143</v>
      </c>
      <c r="B810" s="40" t="s">
        <v>2003</v>
      </c>
      <c r="C810" s="41" t="s">
        <v>4144</v>
      </c>
      <c r="D810" s="42" t="s">
        <v>172</v>
      </c>
      <c r="E810" s="43">
        <v>3318</v>
      </c>
      <c r="F810" s="43">
        <v>3668</v>
      </c>
      <c r="G810" s="14">
        <f>Table3[[#This Row],[2040 Projection]]/Table3[[#This Row],[2020 Population]]</f>
        <v>1.1054852320675106</v>
      </c>
      <c r="H810" s="16">
        <f>IFERROR(VLOOKUP(G810,Points!$Q$2:$S$5,3,TRUE),"error")</f>
        <v>0</v>
      </c>
    </row>
    <row r="811" spans="1:8" x14ac:dyDescent="0.3">
      <c r="A811" s="40" t="s">
        <v>4146</v>
      </c>
      <c r="B811" s="40" t="s">
        <v>1985</v>
      </c>
      <c r="C811" s="41" t="s">
        <v>4147</v>
      </c>
      <c r="D811" s="42" t="s">
        <v>122</v>
      </c>
      <c r="E811" s="43">
        <v>499</v>
      </c>
      <c r="F811" s="43">
        <v>399</v>
      </c>
      <c r="G811" s="14">
        <f>Table3[[#This Row],[2040 Projection]]/Table3[[#This Row],[2020 Population]]</f>
        <v>0.79959919839679361</v>
      </c>
      <c r="H811" s="16">
        <f>IFERROR(VLOOKUP(G811,Points!$Q$2:$S$5,3,TRUE),"error")</f>
        <v>15</v>
      </c>
    </row>
    <row r="812" spans="1:8" x14ac:dyDescent="0.3">
      <c r="A812" s="40" t="s">
        <v>4149</v>
      </c>
      <c r="B812" s="40" t="s">
        <v>1985</v>
      </c>
      <c r="C812" s="41" t="s">
        <v>4147</v>
      </c>
      <c r="D812" s="42" t="s">
        <v>218</v>
      </c>
      <c r="E812" s="43">
        <v>766</v>
      </c>
      <c r="F812" s="43">
        <v>650</v>
      </c>
      <c r="G812" s="14">
        <f>Table3[[#This Row],[2040 Projection]]/Table3[[#This Row],[2020 Population]]</f>
        <v>0.84856396866840733</v>
      </c>
      <c r="H812" s="16">
        <f>IFERROR(VLOOKUP(G812,Points!$Q$2:$S$5,3,TRUE),"error")</f>
        <v>15</v>
      </c>
    </row>
    <row r="813" spans="1:8" x14ac:dyDescent="0.3">
      <c r="A813" s="40" t="s">
        <v>4151</v>
      </c>
      <c r="B813" s="40" t="s">
        <v>1985</v>
      </c>
      <c r="C813" s="41" t="s">
        <v>4152</v>
      </c>
      <c r="D813" s="42" t="s">
        <v>5</v>
      </c>
      <c r="E813" s="43">
        <v>602</v>
      </c>
      <c r="F813" s="43">
        <v>489</v>
      </c>
      <c r="G813" s="14">
        <f>Table3[[#This Row],[2040 Projection]]/Table3[[#This Row],[2020 Population]]</f>
        <v>0.81229235880398676</v>
      </c>
      <c r="H813" s="16">
        <f>IFERROR(VLOOKUP(G813,Points!$Q$2:$S$5,3,TRUE),"error")</f>
        <v>15</v>
      </c>
    </row>
    <row r="814" spans="1:8" x14ac:dyDescent="0.3">
      <c r="A814" s="40" t="s">
        <v>4154</v>
      </c>
      <c r="B814" s="40" t="s">
        <v>1985</v>
      </c>
      <c r="C814" s="41" t="s">
        <v>4155</v>
      </c>
      <c r="D814" s="42" t="s">
        <v>89</v>
      </c>
      <c r="E814" s="43">
        <v>275</v>
      </c>
      <c r="F814" s="43">
        <v>164</v>
      </c>
      <c r="G814" s="14">
        <f>Table3[[#This Row],[2040 Projection]]/Table3[[#This Row],[2020 Population]]</f>
        <v>0.59636363636363632</v>
      </c>
      <c r="H814" s="16">
        <f>IFERROR(VLOOKUP(G814,Points!$Q$2:$S$5,3,TRUE),"error")</f>
        <v>15</v>
      </c>
    </row>
    <row r="815" spans="1:8" x14ac:dyDescent="0.3">
      <c r="A815" s="40" t="s">
        <v>4157</v>
      </c>
      <c r="B815" s="40" t="s">
        <v>2003</v>
      </c>
      <c r="C815" s="41" t="s">
        <v>4158</v>
      </c>
      <c r="D815" s="42" t="s">
        <v>90</v>
      </c>
      <c r="E815" s="43">
        <v>420</v>
      </c>
      <c r="F815" s="43">
        <v>319</v>
      </c>
      <c r="G815" s="14">
        <f>Table3[[#This Row],[2040 Projection]]/Table3[[#This Row],[2020 Population]]</f>
        <v>0.75952380952380949</v>
      </c>
      <c r="H815" s="16">
        <f>IFERROR(VLOOKUP(G815,Points!$Q$2:$S$5,3,TRUE),"error")</f>
        <v>15</v>
      </c>
    </row>
    <row r="816" spans="1:8" x14ac:dyDescent="0.3">
      <c r="A816" s="40" t="s">
        <v>4160</v>
      </c>
      <c r="B816" s="40" t="s">
        <v>1980</v>
      </c>
      <c r="C816" s="41" t="s">
        <v>43</v>
      </c>
      <c r="D816" s="42" t="s">
        <v>79</v>
      </c>
      <c r="E816" s="43">
        <v>2658</v>
      </c>
      <c r="F816" s="43">
        <v>1788</v>
      </c>
      <c r="G816" s="14">
        <f>Table3[[#This Row],[2040 Projection]]/Table3[[#This Row],[2020 Population]]</f>
        <v>0.67268623024830698</v>
      </c>
      <c r="H816" s="16">
        <f>IFERROR(VLOOKUP(G816,Points!$Q$2:$S$5,3,TRUE),"error")</f>
        <v>15</v>
      </c>
    </row>
    <row r="817" spans="1:8" x14ac:dyDescent="0.3">
      <c r="A817" s="40" t="s">
        <v>4162</v>
      </c>
      <c r="B817" s="40" t="s">
        <v>1980</v>
      </c>
      <c r="C817" s="41" t="s">
        <v>4163</v>
      </c>
      <c r="D817" s="42" t="s">
        <v>9054</v>
      </c>
      <c r="E817" s="43">
        <v>17089</v>
      </c>
      <c r="F817" s="43">
        <v>19867</v>
      </c>
      <c r="G817" s="14">
        <f>Table3[[#This Row],[2040 Projection]]/Table3[[#This Row],[2020 Population]]</f>
        <v>1.1625607115688454</v>
      </c>
      <c r="H817" s="16">
        <f>IFERROR(VLOOKUP(G817,Points!$Q$2:$S$5,3,TRUE),"error")</f>
        <v>0</v>
      </c>
    </row>
    <row r="818" spans="1:8" x14ac:dyDescent="0.3">
      <c r="A818" s="40" t="s">
        <v>4165</v>
      </c>
      <c r="B818" s="40" t="s">
        <v>1985</v>
      </c>
      <c r="C818" s="41" t="s">
        <v>4163</v>
      </c>
      <c r="D818" s="42" t="s">
        <v>208</v>
      </c>
      <c r="E818" s="43">
        <v>1306</v>
      </c>
      <c r="F818" s="43">
        <v>1311</v>
      </c>
      <c r="G818" s="14">
        <f>Table3[[#This Row],[2040 Projection]]/Table3[[#This Row],[2020 Population]]</f>
        <v>1.0038284839203675</v>
      </c>
      <c r="H818" s="16">
        <f>IFERROR(VLOOKUP(G818,Points!$Q$2:$S$5,3,TRUE),"error")</f>
        <v>0</v>
      </c>
    </row>
    <row r="819" spans="1:8" x14ac:dyDescent="0.3">
      <c r="A819" s="40" t="s">
        <v>4167</v>
      </c>
      <c r="B819" s="40" t="s">
        <v>2003</v>
      </c>
      <c r="C819" s="41" t="s">
        <v>4168</v>
      </c>
      <c r="D819" s="42" t="s">
        <v>79</v>
      </c>
      <c r="E819" s="43">
        <v>896</v>
      </c>
      <c r="F819" s="43">
        <v>809</v>
      </c>
      <c r="G819" s="14">
        <f>Table3[[#This Row],[2040 Projection]]/Table3[[#This Row],[2020 Population]]</f>
        <v>0.9029017857142857</v>
      </c>
      <c r="H819" s="16">
        <f>IFERROR(VLOOKUP(G819,Points!$Q$2:$S$5,3,TRUE),"error")</f>
        <v>5</v>
      </c>
    </row>
    <row r="820" spans="1:8" x14ac:dyDescent="0.3">
      <c r="A820" s="40" t="s">
        <v>4170</v>
      </c>
      <c r="B820" s="40" t="s">
        <v>2003</v>
      </c>
      <c r="C820" s="41" t="s">
        <v>4171</v>
      </c>
      <c r="D820" s="42" t="s">
        <v>97</v>
      </c>
      <c r="E820" s="43">
        <v>307</v>
      </c>
      <c r="F820" s="43">
        <v>240</v>
      </c>
      <c r="G820" s="14">
        <f>Table3[[#This Row],[2040 Projection]]/Table3[[#This Row],[2020 Population]]</f>
        <v>0.78175895765472314</v>
      </c>
      <c r="H820" s="16">
        <f>IFERROR(VLOOKUP(G820,Points!$Q$2:$S$5,3,TRUE),"error")</f>
        <v>15</v>
      </c>
    </row>
    <row r="821" spans="1:8" x14ac:dyDescent="0.3">
      <c r="A821" s="40" t="s">
        <v>4173</v>
      </c>
      <c r="B821" s="40" t="s">
        <v>1985</v>
      </c>
      <c r="C821" s="41" t="s">
        <v>4174</v>
      </c>
      <c r="D821" s="42" t="s">
        <v>182</v>
      </c>
      <c r="E821" s="43">
        <v>436</v>
      </c>
      <c r="F821" s="43">
        <v>383</v>
      </c>
      <c r="G821" s="14">
        <f>Table3[[#This Row],[2040 Projection]]/Table3[[#This Row],[2020 Population]]</f>
        <v>0.87844036697247707</v>
      </c>
      <c r="H821" s="16">
        <f>IFERROR(VLOOKUP(G821,Points!$Q$2:$S$5,3,TRUE),"error")</f>
        <v>10</v>
      </c>
    </row>
    <row r="822" spans="1:8" x14ac:dyDescent="0.3">
      <c r="A822" s="40" t="s">
        <v>4176</v>
      </c>
      <c r="B822" s="40" t="s">
        <v>1985</v>
      </c>
      <c r="C822" s="41" t="s">
        <v>4177</v>
      </c>
      <c r="D822" s="42" t="s">
        <v>37</v>
      </c>
      <c r="E822" s="43">
        <v>402</v>
      </c>
      <c r="F822" s="43">
        <v>398</v>
      </c>
      <c r="G822" s="14">
        <f>Table3[[#This Row],[2040 Projection]]/Table3[[#This Row],[2020 Population]]</f>
        <v>0.99004975124378114</v>
      </c>
      <c r="H822" s="16">
        <f>IFERROR(VLOOKUP(G822,Points!$Q$2:$S$5,3,TRUE),"error")</f>
        <v>0</v>
      </c>
    </row>
    <row r="823" spans="1:8" x14ac:dyDescent="0.3">
      <c r="A823" s="40" t="s">
        <v>4179</v>
      </c>
      <c r="B823" s="40" t="s">
        <v>2003</v>
      </c>
      <c r="C823" s="41" t="s">
        <v>4177</v>
      </c>
      <c r="D823" s="42" t="s">
        <v>15</v>
      </c>
      <c r="E823" s="43">
        <v>484</v>
      </c>
      <c r="F823" s="43">
        <v>435</v>
      </c>
      <c r="G823" s="14">
        <f>Table3[[#This Row],[2040 Projection]]/Table3[[#This Row],[2020 Population]]</f>
        <v>0.89876033057851235</v>
      </c>
      <c r="H823" s="16">
        <f>IFERROR(VLOOKUP(G823,Points!$Q$2:$S$5,3,TRUE),"error")</f>
        <v>10</v>
      </c>
    </row>
    <row r="824" spans="1:8" x14ac:dyDescent="0.3">
      <c r="A824" s="40" t="s">
        <v>4181</v>
      </c>
      <c r="B824" s="40" t="s">
        <v>2003</v>
      </c>
      <c r="C824" s="41" t="s">
        <v>4182</v>
      </c>
      <c r="D824" s="42" t="s">
        <v>23</v>
      </c>
      <c r="E824" s="43">
        <v>143</v>
      </c>
      <c r="F824" s="43">
        <v>133</v>
      </c>
      <c r="G824" s="14">
        <f>Table3[[#This Row],[2040 Projection]]/Table3[[#This Row],[2020 Population]]</f>
        <v>0.93006993006993011</v>
      </c>
      <c r="H824" s="16">
        <f>IFERROR(VLOOKUP(G824,Points!$Q$2:$S$5,3,TRUE),"error")</f>
        <v>5</v>
      </c>
    </row>
    <row r="825" spans="1:8" x14ac:dyDescent="0.3">
      <c r="A825" s="40" t="s">
        <v>4184</v>
      </c>
      <c r="B825" s="40" t="s">
        <v>1985</v>
      </c>
      <c r="C825" s="41" t="s">
        <v>4182</v>
      </c>
      <c r="D825" s="42" t="s">
        <v>23</v>
      </c>
      <c r="E825" s="43">
        <v>365</v>
      </c>
      <c r="F825" s="43">
        <v>319</v>
      </c>
      <c r="G825" s="14">
        <f>Table3[[#This Row],[2040 Projection]]/Table3[[#This Row],[2020 Population]]</f>
        <v>0.87397260273972599</v>
      </c>
      <c r="H825" s="16">
        <f>IFERROR(VLOOKUP(G825,Points!$Q$2:$S$5,3,TRUE),"error")</f>
        <v>10</v>
      </c>
    </row>
    <row r="826" spans="1:8" x14ac:dyDescent="0.3">
      <c r="A826" s="40" t="s">
        <v>4186</v>
      </c>
      <c r="B826" s="40" t="s">
        <v>1980</v>
      </c>
      <c r="C826" s="41" t="s">
        <v>109</v>
      </c>
      <c r="D826" s="42" t="s">
        <v>109</v>
      </c>
      <c r="E826" s="43">
        <v>99986</v>
      </c>
      <c r="F826" s="43">
        <v>89242</v>
      </c>
      <c r="G826" s="14">
        <f>Table3[[#This Row],[2040 Projection]]/Table3[[#This Row],[2020 Population]]</f>
        <v>0.8925449562938812</v>
      </c>
      <c r="H826" s="16">
        <f>IFERROR(VLOOKUP(G826,Points!$Q$2:$S$5,3,TRUE),"error")</f>
        <v>10</v>
      </c>
    </row>
    <row r="827" spans="1:8" ht="28.8" x14ac:dyDescent="0.3">
      <c r="A827" s="40" t="s">
        <v>4188</v>
      </c>
      <c r="B827" s="40" t="s">
        <v>2003</v>
      </c>
      <c r="C827" s="41" t="s">
        <v>4189</v>
      </c>
      <c r="D827" s="42" t="s">
        <v>9055</v>
      </c>
      <c r="E827" s="43">
        <v>4309</v>
      </c>
      <c r="F827" s="43">
        <v>4783</v>
      </c>
      <c r="G827" s="14">
        <f>Table3[[#This Row],[2040 Projection]]/Table3[[#This Row],[2020 Population]]</f>
        <v>1.1100023207240659</v>
      </c>
      <c r="H827" s="16">
        <f>IFERROR(VLOOKUP(G827,Points!$Q$2:$S$5,3,TRUE),"error")</f>
        <v>0</v>
      </c>
    </row>
    <row r="828" spans="1:8" x14ac:dyDescent="0.3">
      <c r="A828" s="40" t="s">
        <v>4191</v>
      </c>
      <c r="B828" s="40" t="s">
        <v>1985</v>
      </c>
      <c r="C828" s="41" t="s">
        <v>4189</v>
      </c>
      <c r="D828" s="42" t="s">
        <v>131</v>
      </c>
      <c r="E828" s="43">
        <v>1118</v>
      </c>
      <c r="F828" s="43">
        <v>1068</v>
      </c>
      <c r="G828" s="14">
        <f>Table3[[#This Row],[2040 Projection]]/Table3[[#This Row],[2020 Population]]</f>
        <v>0.95527728085867625</v>
      </c>
      <c r="H828" s="16">
        <f>IFERROR(VLOOKUP(G828,Points!$Q$2:$S$5,3,TRUE),"error")</f>
        <v>0</v>
      </c>
    </row>
    <row r="829" spans="1:8" x14ac:dyDescent="0.3">
      <c r="A829" s="40" t="s">
        <v>4193</v>
      </c>
      <c r="B829" s="40" t="s">
        <v>1980</v>
      </c>
      <c r="C829" s="41" t="s">
        <v>129</v>
      </c>
      <c r="D829" s="42" t="s">
        <v>129</v>
      </c>
      <c r="E829" s="43">
        <v>2837</v>
      </c>
      <c r="F829" s="43">
        <v>2400</v>
      </c>
      <c r="G829" s="14">
        <f>Table3[[#This Row],[2040 Projection]]/Table3[[#This Row],[2020 Population]]</f>
        <v>0.8459640465280226</v>
      </c>
      <c r="H829" s="16">
        <f>IFERROR(VLOOKUP(G829,Points!$Q$2:$S$5,3,TRUE),"error")</f>
        <v>15</v>
      </c>
    </row>
    <row r="830" spans="1:8" x14ac:dyDescent="0.3">
      <c r="A830" s="40" t="s">
        <v>4195</v>
      </c>
      <c r="B830" s="40" t="s">
        <v>1985</v>
      </c>
      <c r="C830" s="41" t="s">
        <v>4196</v>
      </c>
      <c r="D830" s="42" t="s">
        <v>182</v>
      </c>
      <c r="E830" s="43">
        <v>373</v>
      </c>
      <c r="F830" s="43">
        <v>335</v>
      </c>
      <c r="G830" s="14">
        <f>Table3[[#This Row],[2040 Projection]]/Table3[[#This Row],[2020 Population]]</f>
        <v>0.89812332439678288</v>
      </c>
      <c r="H830" s="16">
        <f>IFERROR(VLOOKUP(G830,Points!$Q$2:$S$5,3,TRUE),"error")</f>
        <v>10</v>
      </c>
    </row>
    <row r="831" spans="1:8" x14ac:dyDescent="0.3">
      <c r="A831" s="40" t="s">
        <v>4198</v>
      </c>
      <c r="B831" s="40" t="s">
        <v>1985</v>
      </c>
      <c r="C831" s="41" t="s">
        <v>4199</v>
      </c>
      <c r="D831" s="42" t="s">
        <v>94</v>
      </c>
      <c r="E831" s="43">
        <v>722</v>
      </c>
      <c r="F831" s="43">
        <v>871</v>
      </c>
      <c r="G831" s="14">
        <f>Table3[[#This Row],[2040 Projection]]/Table3[[#This Row],[2020 Population]]</f>
        <v>1.206371191135734</v>
      </c>
      <c r="H831" s="16">
        <f>IFERROR(VLOOKUP(G831,Points!$Q$2:$S$5,3,TRUE),"error")</f>
        <v>0</v>
      </c>
    </row>
    <row r="832" spans="1:8" ht="28.8" x14ac:dyDescent="0.3">
      <c r="A832" s="40" t="s">
        <v>4201</v>
      </c>
      <c r="B832" s="40" t="s">
        <v>1980</v>
      </c>
      <c r="C832" s="41" t="s">
        <v>4202</v>
      </c>
      <c r="D832" s="42" t="s">
        <v>9056</v>
      </c>
      <c r="E832" s="43">
        <v>3932</v>
      </c>
      <c r="F832" s="43">
        <v>3867</v>
      </c>
      <c r="G832" s="14">
        <f>Table3[[#This Row],[2040 Projection]]/Table3[[#This Row],[2020 Population]]</f>
        <v>0.98346897253306209</v>
      </c>
      <c r="H832" s="16">
        <f>IFERROR(VLOOKUP(G832,Points!$Q$2:$S$5,3,TRUE),"error")</f>
        <v>0</v>
      </c>
    </row>
    <row r="833" spans="1:8" x14ac:dyDescent="0.3">
      <c r="A833" s="40" t="s">
        <v>4204</v>
      </c>
      <c r="B833" s="40" t="s">
        <v>1985</v>
      </c>
      <c r="C833" s="41" t="s">
        <v>4205</v>
      </c>
      <c r="D833" s="42" t="s">
        <v>43</v>
      </c>
      <c r="E833" s="43">
        <v>690</v>
      </c>
      <c r="F833" s="43">
        <v>646</v>
      </c>
      <c r="G833" s="14">
        <f>Table3[[#This Row],[2040 Projection]]/Table3[[#This Row],[2020 Population]]</f>
        <v>0.93623188405797098</v>
      </c>
      <c r="H833" s="16">
        <f>IFERROR(VLOOKUP(G833,Points!$Q$2:$S$5,3,TRUE),"error")</f>
        <v>5</v>
      </c>
    </row>
    <row r="834" spans="1:8" x14ac:dyDescent="0.3">
      <c r="A834" s="40" t="s">
        <v>4207</v>
      </c>
      <c r="B834" s="40" t="s">
        <v>1985</v>
      </c>
      <c r="C834" s="41" t="s">
        <v>4208</v>
      </c>
      <c r="D834" s="42" t="s">
        <v>335</v>
      </c>
      <c r="E834" s="43">
        <v>490</v>
      </c>
      <c r="F834" s="43">
        <v>436</v>
      </c>
      <c r="G834" s="14">
        <f>Table3[[#This Row],[2040 Projection]]/Table3[[#This Row],[2020 Population]]</f>
        <v>0.88979591836734695</v>
      </c>
      <c r="H834" s="16">
        <f>IFERROR(VLOOKUP(G834,Points!$Q$2:$S$5,3,TRUE),"error")</f>
        <v>10</v>
      </c>
    </row>
    <row r="835" spans="1:8" x14ac:dyDescent="0.3">
      <c r="A835" s="40" t="s">
        <v>4210</v>
      </c>
      <c r="B835" s="40" t="s">
        <v>2003</v>
      </c>
      <c r="C835" s="41" t="s">
        <v>4211</v>
      </c>
      <c r="D835" s="42" t="s">
        <v>208</v>
      </c>
      <c r="E835" s="43">
        <v>7320</v>
      </c>
      <c r="F835" s="43">
        <v>8733</v>
      </c>
      <c r="G835" s="14">
        <f>Table3[[#This Row],[2040 Projection]]/Table3[[#This Row],[2020 Population]]</f>
        <v>1.1930327868852459</v>
      </c>
      <c r="H835" s="16">
        <f>IFERROR(VLOOKUP(G835,Points!$Q$2:$S$5,3,TRUE),"error")</f>
        <v>0</v>
      </c>
    </row>
    <row r="836" spans="1:8" x14ac:dyDescent="0.3">
      <c r="A836" s="40" t="s">
        <v>4213</v>
      </c>
      <c r="B836" s="40" t="s">
        <v>1985</v>
      </c>
      <c r="C836" s="41" t="s">
        <v>4214</v>
      </c>
      <c r="D836" s="42" t="s">
        <v>74</v>
      </c>
      <c r="E836" s="43">
        <v>964</v>
      </c>
      <c r="F836" s="43">
        <v>1027</v>
      </c>
      <c r="G836" s="14">
        <f>Table3[[#This Row],[2040 Projection]]/Table3[[#This Row],[2020 Population]]</f>
        <v>1.0653526970954357</v>
      </c>
      <c r="H836" s="16">
        <f>IFERROR(VLOOKUP(G836,Points!$Q$2:$S$5,3,TRUE),"error")</f>
        <v>0</v>
      </c>
    </row>
    <row r="837" spans="1:8" x14ac:dyDescent="0.3">
      <c r="A837" s="40" t="s">
        <v>4216</v>
      </c>
      <c r="B837" s="40" t="s">
        <v>2003</v>
      </c>
      <c r="C837" s="41" t="s">
        <v>4217</v>
      </c>
      <c r="D837" s="42" t="s">
        <v>319</v>
      </c>
      <c r="E837" s="43">
        <v>281</v>
      </c>
      <c r="F837" s="43">
        <v>218</v>
      </c>
      <c r="G837" s="14">
        <f>Table3[[#This Row],[2040 Projection]]/Table3[[#This Row],[2020 Population]]</f>
        <v>0.77580071174377219</v>
      </c>
      <c r="H837" s="16">
        <f>IFERROR(VLOOKUP(G837,Points!$Q$2:$S$5,3,TRUE),"error")</f>
        <v>15</v>
      </c>
    </row>
    <row r="838" spans="1:8" x14ac:dyDescent="0.3">
      <c r="A838" s="40" t="s">
        <v>4219</v>
      </c>
      <c r="B838" s="40" t="s">
        <v>1985</v>
      </c>
      <c r="C838" s="41" t="s">
        <v>4217</v>
      </c>
      <c r="D838" s="42" t="s">
        <v>319</v>
      </c>
      <c r="E838" s="43">
        <v>1079</v>
      </c>
      <c r="F838" s="43">
        <v>1072</v>
      </c>
      <c r="G838" s="14">
        <f>Table3[[#This Row],[2040 Projection]]/Table3[[#This Row],[2020 Population]]</f>
        <v>0.99351251158480069</v>
      </c>
      <c r="H838" s="16">
        <f>IFERROR(VLOOKUP(G838,Points!$Q$2:$S$5,3,TRUE),"error")</f>
        <v>0</v>
      </c>
    </row>
    <row r="839" spans="1:8" x14ac:dyDescent="0.3">
      <c r="A839" s="40" t="s">
        <v>4221</v>
      </c>
      <c r="B839" s="40" t="s">
        <v>1985</v>
      </c>
      <c r="C839" s="41" t="s">
        <v>4217</v>
      </c>
      <c r="D839" s="42" t="s">
        <v>43</v>
      </c>
      <c r="E839" s="43">
        <v>57</v>
      </c>
      <c r="F839" s="43">
        <v>19</v>
      </c>
      <c r="G839" s="14">
        <f>Table3[[#This Row],[2040 Projection]]/Table3[[#This Row],[2020 Population]]</f>
        <v>0.33333333333333331</v>
      </c>
      <c r="H839" s="16">
        <f>IFERROR(VLOOKUP(G839,Points!$Q$2:$S$5,3,TRUE),"error")</f>
        <v>15</v>
      </c>
    </row>
    <row r="840" spans="1:8" x14ac:dyDescent="0.3">
      <c r="A840" s="40" t="s">
        <v>4223</v>
      </c>
      <c r="B840" s="40" t="s">
        <v>1985</v>
      </c>
      <c r="C840" s="41" t="s">
        <v>4224</v>
      </c>
      <c r="D840" s="42" t="s">
        <v>25</v>
      </c>
      <c r="E840" s="43">
        <v>1815</v>
      </c>
      <c r="F840" s="43">
        <v>1716</v>
      </c>
      <c r="G840" s="14">
        <f>Table3[[#This Row],[2040 Projection]]/Table3[[#This Row],[2020 Population]]</f>
        <v>0.94545454545454544</v>
      </c>
      <c r="H840" s="16">
        <f>IFERROR(VLOOKUP(G840,Points!$Q$2:$S$5,3,TRUE),"error")</f>
        <v>5</v>
      </c>
    </row>
    <row r="841" spans="1:8" x14ac:dyDescent="0.3">
      <c r="A841" s="40" t="s">
        <v>4226</v>
      </c>
      <c r="B841" s="40" t="s">
        <v>2003</v>
      </c>
      <c r="C841" s="41" t="s">
        <v>4227</v>
      </c>
      <c r="D841" s="42" t="s">
        <v>76</v>
      </c>
      <c r="E841" s="43">
        <v>478</v>
      </c>
      <c r="F841" s="43">
        <v>506</v>
      </c>
      <c r="G841" s="14">
        <f>Table3[[#This Row],[2040 Projection]]/Table3[[#This Row],[2020 Population]]</f>
        <v>1.0585774058577406</v>
      </c>
      <c r="H841" s="16">
        <f>IFERROR(VLOOKUP(G841,Points!$Q$2:$S$5,3,TRUE),"error")</f>
        <v>0</v>
      </c>
    </row>
    <row r="842" spans="1:8" x14ac:dyDescent="0.3">
      <c r="A842" s="40" t="s">
        <v>4229</v>
      </c>
      <c r="B842" s="40" t="s">
        <v>1985</v>
      </c>
      <c r="C842" s="41" t="s">
        <v>4227</v>
      </c>
      <c r="D842" s="42" t="s">
        <v>261</v>
      </c>
      <c r="E842" s="43">
        <v>303</v>
      </c>
      <c r="F842" s="43">
        <v>319</v>
      </c>
      <c r="G842" s="14">
        <f>Table3[[#This Row],[2040 Projection]]/Table3[[#This Row],[2020 Population]]</f>
        <v>1.0528052805280528</v>
      </c>
      <c r="H842" s="16">
        <f>IFERROR(VLOOKUP(G842,Points!$Q$2:$S$5,3,TRUE),"error")</f>
        <v>0</v>
      </c>
    </row>
    <row r="843" spans="1:8" x14ac:dyDescent="0.3">
      <c r="A843" s="40" t="s">
        <v>4231</v>
      </c>
      <c r="B843" s="40" t="s">
        <v>1985</v>
      </c>
      <c r="C843" s="41" t="s">
        <v>4232</v>
      </c>
      <c r="D843" s="42" t="s">
        <v>335</v>
      </c>
      <c r="E843" s="43">
        <v>212</v>
      </c>
      <c r="F843" s="43">
        <v>178</v>
      </c>
      <c r="G843" s="14">
        <f>Table3[[#This Row],[2040 Projection]]/Table3[[#This Row],[2020 Population]]</f>
        <v>0.839622641509434</v>
      </c>
      <c r="H843" s="16">
        <f>IFERROR(VLOOKUP(G843,Points!$Q$2:$S$5,3,TRUE),"error")</f>
        <v>15</v>
      </c>
    </row>
    <row r="844" spans="1:8" x14ac:dyDescent="0.3">
      <c r="A844" s="40" t="s">
        <v>4234</v>
      </c>
      <c r="B844" s="40" t="s">
        <v>1985</v>
      </c>
      <c r="C844" s="41" t="s">
        <v>4235</v>
      </c>
      <c r="D844" s="42" t="s">
        <v>87</v>
      </c>
      <c r="E844" s="43">
        <v>1984</v>
      </c>
      <c r="F844" s="43">
        <v>1968</v>
      </c>
      <c r="G844" s="14">
        <f>Table3[[#This Row],[2040 Projection]]/Table3[[#This Row],[2020 Population]]</f>
        <v>0.99193548387096775</v>
      </c>
      <c r="H844" s="16">
        <f>IFERROR(VLOOKUP(G844,Points!$Q$2:$S$5,3,TRUE),"error")</f>
        <v>0</v>
      </c>
    </row>
    <row r="845" spans="1:8" x14ac:dyDescent="0.3">
      <c r="A845" s="40" t="s">
        <v>4237</v>
      </c>
      <c r="B845" s="40" t="s">
        <v>1985</v>
      </c>
      <c r="C845" s="41" t="s">
        <v>4238</v>
      </c>
      <c r="D845" s="42" t="s">
        <v>23</v>
      </c>
      <c r="E845" s="43">
        <v>311</v>
      </c>
      <c r="F845" s="43">
        <v>263</v>
      </c>
      <c r="G845" s="14">
        <f>Table3[[#This Row],[2040 Projection]]/Table3[[#This Row],[2020 Population]]</f>
        <v>0.84565916398713825</v>
      </c>
      <c r="H845" s="16">
        <f>IFERROR(VLOOKUP(G845,Points!$Q$2:$S$5,3,TRUE),"error")</f>
        <v>15</v>
      </c>
    </row>
    <row r="846" spans="1:8" x14ac:dyDescent="0.3">
      <c r="A846" s="40" t="s">
        <v>4240</v>
      </c>
      <c r="B846" s="40" t="s">
        <v>2003</v>
      </c>
      <c r="C846" s="41" t="s">
        <v>4241</v>
      </c>
      <c r="D846" s="42" t="s">
        <v>71</v>
      </c>
      <c r="E846" s="43">
        <v>2195</v>
      </c>
      <c r="F846" s="43">
        <v>2233</v>
      </c>
      <c r="G846" s="14">
        <f>Table3[[#This Row],[2040 Projection]]/Table3[[#This Row],[2020 Population]]</f>
        <v>1.0173120728929386</v>
      </c>
      <c r="H846" s="16">
        <f>IFERROR(VLOOKUP(G846,Points!$Q$2:$S$5,3,TRUE),"error")</f>
        <v>0</v>
      </c>
    </row>
    <row r="847" spans="1:8" x14ac:dyDescent="0.3">
      <c r="A847" s="40" t="s">
        <v>4243</v>
      </c>
      <c r="B847" s="40" t="s">
        <v>1985</v>
      </c>
      <c r="C847" s="41" t="s">
        <v>4244</v>
      </c>
      <c r="D847" s="42" t="s">
        <v>261</v>
      </c>
      <c r="E847" s="43">
        <v>505</v>
      </c>
      <c r="F847" s="43">
        <v>294</v>
      </c>
      <c r="G847" s="14">
        <f>Table3[[#This Row],[2040 Projection]]/Table3[[#This Row],[2020 Population]]</f>
        <v>0.58217821782178214</v>
      </c>
      <c r="H847" s="16">
        <f>IFERROR(VLOOKUP(G847,Points!$Q$2:$S$5,3,TRUE),"error")</f>
        <v>15</v>
      </c>
    </row>
    <row r="848" spans="1:8" x14ac:dyDescent="0.3">
      <c r="A848" s="40" t="s">
        <v>4246</v>
      </c>
      <c r="B848" s="40" t="s">
        <v>1985</v>
      </c>
      <c r="C848" s="41" t="s">
        <v>4247</v>
      </c>
      <c r="D848" s="42" t="s">
        <v>172</v>
      </c>
      <c r="E848" s="43">
        <v>3763</v>
      </c>
      <c r="F848" s="43">
        <v>3441</v>
      </c>
      <c r="G848" s="14">
        <f>Table3[[#This Row],[2040 Projection]]/Table3[[#This Row],[2020 Population]]</f>
        <v>0.91442997608291254</v>
      </c>
      <c r="H848" s="16">
        <f>IFERROR(VLOOKUP(G848,Points!$Q$2:$S$5,3,TRUE),"error")</f>
        <v>5</v>
      </c>
    </row>
    <row r="849" spans="1:8" x14ac:dyDescent="0.3">
      <c r="A849" s="40" t="s">
        <v>4249</v>
      </c>
      <c r="B849" s="40" t="s">
        <v>1985</v>
      </c>
      <c r="C849" s="41" t="s">
        <v>4250</v>
      </c>
      <c r="D849" s="42" t="s">
        <v>97</v>
      </c>
      <c r="E849" s="43">
        <v>1969</v>
      </c>
      <c r="F849" s="43">
        <v>1666</v>
      </c>
      <c r="G849" s="14">
        <f>Table3[[#This Row],[2040 Projection]]/Table3[[#This Row],[2020 Population]]</f>
        <v>0.8461147790756729</v>
      </c>
      <c r="H849" s="16">
        <f>IFERROR(VLOOKUP(G849,Points!$Q$2:$S$5,3,TRUE),"error")</f>
        <v>15</v>
      </c>
    </row>
    <row r="850" spans="1:8" x14ac:dyDescent="0.3">
      <c r="A850" s="40" t="s">
        <v>4252</v>
      </c>
      <c r="B850" s="40" t="s">
        <v>2003</v>
      </c>
      <c r="C850" s="41" t="s">
        <v>4253</v>
      </c>
      <c r="D850" s="42" t="s">
        <v>87</v>
      </c>
      <c r="E850" s="43">
        <v>8353</v>
      </c>
      <c r="F850" s="43">
        <v>9264</v>
      </c>
      <c r="G850" s="14">
        <f>Table3[[#This Row],[2040 Projection]]/Table3[[#This Row],[2020 Population]]</f>
        <v>1.109062612235125</v>
      </c>
      <c r="H850" s="16">
        <f>IFERROR(VLOOKUP(G850,Points!$Q$2:$S$5,3,TRUE),"error")</f>
        <v>0</v>
      </c>
    </row>
    <row r="851" spans="1:8" x14ac:dyDescent="0.3">
      <c r="A851" s="40" t="s">
        <v>4255</v>
      </c>
      <c r="B851" s="40" t="s">
        <v>1980</v>
      </c>
      <c r="C851" s="41" t="s">
        <v>125</v>
      </c>
      <c r="D851" s="42" t="s">
        <v>125</v>
      </c>
      <c r="E851" s="43">
        <v>52680</v>
      </c>
      <c r="F851" s="43">
        <v>46891</v>
      </c>
      <c r="G851" s="14">
        <f>Table3[[#This Row],[2040 Projection]]/Table3[[#This Row],[2020 Population]]</f>
        <v>0.89011009870918756</v>
      </c>
      <c r="H851" s="16">
        <f>IFERROR(VLOOKUP(G851,Points!$Q$2:$S$5,3,TRUE),"error")</f>
        <v>10</v>
      </c>
    </row>
    <row r="852" spans="1:8" x14ac:dyDescent="0.3">
      <c r="A852" s="40" t="s">
        <v>4258</v>
      </c>
      <c r="B852" s="40" t="s">
        <v>2003</v>
      </c>
      <c r="C852" s="41" t="s">
        <v>4267</v>
      </c>
      <c r="D852" s="42" t="s">
        <v>94</v>
      </c>
      <c r="E852" s="43">
        <v>730</v>
      </c>
      <c r="F852" s="43">
        <v>627</v>
      </c>
      <c r="G852" s="14">
        <f>Table3[[#This Row],[2040 Projection]]/Table3[[#This Row],[2020 Population]]</f>
        <v>0.85890410958904106</v>
      </c>
      <c r="H852" s="16">
        <f>IFERROR(VLOOKUP(G852,Points!$Q$2:$S$5,3,TRUE),"error")</f>
        <v>10</v>
      </c>
    </row>
    <row r="853" spans="1:8" x14ac:dyDescent="0.3">
      <c r="A853" s="40" t="s">
        <v>4261</v>
      </c>
      <c r="B853" s="40" t="s">
        <v>1985</v>
      </c>
      <c r="C853" s="41" t="s">
        <v>4276</v>
      </c>
      <c r="D853" s="42" t="s">
        <v>41</v>
      </c>
      <c r="E853" s="43">
        <v>559</v>
      </c>
      <c r="F853" s="43">
        <v>522</v>
      </c>
      <c r="G853" s="14">
        <f>Table3[[#This Row],[2040 Projection]]/Table3[[#This Row],[2020 Population]]</f>
        <v>0.9338103756708408</v>
      </c>
      <c r="H853" s="16">
        <f>IFERROR(VLOOKUP(G853,Points!$Q$2:$S$5,3,TRUE),"error")</f>
        <v>5</v>
      </c>
    </row>
    <row r="854" spans="1:8" x14ac:dyDescent="0.3">
      <c r="A854" s="40" t="s">
        <v>4263</v>
      </c>
      <c r="B854" s="40" t="s">
        <v>1985</v>
      </c>
      <c r="C854" s="41" t="s">
        <v>4282</v>
      </c>
      <c r="D854" s="42" t="s">
        <v>81</v>
      </c>
      <c r="E854" s="43">
        <v>2472</v>
      </c>
      <c r="F854" s="43">
        <v>2295</v>
      </c>
      <c r="G854" s="14">
        <f>Table3[[#This Row],[2040 Projection]]/Table3[[#This Row],[2020 Population]]</f>
        <v>0.92839805825242716</v>
      </c>
      <c r="H854" s="16">
        <f>IFERROR(VLOOKUP(G854,Points!$Q$2:$S$5,3,TRUE),"error")</f>
        <v>5</v>
      </c>
    </row>
    <row r="855" spans="1:8" x14ac:dyDescent="0.3">
      <c r="A855" s="40" t="s">
        <v>4266</v>
      </c>
      <c r="B855" s="40" t="s">
        <v>1985</v>
      </c>
      <c r="C855" s="41" t="s">
        <v>4348</v>
      </c>
      <c r="D855" s="42" t="s">
        <v>102</v>
      </c>
      <c r="E855" s="43">
        <v>428</v>
      </c>
      <c r="F855" s="43">
        <v>531</v>
      </c>
      <c r="G855" s="14">
        <f>Table3[[#This Row],[2040 Projection]]/Table3[[#This Row],[2020 Population]]</f>
        <v>1.2406542056074767</v>
      </c>
      <c r="H855" s="16">
        <f>IFERROR(VLOOKUP(G855,Points!$Q$2:$S$5,3,TRUE),"error")</f>
        <v>0</v>
      </c>
    </row>
    <row r="856" spans="1:8" x14ac:dyDescent="0.3">
      <c r="A856" s="40" t="s">
        <v>4269</v>
      </c>
      <c r="B856" s="40" t="s">
        <v>1985</v>
      </c>
      <c r="C856" s="41" t="s">
        <v>4351</v>
      </c>
      <c r="D856" s="42" t="s">
        <v>218</v>
      </c>
      <c r="E856" s="43">
        <v>784</v>
      </c>
      <c r="F856" s="43">
        <v>628</v>
      </c>
      <c r="G856" s="14">
        <f>Table3[[#This Row],[2040 Projection]]/Table3[[#This Row],[2020 Population]]</f>
        <v>0.80102040816326525</v>
      </c>
      <c r="H856" s="16">
        <f>IFERROR(VLOOKUP(G856,Points!$Q$2:$S$5,3,TRUE),"error")</f>
        <v>15</v>
      </c>
    </row>
    <row r="857" spans="1:8" x14ac:dyDescent="0.3">
      <c r="A857" s="40" t="s">
        <v>4271</v>
      </c>
      <c r="B857" s="40" t="s">
        <v>2003</v>
      </c>
      <c r="C857" s="41" t="s">
        <v>4357</v>
      </c>
      <c r="D857" s="42" t="s">
        <v>35</v>
      </c>
      <c r="E857" s="43">
        <v>388</v>
      </c>
      <c r="F857" s="43">
        <v>129</v>
      </c>
      <c r="G857" s="14">
        <f>Table3[[#This Row],[2040 Projection]]/Table3[[#This Row],[2020 Population]]</f>
        <v>0.3324742268041237</v>
      </c>
      <c r="H857" s="16">
        <f>IFERROR(VLOOKUP(G857,Points!$Q$2:$S$5,3,TRUE),"error")</f>
        <v>15</v>
      </c>
    </row>
    <row r="858" spans="1:8" x14ac:dyDescent="0.3">
      <c r="A858" s="40" t="s">
        <v>4273</v>
      </c>
      <c r="B858" s="40" t="s">
        <v>1985</v>
      </c>
      <c r="C858" s="41" t="s">
        <v>4357</v>
      </c>
      <c r="D858" s="42" t="s">
        <v>35</v>
      </c>
      <c r="E858" s="43">
        <v>1420</v>
      </c>
      <c r="F858" s="43">
        <v>1580</v>
      </c>
      <c r="G858" s="14">
        <f>Table3[[#This Row],[2040 Projection]]/Table3[[#This Row],[2020 Population]]</f>
        <v>1.1126760563380282</v>
      </c>
      <c r="H858" s="16">
        <f>IFERROR(VLOOKUP(G858,Points!$Q$2:$S$5,3,TRUE),"error")</f>
        <v>0</v>
      </c>
    </row>
    <row r="859" spans="1:8" x14ac:dyDescent="0.3">
      <c r="A859" s="40" t="s">
        <v>4275</v>
      </c>
      <c r="B859" s="40" t="s">
        <v>1985</v>
      </c>
      <c r="C859" s="41" t="s">
        <v>4256</v>
      </c>
      <c r="D859" s="42" t="s">
        <v>67</v>
      </c>
      <c r="E859" s="43">
        <v>3552</v>
      </c>
      <c r="F859" s="43">
        <v>3326</v>
      </c>
      <c r="G859" s="14">
        <f>Table3[[#This Row],[2040 Projection]]/Table3[[#This Row],[2020 Population]]</f>
        <v>0.93637387387387383</v>
      </c>
      <c r="H859" s="16">
        <f>IFERROR(VLOOKUP(G859,Points!$Q$2:$S$5,3,TRUE),"error")</f>
        <v>5</v>
      </c>
    </row>
    <row r="860" spans="1:8" ht="28.8" x14ac:dyDescent="0.3">
      <c r="A860" s="40" t="s">
        <v>4278</v>
      </c>
      <c r="B860" s="40" t="s">
        <v>2003</v>
      </c>
      <c r="C860" s="41" t="s">
        <v>4259</v>
      </c>
      <c r="D860" s="42" t="s">
        <v>9057</v>
      </c>
      <c r="E860" s="43">
        <v>281</v>
      </c>
      <c r="F860" s="43">
        <v>246</v>
      </c>
      <c r="G860" s="14">
        <f>Table3[[#This Row],[2040 Projection]]/Table3[[#This Row],[2020 Population]]</f>
        <v>0.8754448398576512</v>
      </c>
      <c r="H860" s="16">
        <f>IFERROR(VLOOKUP(G860,Points!$Q$2:$S$5,3,TRUE),"error")</f>
        <v>10</v>
      </c>
    </row>
    <row r="861" spans="1:8" x14ac:dyDescent="0.3">
      <c r="A861" s="40" t="s">
        <v>4281</v>
      </c>
      <c r="B861" s="40" t="s">
        <v>1980</v>
      </c>
      <c r="C861" s="41" t="s">
        <v>4264</v>
      </c>
      <c r="D861" s="42" t="s">
        <v>73</v>
      </c>
      <c r="E861" s="43">
        <v>3216</v>
      </c>
      <c r="F861" s="43">
        <v>2434</v>
      </c>
      <c r="G861" s="14">
        <f>Table3[[#This Row],[2040 Projection]]/Table3[[#This Row],[2020 Population]]</f>
        <v>0.75684079601990051</v>
      </c>
      <c r="H861" s="16">
        <f>IFERROR(VLOOKUP(G861,Points!$Q$2:$S$5,3,TRUE),"error")</f>
        <v>15</v>
      </c>
    </row>
    <row r="862" spans="1:8" x14ac:dyDescent="0.3">
      <c r="A862" s="40" t="s">
        <v>4284</v>
      </c>
      <c r="B862" s="40" t="s">
        <v>1985</v>
      </c>
      <c r="C862" s="41" t="s">
        <v>37</v>
      </c>
      <c r="D862" s="42" t="s">
        <v>31</v>
      </c>
      <c r="E862" s="43">
        <v>6197</v>
      </c>
      <c r="F862" s="43">
        <v>7177</v>
      </c>
      <c r="G862" s="14">
        <f>Table3[[#This Row],[2040 Projection]]/Table3[[#This Row],[2020 Population]]</f>
        <v>1.1581410359851541</v>
      </c>
      <c r="H862" s="16">
        <f>IFERROR(VLOOKUP(G862,Points!$Q$2:$S$5,3,TRUE),"error")</f>
        <v>0</v>
      </c>
    </row>
    <row r="863" spans="1:8" x14ac:dyDescent="0.3">
      <c r="A863" s="40" t="s">
        <v>4287</v>
      </c>
      <c r="B863" s="40" t="s">
        <v>1985</v>
      </c>
      <c r="C863" s="41" t="s">
        <v>37</v>
      </c>
      <c r="D863" s="42" t="s">
        <v>15</v>
      </c>
      <c r="E863" s="43">
        <v>447</v>
      </c>
      <c r="F863" s="43">
        <v>459</v>
      </c>
      <c r="G863" s="14">
        <f>Table3[[#This Row],[2040 Projection]]/Table3[[#This Row],[2020 Population]]</f>
        <v>1.0268456375838926</v>
      </c>
      <c r="H863" s="16">
        <f>IFERROR(VLOOKUP(G863,Points!$Q$2:$S$5,3,TRUE),"error")</f>
        <v>0</v>
      </c>
    </row>
    <row r="864" spans="1:8" x14ac:dyDescent="0.3">
      <c r="A864" s="40" t="s">
        <v>4289</v>
      </c>
      <c r="B864" s="40" t="s">
        <v>1985</v>
      </c>
      <c r="C864" s="41" t="s">
        <v>37</v>
      </c>
      <c r="D864" s="42" t="s">
        <v>81</v>
      </c>
      <c r="E864" s="43">
        <v>2039</v>
      </c>
      <c r="F864" s="43">
        <v>2046</v>
      </c>
      <c r="G864" s="14">
        <f>Table3[[#This Row],[2040 Projection]]/Table3[[#This Row],[2020 Population]]</f>
        <v>1.0034330554193231</v>
      </c>
      <c r="H864" s="16">
        <f>IFERROR(VLOOKUP(G864,Points!$Q$2:$S$5,3,TRUE),"error")</f>
        <v>0</v>
      </c>
    </row>
    <row r="865" spans="1:8" x14ac:dyDescent="0.3">
      <c r="A865" s="40" t="s">
        <v>4292</v>
      </c>
      <c r="B865" s="40" t="s">
        <v>1985</v>
      </c>
      <c r="C865" s="41" t="s">
        <v>4279</v>
      </c>
      <c r="D865" s="42" t="s">
        <v>15</v>
      </c>
      <c r="E865" s="43">
        <v>1948</v>
      </c>
      <c r="F865" s="43">
        <v>1782</v>
      </c>
      <c r="G865" s="14">
        <f>Table3[[#This Row],[2040 Projection]]/Table3[[#This Row],[2020 Population]]</f>
        <v>0.91478439425051339</v>
      </c>
      <c r="H865" s="16">
        <f>IFERROR(VLOOKUP(G865,Points!$Q$2:$S$5,3,TRUE),"error")</f>
        <v>5</v>
      </c>
    </row>
    <row r="866" spans="1:8" x14ac:dyDescent="0.3">
      <c r="A866" s="40" t="s">
        <v>4295</v>
      </c>
      <c r="B866" s="40" t="s">
        <v>1985</v>
      </c>
      <c r="C866" s="41" t="s">
        <v>4285</v>
      </c>
      <c r="D866" s="42" t="s">
        <v>150</v>
      </c>
      <c r="E866" s="43">
        <v>1186</v>
      </c>
      <c r="F866" s="43">
        <v>1152</v>
      </c>
      <c r="G866" s="14">
        <f>Table3[[#This Row],[2040 Projection]]/Table3[[#This Row],[2020 Population]]</f>
        <v>0.97133220910623941</v>
      </c>
      <c r="H866" s="16">
        <f>IFERROR(VLOOKUP(G866,Points!$Q$2:$S$5,3,TRUE),"error")</f>
        <v>0</v>
      </c>
    </row>
    <row r="867" spans="1:8" x14ac:dyDescent="0.3">
      <c r="A867" s="40" t="s">
        <v>4298</v>
      </c>
      <c r="B867" s="40" t="s">
        <v>1985</v>
      </c>
      <c r="C867" s="41" t="s">
        <v>4285</v>
      </c>
      <c r="D867" s="42" t="s">
        <v>23</v>
      </c>
      <c r="E867" s="43">
        <v>1106</v>
      </c>
      <c r="F867" s="43">
        <v>986</v>
      </c>
      <c r="G867" s="14">
        <f>Table3[[#This Row],[2040 Projection]]/Table3[[#This Row],[2020 Population]]</f>
        <v>0.89150090415913197</v>
      </c>
      <c r="H867" s="16">
        <f>IFERROR(VLOOKUP(G867,Points!$Q$2:$S$5,3,TRUE),"error")</f>
        <v>10</v>
      </c>
    </row>
    <row r="868" spans="1:8" x14ac:dyDescent="0.3">
      <c r="A868" s="40" t="s">
        <v>4301</v>
      </c>
      <c r="B868" s="40" t="s">
        <v>2003</v>
      </c>
      <c r="C868" s="41" t="s">
        <v>4290</v>
      </c>
      <c r="D868" s="42" t="s">
        <v>35</v>
      </c>
      <c r="E868" s="43">
        <v>3501</v>
      </c>
      <c r="F868" s="43">
        <v>3703</v>
      </c>
      <c r="G868" s="14">
        <f>Table3[[#This Row],[2040 Projection]]/Table3[[#This Row],[2020 Population]]</f>
        <v>1.0576978006283919</v>
      </c>
      <c r="H868" s="16">
        <f>IFERROR(VLOOKUP(G868,Points!$Q$2:$S$5,3,TRUE),"error")</f>
        <v>0</v>
      </c>
    </row>
    <row r="869" spans="1:8" x14ac:dyDescent="0.3">
      <c r="A869" s="40" t="s">
        <v>4304</v>
      </c>
      <c r="B869" s="40" t="s">
        <v>1980</v>
      </c>
      <c r="C869" s="41" t="s">
        <v>4293</v>
      </c>
      <c r="D869" s="42" t="s">
        <v>81</v>
      </c>
      <c r="E869" s="43">
        <v>8277</v>
      </c>
      <c r="F869" s="43">
        <v>9197</v>
      </c>
      <c r="G869" s="14">
        <f>Table3[[#This Row],[2040 Projection]]/Table3[[#This Row],[2020 Population]]</f>
        <v>1.1111513833514559</v>
      </c>
      <c r="H869" s="16">
        <f>IFERROR(VLOOKUP(G869,Points!$Q$2:$S$5,3,TRUE),"error")</f>
        <v>0</v>
      </c>
    </row>
    <row r="870" spans="1:8" ht="28.8" x14ac:dyDescent="0.3">
      <c r="A870" s="40" t="s">
        <v>4307</v>
      </c>
      <c r="B870" s="40" t="s">
        <v>2003</v>
      </c>
      <c r="C870" s="41" t="s">
        <v>4296</v>
      </c>
      <c r="D870" s="42" t="s">
        <v>9058</v>
      </c>
      <c r="E870" s="43">
        <v>7170</v>
      </c>
      <c r="F870" s="43">
        <v>7815</v>
      </c>
      <c r="G870" s="14">
        <f>Table3[[#This Row],[2040 Projection]]/Table3[[#This Row],[2020 Population]]</f>
        <v>1.0899581589958158</v>
      </c>
      <c r="H870" s="16">
        <f>IFERROR(VLOOKUP(G870,Points!$Q$2:$S$5,3,TRUE),"error")</f>
        <v>0</v>
      </c>
    </row>
    <row r="871" spans="1:8" x14ac:dyDescent="0.3">
      <c r="A871" s="40" t="s">
        <v>4309</v>
      </c>
      <c r="B871" s="40" t="s">
        <v>1985</v>
      </c>
      <c r="C871" s="41" t="s">
        <v>4299</v>
      </c>
      <c r="D871" s="42" t="s">
        <v>31</v>
      </c>
      <c r="E871" s="43">
        <v>1011</v>
      </c>
      <c r="F871" s="43">
        <v>917</v>
      </c>
      <c r="G871" s="14">
        <f>Table3[[#This Row],[2040 Projection]]/Table3[[#This Row],[2020 Population]]</f>
        <v>0.90702274975272013</v>
      </c>
      <c r="H871" s="16">
        <f>IFERROR(VLOOKUP(G871,Points!$Q$2:$S$5,3,TRUE),"error")</f>
        <v>5</v>
      </c>
    </row>
    <row r="872" spans="1:8" x14ac:dyDescent="0.3">
      <c r="A872" s="40" t="s">
        <v>4312</v>
      </c>
      <c r="B872" s="40" t="s">
        <v>1980</v>
      </c>
      <c r="C872" s="41" t="s">
        <v>4305</v>
      </c>
      <c r="D872" s="42" t="s">
        <v>172</v>
      </c>
      <c r="E872" s="43">
        <v>6211</v>
      </c>
      <c r="F872" s="43">
        <v>7765</v>
      </c>
      <c r="G872" s="14">
        <f>Table3[[#This Row],[2040 Projection]]/Table3[[#This Row],[2020 Population]]</f>
        <v>1.2502012558364193</v>
      </c>
      <c r="H872" s="16">
        <f>IFERROR(VLOOKUP(G872,Points!$Q$2:$S$5,3,TRUE),"error")</f>
        <v>0</v>
      </c>
    </row>
    <row r="873" spans="1:8" x14ac:dyDescent="0.3">
      <c r="A873" s="40" t="s">
        <v>4315</v>
      </c>
      <c r="B873" s="40" t="s">
        <v>1985</v>
      </c>
      <c r="C873" s="41" t="s">
        <v>4305</v>
      </c>
      <c r="D873" s="42" t="s">
        <v>172</v>
      </c>
      <c r="E873" s="43">
        <v>2196</v>
      </c>
      <c r="F873" s="43">
        <v>2114</v>
      </c>
      <c r="G873" s="14">
        <f>Table3[[#This Row],[2040 Projection]]/Table3[[#This Row],[2020 Population]]</f>
        <v>0.96265938069216761</v>
      </c>
      <c r="H873" s="16">
        <f>IFERROR(VLOOKUP(G873,Points!$Q$2:$S$5,3,TRUE),"error")</f>
        <v>0</v>
      </c>
    </row>
    <row r="874" spans="1:8" x14ac:dyDescent="0.3">
      <c r="A874" s="40" t="s">
        <v>4318</v>
      </c>
      <c r="B874" s="40" t="s">
        <v>2003</v>
      </c>
      <c r="C874" s="41" t="s">
        <v>4310</v>
      </c>
      <c r="D874" s="42" t="s">
        <v>184</v>
      </c>
      <c r="E874" s="43">
        <v>1123</v>
      </c>
      <c r="F874" s="43">
        <v>1011</v>
      </c>
      <c r="G874" s="14">
        <f>Table3[[#This Row],[2040 Projection]]/Table3[[#This Row],[2020 Population]]</f>
        <v>0.90026714158504006</v>
      </c>
      <c r="H874" s="16">
        <f>IFERROR(VLOOKUP(G874,Points!$Q$2:$S$5,3,TRUE),"error")</f>
        <v>5</v>
      </c>
    </row>
    <row r="875" spans="1:8" x14ac:dyDescent="0.3">
      <c r="A875" s="40" t="s">
        <v>4321</v>
      </c>
      <c r="B875" s="40" t="s">
        <v>1985</v>
      </c>
      <c r="C875" s="41" t="s">
        <v>4316</v>
      </c>
      <c r="D875" s="42" t="s">
        <v>29</v>
      </c>
      <c r="E875" s="43">
        <v>1155</v>
      </c>
      <c r="F875" s="43">
        <v>1052</v>
      </c>
      <c r="G875" s="14">
        <f>Table3[[#This Row],[2040 Projection]]/Table3[[#This Row],[2020 Population]]</f>
        <v>0.91082251082251087</v>
      </c>
      <c r="H875" s="16">
        <f>IFERROR(VLOOKUP(G875,Points!$Q$2:$S$5,3,TRUE),"error")</f>
        <v>5</v>
      </c>
    </row>
    <row r="876" spans="1:8" x14ac:dyDescent="0.3">
      <c r="A876" s="40" t="s">
        <v>4324</v>
      </c>
      <c r="B876" s="40" t="s">
        <v>1985</v>
      </c>
      <c r="C876" s="41" t="s">
        <v>4302</v>
      </c>
      <c r="D876" s="42" t="s">
        <v>210</v>
      </c>
      <c r="E876" s="43">
        <v>938</v>
      </c>
      <c r="F876" s="43">
        <v>872</v>
      </c>
      <c r="G876" s="14">
        <f>Table3[[#This Row],[2040 Projection]]/Table3[[#This Row],[2020 Population]]</f>
        <v>0.92963752665245203</v>
      </c>
      <c r="H876" s="16">
        <f>IFERROR(VLOOKUP(G876,Points!$Q$2:$S$5,3,TRUE),"error")</f>
        <v>5</v>
      </c>
    </row>
    <row r="877" spans="1:8" x14ac:dyDescent="0.3">
      <c r="A877" s="40" t="s">
        <v>4327</v>
      </c>
      <c r="B877" s="40" t="s">
        <v>1985</v>
      </c>
      <c r="C877" s="41" t="s">
        <v>4313</v>
      </c>
      <c r="D877" s="42" t="s">
        <v>184</v>
      </c>
      <c r="E877" s="43">
        <v>681</v>
      </c>
      <c r="F877" s="43">
        <v>569</v>
      </c>
      <c r="G877" s="14">
        <f>Table3[[#This Row],[2040 Projection]]/Table3[[#This Row],[2020 Population]]</f>
        <v>0.83553597650513955</v>
      </c>
      <c r="H877" s="16">
        <f>IFERROR(VLOOKUP(G877,Points!$Q$2:$S$5,3,TRUE),"error")</f>
        <v>15</v>
      </c>
    </row>
    <row r="878" spans="1:8" x14ac:dyDescent="0.3">
      <c r="A878" s="40" t="s">
        <v>4330</v>
      </c>
      <c r="B878" s="40" t="s">
        <v>1985</v>
      </c>
      <c r="C878" s="41" t="s">
        <v>4319</v>
      </c>
      <c r="D878" s="42" t="s">
        <v>122</v>
      </c>
      <c r="E878" s="43">
        <v>1024</v>
      </c>
      <c r="F878" s="43">
        <v>909</v>
      </c>
      <c r="G878" s="14">
        <f>Table3[[#This Row],[2040 Projection]]/Table3[[#This Row],[2020 Population]]</f>
        <v>0.8876953125</v>
      </c>
      <c r="H878" s="16">
        <f>IFERROR(VLOOKUP(G878,Points!$Q$2:$S$5,3,TRUE),"error")</f>
        <v>10</v>
      </c>
    </row>
    <row r="879" spans="1:8" x14ac:dyDescent="0.3">
      <c r="A879" s="40" t="s">
        <v>4333</v>
      </c>
      <c r="B879" s="40" t="s">
        <v>1985</v>
      </c>
      <c r="C879" s="41" t="s">
        <v>4322</v>
      </c>
      <c r="D879" s="42" t="s">
        <v>222</v>
      </c>
      <c r="E879" s="43">
        <v>831</v>
      </c>
      <c r="F879" s="43">
        <v>772</v>
      </c>
      <c r="G879" s="14">
        <f>Table3[[#This Row],[2040 Projection]]/Table3[[#This Row],[2020 Population]]</f>
        <v>0.92900120336943437</v>
      </c>
      <c r="H879" s="16">
        <f>IFERROR(VLOOKUP(G879,Points!$Q$2:$S$5,3,TRUE),"error")</f>
        <v>5</v>
      </c>
    </row>
    <row r="880" spans="1:8" x14ac:dyDescent="0.3">
      <c r="A880" s="40" t="s">
        <v>4336</v>
      </c>
      <c r="B880" s="40" t="s">
        <v>1985</v>
      </c>
      <c r="C880" s="41" t="s">
        <v>4325</v>
      </c>
      <c r="D880" s="42" t="s">
        <v>155</v>
      </c>
      <c r="E880" s="43">
        <v>1747</v>
      </c>
      <c r="F880" s="43">
        <v>1766</v>
      </c>
      <c r="G880" s="14">
        <f>Table3[[#This Row],[2040 Projection]]/Table3[[#This Row],[2020 Population]]</f>
        <v>1.0108757870635374</v>
      </c>
      <c r="H880" s="16">
        <f>IFERROR(VLOOKUP(G880,Points!$Q$2:$S$5,3,TRUE),"error")</f>
        <v>0</v>
      </c>
    </row>
    <row r="881" spans="1:8" x14ac:dyDescent="0.3">
      <c r="A881" s="40" t="s">
        <v>4339</v>
      </c>
      <c r="B881" s="40" t="s">
        <v>1985</v>
      </c>
      <c r="C881" s="41" t="s">
        <v>4328</v>
      </c>
      <c r="D881" s="42" t="s">
        <v>37</v>
      </c>
      <c r="E881" s="43">
        <v>313</v>
      </c>
      <c r="F881" s="43">
        <v>292</v>
      </c>
      <c r="G881" s="14">
        <f>Table3[[#This Row],[2040 Projection]]/Table3[[#This Row],[2020 Population]]</f>
        <v>0.93290734824281152</v>
      </c>
      <c r="H881" s="16">
        <f>IFERROR(VLOOKUP(G881,Points!$Q$2:$S$5,3,TRUE),"error")</f>
        <v>5</v>
      </c>
    </row>
    <row r="882" spans="1:8" x14ac:dyDescent="0.3">
      <c r="A882" s="40" t="s">
        <v>4341</v>
      </c>
      <c r="B882" s="40" t="s">
        <v>1985</v>
      </c>
      <c r="C882" s="41" t="s">
        <v>4331</v>
      </c>
      <c r="D882" s="42" t="s">
        <v>90</v>
      </c>
      <c r="E882" s="43">
        <v>1535</v>
      </c>
      <c r="F882" s="43">
        <v>1331</v>
      </c>
      <c r="G882" s="14">
        <f>Table3[[#This Row],[2040 Projection]]/Table3[[#This Row],[2020 Population]]</f>
        <v>0.86710097719869705</v>
      </c>
      <c r="H882" s="16">
        <f>IFERROR(VLOOKUP(G882,Points!$Q$2:$S$5,3,TRUE),"error")</f>
        <v>10</v>
      </c>
    </row>
    <row r="883" spans="1:8" x14ac:dyDescent="0.3">
      <c r="A883" s="40" t="s">
        <v>4344</v>
      </c>
      <c r="B883" s="40" t="s">
        <v>1980</v>
      </c>
      <c r="C883" s="41" t="s">
        <v>4334</v>
      </c>
      <c r="D883" s="42" t="s">
        <v>17</v>
      </c>
      <c r="E883" s="43">
        <v>3907</v>
      </c>
      <c r="F883" s="43">
        <v>3979</v>
      </c>
      <c r="G883" s="14">
        <f>Table3[[#This Row],[2040 Projection]]/Table3[[#This Row],[2020 Population]]</f>
        <v>1.0184284617353467</v>
      </c>
      <c r="H883" s="16">
        <f>IFERROR(VLOOKUP(G883,Points!$Q$2:$S$5,3,TRUE),"error")</f>
        <v>0</v>
      </c>
    </row>
    <row r="884" spans="1:8" x14ac:dyDescent="0.3">
      <c r="A884" s="40" t="s">
        <v>4347</v>
      </c>
      <c r="B884" s="40" t="s">
        <v>1985</v>
      </c>
      <c r="C884" s="41" t="s">
        <v>4337</v>
      </c>
      <c r="D884" s="42" t="s">
        <v>67</v>
      </c>
      <c r="E884" s="43">
        <v>944</v>
      </c>
      <c r="F884" s="43">
        <v>950</v>
      </c>
      <c r="G884" s="14">
        <f>Table3[[#This Row],[2040 Projection]]/Table3[[#This Row],[2020 Population]]</f>
        <v>1.0063559322033899</v>
      </c>
      <c r="H884" s="16">
        <f>IFERROR(VLOOKUP(G884,Points!$Q$2:$S$5,3,TRUE),"error")</f>
        <v>0</v>
      </c>
    </row>
    <row r="885" spans="1:8" x14ac:dyDescent="0.3">
      <c r="A885" s="40" t="s">
        <v>4350</v>
      </c>
      <c r="B885" s="40" t="s">
        <v>1985</v>
      </c>
      <c r="C885" s="41" t="s">
        <v>48</v>
      </c>
      <c r="D885" s="42" t="s">
        <v>48</v>
      </c>
      <c r="E885" s="43">
        <v>469</v>
      </c>
      <c r="F885" s="43">
        <v>446</v>
      </c>
      <c r="G885" s="14">
        <f>Table3[[#This Row],[2040 Projection]]/Table3[[#This Row],[2020 Population]]</f>
        <v>0.95095948827292109</v>
      </c>
      <c r="H885" s="16">
        <f>IFERROR(VLOOKUP(G885,Points!$Q$2:$S$5,3,TRUE),"error")</f>
        <v>0</v>
      </c>
    </row>
    <row r="886" spans="1:8" x14ac:dyDescent="0.3">
      <c r="A886" s="40" t="s">
        <v>4353</v>
      </c>
      <c r="B886" s="40" t="s">
        <v>2003</v>
      </c>
      <c r="C886" s="41" t="s">
        <v>4342</v>
      </c>
      <c r="D886" s="42" t="s">
        <v>163</v>
      </c>
      <c r="E886" s="43">
        <v>1355</v>
      </c>
      <c r="F886" s="43">
        <v>4304</v>
      </c>
      <c r="G886" s="14">
        <f>Table3[[#This Row],[2040 Projection]]/Table3[[#This Row],[2020 Population]]</f>
        <v>3.1763837638376384</v>
      </c>
      <c r="H886" s="16">
        <f>IFERROR(VLOOKUP(G886,Points!$Q$2:$S$5,3,TRUE),"error")</f>
        <v>0</v>
      </c>
    </row>
    <row r="887" spans="1:8" x14ac:dyDescent="0.3">
      <c r="A887" s="40" t="s">
        <v>4356</v>
      </c>
      <c r="B887" s="40" t="s">
        <v>1985</v>
      </c>
      <c r="C887" s="41" t="s">
        <v>4345</v>
      </c>
      <c r="D887" s="42" t="s">
        <v>195</v>
      </c>
      <c r="E887" s="43">
        <v>1215</v>
      </c>
      <c r="F887" s="43">
        <v>994</v>
      </c>
      <c r="G887" s="14">
        <f>Table3[[#This Row],[2040 Projection]]/Table3[[#This Row],[2020 Population]]</f>
        <v>0.81810699588477365</v>
      </c>
      <c r="H887" s="16">
        <f>IFERROR(VLOOKUP(G887,Points!$Q$2:$S$5,3,TRUE),"error")</f>
        <v>15</v>
      </c>
    </row>
    <row r="888" spans="1:8" x14ac:dyDescent="0.3">
      <c r="A888" s="40" t="s">
        <v>4359</v>
      </c>
      <c r="B888" s="40" t="s">
        <v>1985</v>
      </c>
      <c r="C888" s="41" t="s">
        <v>4354</v>
      </c>
      <c r="D888" s="42" t="s">
        <v>9</v>
      </c>
      <c r="E888" s="43">
        <v>1286</v>
      </c>
      <c r="F888" s="43">
        <v>1002</v>
      </c>
      <c r="G888" s="14">
        <f>Table3[[#This Row],[2040 Projection]]/Table3[[#This Row],[2020 Population]]</f>
        <v>0.77916018662519437</v>
      </c>
      <c r="H888" s="16">
        <f>IFERROR(VLOOKUP(G888,Points!$Q$2:$S$5,3,TRUE),"error")</f>
        <v>15</v>
      </c>
    </row>
    <row r="889" spans="1:8" x14ac:dyDescent="0.3">
      <c r="A889" s="40" t="s">
        <v>4361</v>
      </c>
      <c r="B889" s="40" t="s">
        <v>1985</v>
      </c>
      <c r="C889" s="41" t="s">
        <v>4362</v>
      </c>
      <c r="D889" s="42" t="s">
        <v>19</v>
      </c>
      <c r="E889" s="43">
        <v>6306</v>
      </c>
      <c r="F889" s="43">
        <v>9831</v>
      </c>
      <c r="G889" s="14">
        <f>Table3[[#This Row],[2040 Projection]]/Table3[[#This Row],[2020 Population]]</f>
        <v>1.5589914367269266</v>
      </c>
      <c r="H889" s="16">
        <f>IFERROR(VLOOKUP(G889,Points!$Q$2:$S$5,3,TRUE),"error")</f>
        <v>0</v>
      </c>
    </row>
    <row r="890" spans="1:8" x14ac:dyDescent="0.3">
      <c r="A890" s="40" t="s">
        <v>4364</v>
      </c>
      <c r="B890" s="40" t="s">
        <v>1985</v>
      </c>
      <c r="C890" s="41" t="s">
        <v>4362</v>
      </c>
      <c r="D890" s="42" t="s">
        <v>73</v>
      </c>
      <c r="E890" s="43">
        <v>301</v>
      </c>
      <c r="F890" s="43">
        <v>270</v>
      </c>
      <c r="G890" s="14">
        <f>Table3[[#This Row],[2040 Projection]]/Table3[[#This Row],[2020 Population]]</f>
        <v>0.89700996677740863</v>
      </c>
      <c r="H890" s="16">
        <f>IFERROR(VLOOKUP(G890,Points!$Q$2:$S$5,3,TRUE),"error")</f>
        <v>10</v>
      </c>
    </row>
    <row r="891" spans="1:8" x14ac:dyDescent="0.3">
      <c r="A891" s="40" t="s">
        <v>4366</v>
      </c>
      <c r="B891" s="40" t="s">
        <v>1985</v>
      </c>
      <c r="C891" s="41" t="s">
        <v>4367</v>
      </c>
      <c r="D891" s="42" t="s">
        <v>79</v>
      </c>
      <c r="E891" s="43">
        <v>1587</v>
      </c>
      <c r="F891" s="43">
        <v>1376</v>
      </c>
      <c r="G891" s="14">
        <f>Table3[[#This Row],[2040 Projection]]/Table3[[#This Row],[2020 Population]]</f>
        <v>0.86704473850031505</v>
      </c>
      <c r="H891" s="16">
        <f>IFERROR(VLOOKUP(G891,Points!$Q$2:$S$5,3,TRUE),"error")</f>
        <v>10</v>
      </c>
    </row>
    <row r="892" spans="1:8" x14ac:dyDescent="0.3">
      <c r="A892" s="40" t="s">
        <v>4369</v>
      </c>
      <c r="B892" s="40" t="s">
        <v>1985</v>
      </c>
      <c r="C892" s="41" t="s">
        <v>4367</v>
      </c>
      <c r="D892" s="42" t="s">
        <v>9</v>
      </c>
      <c r="E892" s="43">
        <v>1619</v>
      </c>
      <c r="F892" s="43">
        <v>1370</v>
      </c>
      <c r="G892" s="14">
        <f>Table3[[#This Row],[2040 Projection]]/Table3[[#This Row],[2020 Population]]</f>
        <v>0.84620135886349601</v>
      </c>
      <c r="H892" s="16">
        <f>IFERROR(VLOOKUP(G892,Points!$Q$2:$S$5,3,TRUE),"error")</f>
        <v>15</v>
      </c>
    </row>
    <row r="893" spans="1:8" x14ac:dyDescent="0.3">
      <c r="A893" s="40" t="s">
        <v>4371</v>
      </c>
      <c r="B893" s="40" t="s">
        <v>1985</v>
      </c>
      <c r="C893" s="41" t="s">
        <v>4372</v>
      </c>
      <c r="D893" s="42" t="s">
        <v>19</v>
      </c>
      <c r="E893" s="43">
        <v>8820</v>
      </c>
      <c r="F893" s="43">
        <v>13022</v>
      </c>
      <c r="G893" s="14">
        <f>Table3[[#This Row],[2040 Projection]]/Table3[[#This Row],[2020 Population]]</f>
        <v>1.4764172335600907</v>
      </c>
      <c r="H893" s="16">
        <f>IFERROR(VLOOKUP(G893,Points!$Q$2:$S$5,3,TRUE),"error")</f>
        <v>0</v>
      </c>
    </row>
    <row r="894" spans="1:8" x14ac:dyDescent="0.3">
      <c r="A894" s="40" t="s">
        <v>4374</v>
      </c>
      <c r="B894" s="40" t="s">
        <v>1985</v>
      </c>
      <c r="C894" s="41" t="s">
        <v>4375</v>
      </c>
      <c r="D894" s="42" t="s">
        <v>12</v>
      </c>
      <c r="E894" s="43">
        <v>755</v>
      </c>
      <c r="F894" s="43">
        <v>675</v>
      </c>
      <c r="G894" s="14">
        <f>Table3[[#This Row],[2040 Projection]]/Table3[[#This Row],[2020 Population]]</f>
        <v>0.89403973509933776</v>
      </c>
      <c r="H894" s="16">
        <f>IFERROR(VLOOKUP(G894,Points!$Q$2:$S$5,3,TRUE),"error")</f>
        <v>10</v>
      </c>
    </row>
    <row r="895" spans="1:8" x14ac:dyDescent="0.3">
      <c r="A895" s="40" t="s">
        <v>4377</v>
      </c>
      <c r="B895" s="40" t="s">
        <v>1985</v>
      </c>
      <c r="C895" s="41" t="s">
        <v>4378</v>
      </c>
      <c r="D895" s="42" t="s">
        <v>43</v>
      </c>
      <c r="E895" s="43">
        <v>1658</v>
      </c>
      <c r="F895" s="43">
        <v>1420</v>
      </c>
      <c r="G895" s="14">
        <f>Table3[[#This Row],[2040 Projection]]/Table3[[#This Row],[2020 Population]]</f>
        <v>0.856453558504222</v>
      </c>
      <c r="H895" s="16">
        <f>IFERROR(VLOOKUP(G895,Points!$Q$2:$S$5,3,TRUE),"error")</f>
        <v>10</v>
      </c>
    </row>
    <row r="896" spans="1:8" x14ac:dyDescent="0.3">
      <c r="A896" s="40" t="s">
        <v>4380</v>
      </c>
      <c r="B896" s="40" t="s">
        <v>2003</v>
      </c>
      <c r="C896" s="41" t="s">
        <v>4381</v>
      </c>
      <c r="D896" s="42" t="s">
        <v>222</v>
      </c>
      <c r="E896" s="43">
        <v>537</v>
      </c>
      <c r="F896" s="43">
        <v>428</v>
      </c>
      <c r="G896" s="14">
        <f>Table3[[#This Row],[2040 Projection]]/Table3[[#This Row],[2020 Population]]</f>
        <v>0.79702048417132221</v>
      </c>
      <c r="H896" s="16">
        <f>IFERROR(VLOOKUP(G896,Points!$Q$2:$S$5,3,TRUE),"error")</f>
        <v>15</v>
      </c>
    </row>
    <row r="897" spans="1:8" x14ac:dyDescent="0.3">
      <c r="A897" s="40" t="s">
        <v>4383</v>
      </c>
      <c r="B897" s="40" t="s">
        <v>1985</v>
      </c>
      <c r="C897" s="41" t="s">
        <v>4381</v>
      </c>
      <c r="D897" s="42" t="s">
        <v>222</v>
      </c>
      <c r="E897" s="43">
        <v>743</v>
      </c>
      <c r="F897" s="43">
        <v>632</v>
      </c>
      <c r="G897" s="14">
        <f>Table3[[#This Row],[2040 Projection]]/Table3[[#This Row],[2020 Population]]</f>
        <v>0.85060565275908484</v>
      </c>
      <c r="H897" s="16">
        <f>IFERROR(VLOOKUP(G897,Points!$Q$2:$S$5,3,TRUE),"error")</f>
        <v>10</v>
      </c>
    </row>
    <row r="898" spans="1:8" x14ac:dyDescent="0.3">
      <c r="A898" s="40" t="s">
        <v>4385</v>
      </c>
      <c r="B898" s="40" t="s">
        <v>1985</v>
      </c>
      <c r="C898" s="41" t="s">
        <v>4386</v>
      </c>
      <c r="D898" s="42" t="s">
        <v>57</v>
      </c>
      <c r="E898" s="43">
        <v>1337</v>
      </c>
      <c r="F898" s="43">
        <v>1330</v>
      </c>
      <c r="G898" s="14">
        <f>Table3[[#This Row],[2040 Projection]]/Table3[[#This Row],[2020 Population]]</f>
        <v>0.99476439790575921</v>
      </c>
      <c r="H898" s="16">
        <f>IFERROR(VLOOKUP(G898,Points!$Q$2:$S$5,3,TRUE),"error")</f>
        <v>0</v>
      </c>
    </row>
    <row r="899" spans="1:8" x14ac:dyDescent="0.3">
      <c r="A899" s="40" t="s">
        <v>4388</v>
      </c>
      <c r="B899" s="40" t="s">
        <v>1985</v>
      </c>
      <c r="C899" s="41" t="s">
        <v>4389</v>
      </c>
      <c r="D899" s="42" t="s">
        <v>290</v>
      </c>
      <c r="E899" s="43">
        <v>287</v>
      </c>
      <c r="F899" s="43">
        <v>208</v>
      </c>
      <c r="G899" s="14">
        <f>Table3[[#This Row],[2040 Projection]]/Table3[[#This Row],[2020 Population]]</f>
        <v>0.72473867595818819</v>
      </c>
      <c r="H899" s="16">
        <f>IFERROR(VLOOKUP(G899,Points!$Q$2:$S$5,3,TRUE),"error")</f>
        <v>15</v>
      </c>
    </row>
    <row r="900" spans="1:8" x14ac:dyDescent="0.3">
      <c r="A900" s="40" t="s">
        <v>4391</v>
      </c>
      <c r="B900" s="40" t="s">
        <v>1985</v>
      </c>
      <c r="C900" s="41" t="s">
        <v>4392</v>
      </c>
      <c r="D900" s="42" t="s">
        <v>15</v>
      </c>
      <c r="E900" s="43">
        <v>1144</v>
      </c>
      <c r="F900" s="43">
        <v>1162</v>
      </c>
      <c r="G900" s="14">
        <f>Table3[[#This Row],[2040 Projection]]/Table3[[#This Row],[2020 Population]]</f>
        <v>1.0157342657342658</v>
      </c>
      <c r="H900" s="16">
        <f>IFERROR(VLOOKUP(G900,Points!$Q$2:$S$5,3,TRUE),"error")</f>
        <v>0</v>
      </c>
    </row>
    <row r="901" spans="1:8" x14ac:dyDescent="0.3">
      <c r="A901" s="40" t="s">
        <v>4394</v>
      </c>
      <c r="B901" s="40" t="s">
        <v>1985</v>
      </c>
      <c r="C901" s="41" t="s">
        <v>4392</v>
      </c>
      <c r="D901" s="42" t="s">
        <v>85</v>
      </c>
      <c r="E901" s="43">
        <v>1534</v>
      </c>
      <c r="F901" s="43">
        <v>1417</v>
      </c>
      <c r="G901" s="14">
        <f>Table3[[#This Row],[2040 Projection]]/Table3[[#This Row],[2020 Population]]</f>
        <v>0.92372881355932202</v>
      </c>
      <c r="H901" s="16">
        <f>IFERROR(VLOOKUP(G901,Points!$Q$2:$S$5,3,TRUE),"error")</f>
        <v>5</v>
      </c>
    </row>
    <row r="902" spans="1:8" x14ac:dyDescent="0.3">
      <c r="A902" s="40" t="s">
        <v>4396</v>
      </c>
      <c r="B902" s="40" t="s">
        <v>1985</v>
      </c>
      <c r="C902" s="41" t="s">
        <v>4397</v>
      </c>
      <c r="D902" s="42" t="s">
        <v>79</v>
      </c>
      <c r="E902" s="43">
        <v>956</v>
      </c>
      <c r="F902" s="43">
        <v>846</v>
      </c>
      <c r="G902" s="14">
        <f>Table3[[#This Row],[2040 Projection]]/Table3[[#This Row],[2020 Population]]</f>
        <v>0.88493723849372385</v>
      </c>
      <c r="H902" s="16">
        <f>IFERROR(VLOOKUP(G902,Points!$Q$2:$S$5,3,TRUE),"error")</f>
        <v>10</v>
      </c>
    </row>
    <row r="903" spans="1:8" x14ac:dyDescent="0.3">
      <c r="A903" s="40" t="s">
        <v>4399</v>
      </c>
      <c r="B903" s="40" t="s">
        <v>1985</v>
      </c>
      <c r="C903" s="41" t="s">
        <v>4400</v>
      </c>
      <c r="D903" s="42" t="s">
        <v>49</v>
      </c>
      <c r="E903" s="43">
        <v>1226</v>
      </c>
      <c r="F903" s="43">
        <v>1034</v>
      </c>
      <c r="G903" s="14">
        <f>Table3[[#This Row],[2040 Projection]]/Table3[[#This Row],[2020 Population]]</f>
        <v>0.84339314845024471</v>
      </c>
      <c r="H903" s="16">
        <f>IFERROR(VLOOKUP(G903,Points!$Q$2:$S$5,3,TRUE),"error")</f>
        <v>15</v>
      </c>
    </row>
    <row r="904" spans="1:8" x14ac:dyDescent="0.3">
      <c r="A904" s="40" t="s">
        <v>4402</v>
      </c>
      <c r="B904" s="40" t="s">
        <v>1985</v>
      </c>
      <c r="C904" s="41" t="s">
        <v>4403</v>
      </c>
      <c r="D904" s="42" t="s">
        <v>8</v>
      </c>
      <c r="E904" s="43">
        <v>437</v>
      </c>
      <c r="F904" s="43">
        <v>387</v>
      </c>
      <c r="G904" s="14">
        <f>Table3[[#This Row],[2040 Projection]]/Table3[[#This Row],[2020 Population]]</f>
        <v>0.88558352402745999</v>
      </c>
      <c r="H904" s="16">
        <f>IFERROR(VLOOKUP(G904,Points!$Q$2:$S$5,3,TRUE),"error")</f>
        <v>10</v>
      </c>
    </row>
    <row r="905" spans="1:8" x14ac:dyDescent="0.3">
      <c r="A905" s="40" t="s">
        <v>4405</v>
      </c>
      <c r="B905" s="40" t="s">
        <v>1985</v>
      </c>
      <c r="C905" s="41" t="s">
        <v>4406</v>
      </c>
      <c r="D905" s="42" t="s">
        <v>12</v>
      </c>
      <c r="E905" s="43">
        <v>1262</v>
      </c>
      <c r="F905" s="43">
        <v>1186</v>
      </c>
      <c r="G905" s="14">
        <f>Table3[[#This Row],[2040 Projection]]/Table3[[#This Row],[2020 Population]]</f>
        <v>0.93977812995245646</v>
      </c>
      <c r="H905" s="16">
        <f>IFERROR(VLOOKUP(G905,Points!$Q$2:$S$5,3,TRUE),"error")</f>
        <v>5</v>
      </c>
    </row>
    <row r="906" spans="1:8" x14ac:dyDescent="0.3">
      <c r="A906" s="40" t="s">
        <v>4408</v>
      </c>
      <c r="B906" s="40" t="s">
        <v>1985</v>
      </c>
      <c r="C906" s="41" t="s">
        <v>4409</v>
      </c>
      <c r="D906" s="42" t="s">
        <v>17</v>
      </c>
      <c r="E906" s="43">
        <v>543</v>
      </c>
      <c r="F906" s="43">
        <v>550</v>
      </c>
      <c r="G906" s="14">
        <f>Table3[[#This Row],[2040 Projection]]/Table3[[#This Row],[2020 Population]]</f>
        <v>1.0128913443830572</v>
      </c>
      <c r="H906" s="16">
        <f>IFERROR(VLOOKUP(G906,Points!$Q$2:$S$5,3,TRUE),"error")</f>
        <v>0</v>
      </c>
    </row>
    <row r="907" spans="1:8" x14ac:dyDescent="0.3">
      <c r="A907" s="40" t="s">
        <v>4411</v>
      </c>
      <c r="B907" s="40" t="s">
        <v>1985</v>
      </c>
      <c r="C907" s="41" t="s">
        <v>4409</v>
      </c>
      <c r="D907" s="42" t="s">
        <v>97</v>
      </c>
      <c r="E907" s="43">
        <v>1245</v>
      </c>
      <c r="F907" s="43">
        <v>1090</v>
      </c>
      <c r="G907" s="14">
        <f>Table3[[#This Row],[2040 Projection]]/Table3[[#This Row],[2020 Population]]</f>
        <v>0.87550200803212852</v>
      </c>
      <c r="H907" s="16">
        <f>IFERROR(VLOOKUP(G907,Points!$Q$2:$S$5,3,TRUE),"error")</f>
        <v>10</v>
      </c>
    </row>
    <row r="908" spans="1:8" x14ac:dyDescent="0.3">
      <c r="A908" s="40" t="s">
        <v>4413</v>
      </c>
      <c r="B908" s="40" t="s">
        <v>1985</v>
      </c>
      <c r="C908" s="41" t="s">
        <v>4409</v>
      </c>
      <c r="D908" s="42" t="s">
        <v>208</v>
      </c>
      <c r="E908" s="43">
        <v>826</v>
      </c>
      <c r="F908" s="43">
        <v>728</v>
      </c>
      <c r="G908" s="14">
        <f>Table3[[#This Row],[2040 Projection]]/Table3[[#This Row],[2020 Population]]</f>
        <v>0.88135593220338981</v>
      </c>
      <c r="H908" s="16">
        <f>IFERROR(VLOOKUP(G908,Points!$Q$2:$S$5,3,TRUE),"error")</f>
        <v>10</v>
      </c>
    </row>
    <row r="909" spans="1:8" x14ac:dyDescent="0.3">
      <c r="A909" s="40" t="s">
        <v>4415</v>
      </c>
      <c r="B909" s="40" t="s">
        <v>1985</v>
      </c>
      <c r="C909" s="41" t="s">
        <v>4409</v>
      </c>
      <c r="D909" s="42" t="s">
        <v>94</v>
      </c>
      <c r="E909" s="43">
        <v>341</v>
      </c>
      <c r="F909" s="43">
        <v>430</v>
      </c>
      <c r="G909" s="14">
        <f>Table3[[#This Row],[2040 Projection]]/Table3[[#This Row],[2020 Population]]</f>
        <v>1.2609970674486803</v>
      </c>
      <c r="H909" s="16">
        <f>IFERROR(VLOOKUP(G909,Points!$Q$2:$S$5,3,TRUE),"error")</f>
        <v>0</v>
      </c>
    </row>
    <row r="910" spans="1:8" x14ac:dyDescent="0.3">
      <c r="A910" s="40" t="s">
        <v>4417</v>
      </c>
      <c r="B910" s="40" t="s">
        <v>1985</v>
      </c>
      <c r="C910" s="41" t="s">
        <v>4418</v>
      </c>
      <c r="D910" s="42" t="s">
        <v>180</v>
      </c>
      <c r="E910" s="43">
        <v>2096</v>
      </c>
      <c r="F910" s="43">
        <v>2248</v>
      </c>
      <c r="G910" s="14">
        <f>Table3[[#This Row],[2040 Projection]]/Table3[[#This Row],[2020 Population]]</f>
        <v>1.0725190839694656</v>
      </c>
      <c r="H910" s="16">
        <f>IFERROR(VLOOKUP(G910,Points!$Q$2:$S$5,3,TRUE),"error")</f>
        <v>0</v>
      </c>
    </row>
    <row r="911" spans="1:8" x14ac:dyDescent="0.3">
      <c r="A911" s="40" t="s">
        <v>4420</v>
      </c>
      <c r="B911" s="40" t="s">
        <v>1985</v>
      </c>
      <c r="C911" s="41" t="s">
        <v>4421</v>
      </c>
      <c r="D911" s="42" t="s">
        <v>17</v>
      </c>
      <c r="E911" s="43">
        <v>771</v>
      </c>
      <c r="F911" s="43">
        <v>746</v>
      </c>
      <c r="G911" s="14">
        <f>Table3[[#This Row],[2040 Projection]]/Table3[[#This Row],[2020 Population]]</f>
        <v>0.96757457846952011</v>
      </c>
      <c r="H911" s="16">
        <f>IFERROR(VLOOKUP(G911,Points!$Q$2:$S$5,3,TRUE),"error")</f>
        <v>0</v>
      </c>
    </row>
    <row r="912" spans="1:8" x14ac:dyDescent="0.3">
      <c r="A912" s="40" t="s">
        <v>4423</v>
      </c>
      <c r="B912" s="40" t="s">
        <v>1985</v>
      </c>
      <c r="C912" s="41" t="s">
        <v>4421</v>
      </c>
      <c r="D912" s="42" t="s">
        <v>168</v>
      </c>
      <c r="E912" s="43">
        <v>693</v>
      </c>
      <c r="F912" s="43">
        <v>561</v>
      </c>
      <c r="G912" s="14">
        <f>Table3[[#This Row],[2040 Projection]]/Table3[[#This Row],[2020 Population]]</f>
        <v>0.80952380952380953</v>
      </c>
      <c r="H912" s="16">
        <f>IFERROR(VLOOKUP(G912,Points!$Q$2:$S$5,3,TRUE),"error")</f>
        <v>15</v>
      </c>
    </row>
    <row r="913" spans="1:8" x14ac:dyDescent="0.3">
      <c r="A913" s="40" t="s">
        <v>4425</v>
      </c>
      <c r="B913" s="40" t="s">
        <v>1985</v>
      </c>
      <c r="C913" s="41" t="s">
        <v>4421</v>
      </c>
      <c r="D913" s="42" t="s">
        <v>218</v>
      </c>
      <c r="E913" s="43">
        <v>1271</v>
      </c>
      <c r="F913" s="43">
        <v>1144</v>
      </c>
      <c r="G913" s="14">
        <f>Table3[[#This Row],[2040 Projection]]/Table3[[#This Row],[2020 Population]]</f>
        <v>0.90007867820613685</v>
      </c>
      <c r="H913" s="16">
        <f>IFERROR(VLOOKUP(G913,Points!$Q$2:$S$5,3,TRUE),"error")</f>
        <v>5</v>
      </c>
    </row>
    <row r="914" spans="1:8" x14ac:dyDescent="0.3">
      <c r="A914" s="40" t="s">
        <v>4427</v>
      </c>
      <c r="B914" s="40" t="s">
        <v>1985</v>
      </c>
      <c r="C914" s="41" t="s">
        <v>4421</v>
      </c>
      <c r="D914" s="42" t="s">
        <v>71</v>
      </c>
      <c r="E914" s="43">
        <v>2956</v>
      </c>
      <c r="F914" s="43">
        <v>2710</v>
      </c>
      <c r="G914" s="14">
        <f>Table3[[#This Row],[2040 Projection]]/Table3[[#This Row],[2020 Population]]</f>
        <v>0.91677943166441134</v>
      </c>
      <c r="H914" s="16">
        <f>IFERROR(VLOOKUP(G914,Points!$Q$2:$S$5,3,TRUE),"error")</f>
        <v>5</v>
      </c>
    </row>
    <row r="915" spans="1:8" x14ac:dyDescent="0.3">
      <c r="A915" s="40" t="s">
        <v>4429</v>
      </c>
      <c r="B915" s="40" t="s">
        <v>2003</v>
      </c>
      <c r="C915" s="41" t="s">
        <v>4430</v>
      </c>
      <c r="D915" s="42" t="s">
        <v>35</v>
      </c>
      <c r="E915" s="43">
        <v>158</v>
      </c>
      <c r="F915" s="43">
        <v>144</v>
      </c>
      <c r="G915" s="14">
        <f>Table3[[#This Row],[2040 Projection]]/Table3[[#This Row],[2020 Population]]</f>
        <v>0.91139240506329111</v>
      </c>
      <c r="H915" s="16">
        <f>IFERROR(VLOOKUP(G915,Points!$Q$2:$S$5,3,TRUE),"error")</f>
        <v>5</v>
      </c>
    </row>
    <row r="916" spans="1:8" x14ac:dyDescent="0.3">
      <c r="A916" s="40" t="s">
        <v>4432</v>
      </c>
      <c r="B916" s="40" t="s">
        <v>1985</v>
      </c>
      <c r="C916" s="41" t="s">
        <v>74</v>
      </c>
      <c r="D916" s="42" t="s">
        <v>290</v>
      </c>
      <c r="E916" s="43">
        <v>320</v>
      </c>
      <c r="F916" s="43">
        <v>268</v>
      </c>
      <c r="G916" s="14">
        <f>Table3[[#This Row],[2040 Projection]]/Table3[[#This Row],[2020 Population]]</f>
        <v>0.83750000000000002</v>
      </c>
      <c r="H916" s="16">
        <f>IFERROR(VLOOKUP(G916,Points!$Q$2:$S$5,3,TRUE),"error")</f>
        <v>15</v>
      </c>
    </row>
    <row r="917" spans="1:8" x14ac:dyDescent="0.3">
      <c r="A917" s="40" t="s">
        <v>4434</v>
      </c>
      <c r="B917" s="40" t="s">
        <v>1985</v>
      </c>
      <c r="C917" s="41" t="s">
        <v>74</v>
      </c>
      <c r="D917" s="42" t="s">
        <v>182</v>
      </c>
      <c r="E917" s="43">
        <v>251</v>
      </c>
      <c r="F917" s="43">
        <v>204</v>
      </c>
      <c r="G917" s="14">
        <f>Table3[[#This Row],[2040 Projection]]/Table3[[#This Row],[2020 Population]]</f>
        <v>0.8127490039840638</v>
      </c>
      <c r="H917" s="16">
        <f>IFERROR(VLOOKUP(G917,Points!$Q$2:$S$5,3,TRUE),"error")</f>
        <v>15</v>
      </c>
    </row>
    <row r="918" spans="1:8" x14ac:dyDescent="0.3">
      <c r="A918" s="40" t="s">
        <v>4436</v>
      </c>
      <c r="B918" s="40" t="s">
        <v>1985</v>
      </c>
      <c r="C918" s="41" t="s">
        <v>74</v>
      </c>
      <c r="D918" s="42" t="s">
        <v>161</v>
      </c>
      <c r="E918" s="43">
        <v>167</v>
      </c>
      <c r="F918" s="43">
        <v>150</v>
      </c>
      <c r="G918" s="14">
        <f>Table3[[#This Row],[2040 Projection]]/Table3[[#This Row],[2020 Population]]</f>
        <v>0.89820359281437123</v>
      </c>
      <c r="H918" s="16">
        <f>IFERROR(VLOOKUP(G918,Points!$Q$2:$S$5,3,TRUE),"error")</f>
        <v>10</v>
      </c>
    </row>
    <row r="919" spans="1:8" x14ac:dyDescent="0.3">
      <c r="A919" s="40" t="s">
        <v>4438</v>
      </c>
      <c r="B919" s="40" t="s">
        <v>1985</v>
      </c>
      <c r="C919" s="41" t="s">
        <v>74</v>
      </c>
      <c r="D919" s="42" t="s">
        <v>41</v>
      </c>
      <c r="E919" s="43">
        <v>367</v>
      </c>
      <c r="F919" s="43">
        <v>377</v>
      </c>
      <c r="G919" s="14">
        <f>Table3[[#This Row],[2040 Projection]]/Table3[[#This Row],[2020 Population]]</f>
        <v>1.0272479564032697</v>
      </c>
      <c r="H919" s="16">
        <f>IFERROR(VLOOKUP(G919,Points!$Q$2:$S$5,3,TRUE),"error")</f>
        <v>0</v>
      </c>
    </row>
    <row r="920" spans="1:8" x14ac:dyDescent="0.3">
      <c r="A920" s="40" t="s">
        <v>4440</v>
      </c>
      <c r="B920" s="40" t="s">
        <v>1985</v>
      </c>
      <c r="C920" s="41" t="s">
        <v>74</v>
      </c>
      <c r="D920" s="42" t="s">
        <v>75</v>
      </c>
      <c r="E920" s="43">
        <v>1125</v>
      </c>
      <c r="F920" s="43">
        <v>1080</v>
      </c>
      <c r="G920" s="14">
        <f>Table3[[#This Row],[2040 Projection]]/Table3[[#This Row],[2020 Population]]</f>
        <v>0.96</v>
      </c>
      <c r="H920" s="16">
        <f>IFERROR(VLOOKUP(G920,Points!$Q$2:$S$5,3,TRUE),"error")</f>
        <v>0</v>
      </c>
    </row>
    <row r="921" spans="1:8" x14ac:dyDescent="0.3">
      <c r="A921" s="40" t="s">
        <v>4442</v>
      </c>
      <c r="B921" s="40" t="s">
        <v>1985</v>
      </c>
      <c r="C921" s="41" t="s">
        <v>74</v>
      </c>
      <c r="D921" s="42" t="s">
        <v>195</v>
      </c>
      <c r="E921" s="43">
        <v>1133</v>
      </c>
      <c r="F921" s="43">
        <v>1067</v>
      </c>
      <c r="G921" s="14">
        <f>Table3[[#This Row],[2040 Projection]]/Table3[[#This Row],[2020 Population]]</f>
        <v>0.94174757281553401</v>
      </c>
      <c r="H921" s="16">
        <f>IFERROR(VLOOKUP(G921,Points!$Q$2:$S$5,3,TRUE),"error")</f>
        <v>5</v>
      </c>
    </row>
    <row r="922" spans="1:8" x14ac:dyDescent="0.3">
      <c r="A922" s="40" t="s">
        <v>4444</v>
      </c>
      <c r="B922" s="40" t="s">
        <v>1985</v>
      </c>
      <c r="C922" s="41" t="s">
        <v>74</v>
      </c>
      <c r="D922" s="42" t="s">
        <v>129</v>
      </c>
      <c r="E922" s="43">
        <v>932</v>
      </c>
      <c r="F922" s="43">
        <v>829</v>
      </c>
      <c r="G922" s="14">
        <f>Table3[[#This Row],[2040 Projection]]/Table3[[#This Row],[2020 Population]]</f>
        <v>0.88948497854077258</v>
      </c>
      <c r="H922" s="16">
        <f>IFERROR(VLOOKUP(G922,Points!$Q$2:$S$5,3,TRUE),"error")</f>
        <v>10</v>
      </c>
    </row>
    <row r="923" spans="1:8" x14ac:dyDescent="0.3">
      <c r="A923" s="40" t="s">
        <v>4446</v>
      </c>
      <c r="B923" s="40" t="s">
        <v>1985</v>
      </c>
      <c r="C923" s="41" t="s">
        <v>74</v>
      </c>
      <c r="D923" s="42" t="s">
        <v>15</v>
      </c>
      <c r="E923" s="43">
        <v>793</v>
      </c>
      <c r="F923" s="43">
        <v>738</v>
      </c>
      <c r="G923" s="14">
        <f>Table3[[#This Row],[2040 Projection]]/Table3[[#This Row],[2020 Population]]</f>
        <v>0.93064312736443888</v>
      </c>
      <c r="H923" s="16">
        <f>IFERROR(VLOOKUP(G923,Points!$Q$2:$S$5,3,TRUE),"error")</f>
        <v>5</v>
      </c>
    </row>
    <row r="924" spans="1:8" x14ac:dyDescent="0.3">
      <c r="A924" s="40" t="s">
        <v>4448</v>
      </c>
      <c r="B924" s="40" t="s">
        <v>1985</v>
      </c>
      <c r="C924" s="41" t="s">
        <v>74</v>
      </c>
      <c r="D924" s="42" t="s">
        <v>122</v>
      </c>
      <c r="E924" s="43">
        <v>2099</v>
      </c>
      <c r="F924" s="43">
        <v>1731</v>
      </c>
      <c r="G924" s="14">
        <f>Table3[[#This Row],[2040 Projection]]/Table3[[#This Row],[2020 Population]]</f>
        <v>0.8246784182944259</v>
      </c>
      <c r="H924" s="16">
        <f>IFERROR(VLOOKUP(G924,Points!$Q$2:$S$5,3,TRUE),"error")</f>
        <v>15</v>
      </c>
    </row>
    <row r="925" spans="1:8" x14ac:dyDescent="0.3">
      <c r="A925" s="40" t="s">
        <v>4450</v>
      </c>
      <c r="B925" s="40" t="s">
        <v>1985</v>
      </c>
      <c r="C925" s="41" t="s">
        <v>74</v>
      </c>
      <c r="D925" s="42" t="s">
        <v>99</v>
      </c>
      <c r="E925" s="43">
        <v>779</v>
      </c>
      <c r="F925" s="43">
        <v>816</v>
      </c>
      <c r="G925" s="14">
        <f>Table3[[#This Row],[2040 Projection]]/Table3[[#This Row],[2020 Population]]</f>
        <v>1.0474967907573813</v>
      </c>
      <c r="H925" s="16">
        <f>IFERROR(VLOOKUP(G925,Points!$Q$2:$S$5,3,TRUE),"error")</f>
        <v>0</v>
      </c>
    </row>
    <row r="926" spans="1:8" x14ac:dyDescent="0.3">
      <c r="A926" s="40" t="s">
        <v>4452</v>
      </c>
      <c r="B926" s="40" t="s">
        <v>1985</v>
      </c>
      <c r="C926" s="41" t="s">
        <v>74</v>
      </c>
      <c r="D926" s="42" t="s">
        <v>67</v>
      </c>
      <c r="E926" s="43">
        <v>2659</v>
      </c>
      <c r="F926" s="43">
        <v>2596</v>
      </c>
      <c r="G926" s="14">
        <f>Table3[[#This Row],[2040 Projection]]/Table3[[#This Row],[2020 Population]]</f>
        <v>0.97630688228657392</v>
      </c>
      <c r="H926" s="16">
        <f>IFERROR(VLOOKUP(G926,Points!$Q$2:$S$5,3,TRUE),"error")</f>
        <v>0</v>
      </c>
    </row>
    <row r="927" spans="1:8" x14ac:dyDescent="0.3">
      <c r="A927" s="40" t="s">
        <v>4454</v>
      </c>
      <c r="B927" s="40" t="s">
        <v>1985</v>
      </c>
      <c r="C927" s="41" t="s">
        <v>74</v>
      </c>
      <c r="D927" s="42" t="s">
        <v>39</v>
      </c>
      <c r="E927" s="43">
        <v>1593</v>
      </c>
      <c r="F927" s="43">
        <v>1552</v>
      </c>
      <c r="G927" s="14">
        <f>Table3[[#This Row],[2040 Projection]]/Table3[[#This Row],[2020 Population]]</f>
        <v>0.9742623979912115</v>
      </c>
      <c r="H927" s="16">
        <f>IFERROR(VLOOKUP(G927,Points!$Q$2:$S$5,3,TRUE),"error")</f>
        <v>0</v>
      </c>
    </row>
    <row r="928" spans="1:8" x14ac:dyDescent="0.3">
      <c r="A928" s="40" t="s">
        <v>4456</v>
      </c>
      <c r="B928" s="40" t="s">
        <v>1985</v>
      </c>
      <c r="C928" s="41" t="s">
        <v>4457</v>
      </c>
      <c r="D928" s="42" t="s">
        <v>9</v>
      </c>
      <c r="E928" s="43">
        <v>1571</v>
      </c>
      <c r="F928" s="43">
        <v>1370</v>
      </c>
      <c r="G928" s="14">
        <f>Table3[[#This Row],[2040 Projection]]/Table3[[#This Row],[2020 Population]]</f>
        <v>0.87205601527689369</v>
      </c>
      <c r="H928" s="16">
        <f>IFERROR(VLOOKUP(G928,Points!$Q$2:$S$5,3,TRUE),"error")</f>
        <v>10</v>
      </c>
    </row>
    <row r="929" spans="1:8" x14ac:dyDescent="0.3">
      <c r="A929" s="40" t="s">
        <v>4459</v>
      </c>
      <c r="B929" s="40" t="s">
        <v>2003</v>
      </c>
      <c r="C929" s="41" t="s">
        <v>4460</v>
      </c>
      <c r="D929" s="42" t="s">
        <v>11</v>
      </c>
      <c r="E929" s="43">
        <v>504</v>
      </c>
      <c r="F929" s="43">
        <v>390</v>
      </c>
      <c r="G929" s="14">
        <f>Table3[[#This Row],[2040 Projection]]/Table3[[#This Row],[2020 Population]]</f>
        <v>0.77380952380952384</v>
      </c>
      <c r="H929" s="16">
        <f>IFERROR(VLOOKUP(G929,Points!$Q$2:$S$5,3,TRUE),"error")</f>
        <v>15</v>
      </c>
    </row>
    <row r="930" spans="1:8" x14ac:dyDescent="0.3">
      <c r="A930" s="40" t="s">
        <v>4462</v>
      </c>
      <c r="B930" s="40" t="s">
        <v>1985</v>
      </c>
      <c r="C930" s="41" t="s">
        <v>4460</v>
      </c>
      <c r="D930" s="42" t="s">
        <v>11</v>
      </c>
      <c r="E930" s="43">
        <v>755</v>
      </c>
      <c r="F930" s="43">
        <v>415</v>
      </c>
      <c r="G930" s="14">
        <f>Table3[[#This Row],[2040 Projection]]/Table3[[#This Row],[2020 Population]]</f>
        <v>0.54966887417218546</v>
      </c>
      <c r="H930" s="16">
        <f>IFERROR(VLOOKUP(G930,Points!$Q$2:$S$5,3,TRUE),"error")</f>
        <v>15</v>
      </c>
    </row>
    <row r="931" spans="1:8" x14ac:dyDescent="0.3">
      <c r="A931" s="40" t="s">
        <v>4464</v>
      </c>
      <c r="B931" s="40" t="s">
        <v>1985</v>
      </c>
      <c r="C931" s="41" t="s">
        <v>4465</v>
      </c>
      <c r="D931" s="42" t="s">
        <v>43</v>
      </c>
      <c r="E931" s="43">
        <v>685</v>
      </c>
      <c r="F931" s="43">
        <v>554</v>
      </c>
      <c r="G931" s="14">
        <f>Table3[[#This Row],[2040 Projection]]/Table3[[#This Row],[2020 Population]]</f>
        <v>0.80875912408759121</v>
      </c>
      <c r="H931" s="16">
        <f>IFERROR(VLOOKUP(G931,Points!$Q$2:$S$5,3,TRUE),"error")</f>
        <v>15</v>
      </c>
    </row>
    <row r="932" spans="1:8" x14ac:dyDescent="0.3">
      <c r="A932" s="40" t="s">
        <v>4467</v>
      </c>
      <c r="B932" s="40" t="s">
        <v>1985</v>
      </c>
      <c r="C932" s="41" t="s">
        <v>4468</v>
      </c>
      <c r="D932" s="42" t="s">
        <v>81</v>
      </c>
      <c r="E932" s="43">
        <v>2687</v>
      </c>
      <c r="F932" s="43">
        <v>2717</v>
      </c>
      <c r="G932" s="14">
        <f>Table3[[#This Row],[2040 Projection]]/Table3[[#This Row],[2020 Population]]</f>
        <v>1.0111648678823968</v>
      </c>
      <c r="H932" s="16">
        <f>IFERROR(VLOOKUP(G932,Points!$Q$2:$S$5,3,TRUE),"error")</f>
        <v>0</v>
      </c>
    </row>
    <row r="933" spans="1:8" x14ac:dyDescent="0.3">
      <c r="A933" s="40" t="s">
        <v>4470</v>
      </c>
      <c r="B933" s="40" t="s">
        <v>1985</v>
      </c>
      <c r="C933" s="41" t="s">
        <v>4471</v>
      </c>
      <c r="D933" s="42" t="s">
        <v>90</v>
      </c>
      <c r="E933" s="43">
        <v>1070</v>
      </c>
      <c r="F933" s="43">
        <v>923</v>
      </c>
      <c r="G933" s="14">
        <f>Table3[[#This Row],[2040 Projection]]/Table3[[#This Row],[2020 Population]]</f>
        <v>0.86261682242990656</v>
      </c>
      <c r="H933" s="16">
        <f>IFERROR(VLOOKUP(G933,Points!$Q$2:$S$5,3,TRUE),"error")</f>
        <v>10</v>
      </c>
    </row>
    <row r="934" spans="1:8" x14ac:dyDescent="0.3">
      <c r="A934" s="40" t="s">
        <v>4473</v>
      </c>
      <c r="B934" s="40" t="s">
        <v>1985</v>
      </c>
      <c r="C934" s="41" t="s">
        <v>4475</v>
      </c>
      <c r="D934" s="42" t="s">
        <v>163</v>
      </c>
      <c r="E934" s="43">
        <v>10477</v>
      </c>
      <c r="F934" s="43">
        <v>10667</v>
      </c>
      <c r="G934" s="14">
        <f>Table3[[#This Row],[2040 Projection]]/Table3[[#This Row],[2020 Population]]</f>
        <v>1.0181349622983678</v>
      </c>
      <c r="H934" s="16">
        <f>IFERROR(VLOOKUP(G934,Points!$Q$2:$S$5,3,TRUE),"error")</f>
        <v>0</v>
      </c>
    </row>
    <row r="935" spans="1:8" ht="16.2" x14ac:dyDescent="0.3">
      <c r="A935" s="40" t="s">
        <v>4474</v>
      </c>
      <c r="B935" s="40" t="s">
        <v>1985</v>
      </c>
      <c r="C935" s="41" t="s">
        <v>9059</v>
      </c>
      <c r="D935" s="42" t="s">
        <v>43</v>
      </c>
      <c r="E935" s="43">
        <v>939</v>
      </c>
      <c r="F935" s="43">
        <v>867</v>
      </c>
      <c r="G935" s="14">
        <f>Table3[[#This Row],[2040 Projection]]/Table3[[#This Row],[2020 Population]]</f>
        <v>0.92332268370607029</v>
      </c>
      <c r="H935" s="16">
        <f>IFERROR(VLOOKUP(G935,Points!$Q$2:$S$5,3,TRUE),"error")</f>
        <v>5</v>
      </c>
    </row>
    <row r="936" spans="1:8" x14ac:dyDescent="0.3">
      <c r="A936" s="40" t="s">
        <v>4477</v>
      </c>
      <c r="B936" s="40" t="s">
        <v>1985</v>
      </c>
      <c r="C936" s="41" t="s">
        <v>4478</v>
      </c>
      <c r="D936" s="42" t="s">
        <v>89</v>
      </c>
      <c r="E936" s="43">
        <v>1156</v>
      </c>
      <c r="F936" s="43">
        <v>1037</v>
      </c>
      <c r="G936" s="14">
        <f>Table3[[#This Row],[2040 Projection]]/Table3[[#This Row],[2020 Population]]</f>
        <v>0.8970588235294118</v>
      </c>
      <c r="H936" s="16">
        <f>IFERROR(VLOOKUP(G936,Points!$Q$2:$S$5,3,TRUE),"error")</f>
        <v>10</v>
      </c>
    </row>
    <row r="937" spans="1:8" x14ac:dyDescent="0.3">
      <c r="A937" s="40" t="s">
        <v>4480</v>
      </c>
      <c r="B937" s="40" t="s">
        <v>2003</v>
      </c>
      <c r="C937" s="41" t="s">
        <v>4481</v>
      </c>
      <c r="D937" s="42" t="s">
        <v>208</v>
      </c>
      <c r="E937" s="43">
        <v>11619</v>
      </c>
      <c r="F937" s="43">
        <v>14109</v>
      </c>
      <c r="G937" s="14">
        <f>Table3[[#This Row],[2040 Projection]]/Table3[[#This Row],[2020 Population]]</f>
        <v>1.2143041569842499</v>
      </c>
      <c r="H937" s="16">
        <f>IFERROR(VLOOKUP(G937,Points!$Q$2:$S$5,3,TRUE),"error")</f>
        <v>0</v>
      </c>
    </row>
    <row r="938" spans="1:8" x14ac:dyDescent="0.3">
      <c r="A938" s="40" t="s">
        <v>4483</v>
      </c>
      <c r="B938" s="40" t="s">
        <v>1985</v>
      </c>
      <c r="C938" s="41" t="s">
        <v>4484</v>
      </c>
      <c r="D938" s="42" t="s">
        <v>15</v>
      </c>
      <c r="E938" s="43">
        <v>1509</v>
      </c>
      <c r="F938" s="43">
        <v>1577</v>
      </c>
      <c r="G938" s="14">
        <f>Table3[[#This Row],[2040 Projection]]/Table3[[#This Row],[2020 Population]]</f>
        <v>1.0450629555997348</v>
      </c>
      <c r="H938" s="16">
        <f>IFERROR(VLOOKUP(G938,Points!$Q$2:$S$5,3,TRUE),"error")</f>
        <v>0</v>
      </c>
    </row>
    <row r="939" spans="1:8" x14ac:dyDescent="0.3">
      <c r="A939" s="40" t="s">
        <v>4486</v>
      </c>
      <c r="B939" s="40" t="s">
        <v>1985</v>
      </c>
      <c r="C939" s="41" t="s">
        <v>4487</v>
      </c>
      <c r="D939" s="42" t="s">
        <v>17</v>
      </c>
      <c r="E939" s="43">
        <v>314</v>
      </c>
      <c r="F939" s="43">
        <v>349</v>
      </c>
      <c r="G939" s="14">
        <f>Table3[[#This Row],[2040 Projection]]/Table3[[#This Row],[2020 Population]]</f>
        <v>1.1114649681528663</v>
      </c>
      <c r="H939" s="16">
        <f>IFERROR(VLOOKUP(G939,Points!$Q$2:$S$5,3,TRUE),"error")</f>
        <v>0</v>
      </c>
    </row>
    <row r="940" spans="1:8" x14ac:dyDescent="0.3">
      <c r="A940" s="40" t="s">
        <v>4489</v>
      </c>
      <c r="B940" s="40" t="s">
        <v>1985</v>
      </c>
      <c r="C940" s="41" t="s">
        <v>4490</v>
      </c>
      <c r="D940" s="42" t="s">
        <v>29</v>
      </c>
      <c r="E940" s="43">
        <v>388</v>
      </c>
      <c r="F940" s="43">
        <v>409</v>
      </c>
      <c r="G940" s="14">
        <f>Table3[[#This Row],[2040 Projection]]/Table3[[#This Row],[2020 Population]]</f>
        <v>1.0541237113402062</v>
      </c>
      <c r="H940" s="16">
        <f>IFERROR(VLOOKUP(G940,Points!$Q$2:$S$5,3,TRUE),"error")</f>
        <v>0</v>
      </c>
    </row>
    <row r="941" spans="1:8" x14ac:dyDescent="0.3">
      <c r="A941" s="40" t="s">
        <v>4492</v>
      </c>
      <c r="B941" s="40" t="s">
        <v>1985</v>
      </c>
      <c r="C941" s="41" t="s">
        <v>4493</v>
      </c>
      <c r="D941" s="42" t="s">
        <v>222</v>
      </c>
      <c r="E941" s="43">
        <v>1092</v>
      </c>
      <c r="F941" s="43">
        <v>979</v>
      </c>
      <c r="G941" s="14">
        <f>Table3[[#This Row],[2040 Projection]]/Table3[[#This Row],[2020 Population]]</f>
        <v>0.89652014652014655</v>
      </c>
      <c r="H941" s="16">
        <f>IFERROR(VLOOKUP(G941,Points!$Q$2:$S$5,3,TRUE),"error")</f>
        <v>10</v>
      </c>
    </row>
    <row r="942" spans="1:8" x14ac:dyDescent="0.3">
      <c r="A942" s="40" t="s">
        <v>4495</v>
      </c>
      <c r="B942" s="40" t="s">
        <v>1985</v>
      </c>
      <c r="C942" s="41" t="s">
        <v>4496</v>
      </c>
      <c r="D942" s="42" t="s">
        <v>222</v>
      </c>
      <c r="E942" s="43">
        <v>5536</v>
      </c>
      <c r="F942" s="43">
        <v>5811</v>
      </c>
      <c r="G942" s="14">
        <f>Table3[[#This Row],[2040 Projection]]/Table3[[#This Row],[2020 Population]]</f>
        <v>1.0496748554913296</v>
      </c>
      <c r="H942" s="16">
        <f>IFERROR(VLOOKUP(G942,Points!$Q$2:$S$5,3,TRUE),"error")</f>
        <v>0</v>
      </c>
    </row>
    <row r="943" spans="1:8" x14ac:dyDescent="0.3">
      <c r="A943" s="40" t="s">
        <v>4498</v>
      </c>
      <c r="B943" s="40" t="s">
        <v>1985</v>
      </c>
      <c r="C943" s="41" t="s">
        <v>4499</v>
      </c>
      <c r="D943" s="42" t="s">
        <v>9</v>
      </c>
      <c r="E943" s="43">
        <v>1400</v>
      </c>
      <c r="F943" s="43">
        <v>1162</v>
      </c>
      <c r="G943" s="14">
        <f>Table3[[#This Row],[2040 Projection]]/Table3[[#This Row],[2020 Population]]</f>
        <v>0.83</v>
      </c>
      <c r="H943" s="16">
        <f>IFERROR(VLOOKUP(G943,Points!$Q$2:$S$5,3,TRUE),"error")</f>
        <v>15</v>
      </c>
    </row>
    <row r="944" spans="1:8" x14ac:dyDescent="0.3">
      <c r="A944" s="40" t="s">
        <v>4501</v>
      </c>
      <c r="B944" s="40" t="s">
        <v>2003</v>
      </c>
      <c r="C944" s="41" t="s">
        <v>4502</v>
      </c>
      <c r="D944" s="42" t="s">
        <v>9060</v>
      </c>
      <c r="E944" s="43">
        <v>637</v>
      </c>
      <c r="F944" s="43">
        <v>623</v>
      </c>
      <c r="G944" s="14">
        <f>Table3[[#This Row],[2040 Projection]]/Table3[[#This Row],[2020 Population]]</f>
        <v>0.97802197802197799</v>
      </c>
      <c r="H944" s="16">
        <f>IFERROR(VLOOKUP(G944,Points!$Q$2:$S$5,3,TRUE),"error")</f>
        <v>0</v>
      </c>
    </row>
    <row r="945" spans="1:8" x14ac:dyDescent="0.3">
      <c r="A945" s="40" t="s">
        <v>4504</v>
      </c>
      <c r="B945" s="40" t="s">
        <v>1980</v>
      </c>
      <c r="C945" s="41" t="s">
        <v>4505</v>
      </c>
      <c r="D945" s="42" t="s">
        <v>12</v>
      </c>
      <c r="E945" s="43">
        <v>3189</v>
      </c>
      <c r="F945" s="43">
        <v>3274</v>
      </c>
      <c r="G945" s="14">
        <f>Table3[[#This Row],[2040 Projection]]/Table3[[#This Row],[2020 Population]]</f>
        <v>1.0266541235497022</v>
      </c>
      <c r="H945" s="16">
        <f>IFERROR(VLOOKUP(G945,Points!$Q$2:$S$5,3,TRUE),"error")</f>
        <v>0</v>
      </c>
    </row>
    <row r="946" spans="1:8" x14ac:dyDescent="0.3">
      <c r="A946" s="40" t="s">
        <v>4507</v>
      </c>
      <c r="B946" s="40" t="s">
        <v>1985</v>
      </c>
      <c r="C946" s="41" t="s">
        <v>4505</v>
      </c>
      <c r="D946" s="42" t="s">
        <v>12</v>
      </c>
      <c r="E946" s="43">
        <v>3282</v>
      </c>
      <c r="F946" s="43">
        <v>3126</v>
      </c>
      <c r="G946" s="14">
        <f>Table3[[#This Row],[2040 Projection]]/Table3[[#This Row],[2020 Population]]</f>
        <v>0.95246800731261427</v>
      </c>
      <c r="H946" s="16">
        <f>IFERROR(VLOOKUP(G946,Points!$Q$2:$S$5,3,TRUE),"error")</f>
        <v>0</v>
      </c>
    </row>
    <row r="947" spans="1:8" x14ac:dyDescent="0.3">
      <c r="A947" s="40" t="s">
        <v>4509</v>
      </c>
      <c r="B947" s="40" t="s">
        <v>2003</v>
      </c>
      <c r="C947" s="41" t="s">
        <v>4510</v>
      </c>
      <c r="D947" s="42" t="s">
        <v>35</v>
      </c>
      <c r="E947" s="43">
        <v>301</v>
      </c>
      <c r="F947" s="43">
        <v>273</v>
      </c>
      <c r="G947" s="14">
        <f>Table3[[#This Row],[2040 Projection]]/Table3[[#This Row],[2020 Population]]</f>
        <v>0.90697674418604646</v>
      </c>
      <c r="H947" s="16">
        <f>IFERROR(VLOOKUP(G947,Points!$Q$2:$S$5,3,TRUE),"error")</f>
        <v>5</v>
      </c>
    </row>
    <row r="948" spans="1:8" x14ac:dyDescent="0.3">
      <c r="A948" s="40" t="s">
        <v>4512</v>
      </c>
      <c r="B948" s="40" t="s">
        <v>2003</v>
      </c>
      <c r="C948" s="41" t="s">
        <v>4513</v>
      </c>
      <c r="D948" s="42" t="s">
        <v>85</v>
      </c>
      <c r="E948" s="43">
        <v>434</v>
      </c>
      <c r="F948" s="43">
        <v>386</v>
      </c>
      <c r="G948" s="14">
        <f>Table3[[#This Row],[2040 Projection]]/Table3[[#This Row],[2020 Population]]</f>
        <v>0.88940092165898621</v>
      </c>
      <c r="H948" s="16">
        <f>IFERROR(VLOOKUP(G948,Points!$Q$2:$S$5,3,TRUE),"error")</f>
        <v>10</v>
      </c>
    </row>
    <row r="949" spans="1:8" x14ac:dyDescent="0.3">
      <c r="A949" s="40" t="s">
        <v>4515</v>
      </c>
      <c r="B949" s="40" t="s">
        <v>2003</v>
      </c>
      <c r="C949" s="41" t="s">
        <v>4516</v>
      </c>
      <c r="D949" s="42" t="s">
        <v>79</v>
      </c>
      <c r="E949" s="43">
        <v>2678</v>
      </c>
      <c r="F949" s="43">
        <v>2695</v>
      </c>
      <c r="G949" s="14">
        <f>Table3[[#This Row],[2040 Projection]]/Table3[[#This Row],[2020 Population]]</f>
        <v>1.0063480209111277</v>
      </c>
      <c r="H949" s="16">
        <f>IFERROR(VLOOKUP(G949,Points!$Q$2:$S$5,3,TRUE),"error")</f>
        <v>0</v>
      </c>
    </row>
    <row r="950" spans="1:8" x14ac:dyDescent="0.3">
      <c r="A950" s="40" t="s">
        <v>4518</v>
      </c>
      <c r="B950" s="40" t="s">
        <v>1985</v>
      </c>
      <c r="C950" s="41" t="s">
        <v>4516</v>
      </c>
      <c r="D950" s="42" t="s">
        <v>79</v>
      </c>
      <c r="E950" s="43">
        <v>1099</v>
      </c>
      <c r="F950" s="43">
        <v>993</v>
      </c>
      <c r="G950" s="14">
        <f>Table3[[#This Row],[2040 Projection]]/Table3[[#This Row],[2020 Population]]</f>
        <v>0.90354868061874427</v>
      </c>
      <c r="H950" s="16">
        <f>IFERROR(VLOOKUP(G950,Points!$Q$2:$S$5,3,TRUE),"error")</f>
        <v>5</v>
      </c>
    </row>
    <row r="951" spans="1:8" x14ac:dyDescent="0.3">
      <c r="A951" s="40" t="s">
        <v>4520</v>
      </c>
      <c r="B951" s="40" t="s">
        <v>2003</v>
      </c>
      <c r="C951" s="41" t="s">
        <v>4521</v>
      </c>
      <c r="D951" s="42" t="s">
        <v>1</v>
      </c>
      <c r="E951" s="43">
        <v>829</v>
      </c>
      <c r="F951" s="43">
        <v>695</v>
      </c>
      <c r="G951" s="14">
        <f>Table3[[#This Row],[2040 Projection]]/Table3[[#This Row],[2020 Population]]</f>
        <v>0.83835946924004823</v>
      </c>
      <c r="H951" s="16">
        <f>IFERROR(VLOOKUP(G951,Points!$Q$2:$S$5,3,TRUE),"error")</f>
        <v>15</v>
      </c>
    </row>
    <row r="952" spans="1:8" x14ac:dyDescent="0.3">
      <c r="A952" s="40" t="s">
        <v>4523</v>
      </c>
      <c r="B952" s="40" t="s">
        <v>1985</v>
      </c>
      <c r="C952" s="41" t="s">
        <v>4524</v>
      </c>
      <c r="D952" s="42" t="s">
        <v>247</v>
      </c>
      <c r="E952" s="43">
        <v>178</v>
      </c>
      <c r="F952" s="43">
        <v>152</v>
      </c>
      <c r="G952" s="14">
        <f>Table3[[#This Row],[2040 Projection]]/Table3[[#This Row],[2020 Population]]</f>
        <v>0.8539325842696629</v>
      </c>
      <c r="H952" s="16">
        <f>IFERROR(VLOOKUP(G952,Points!$Q$2:$S$5,3,TRUE),"error")</f>
        <v>10</v>
      </c>
    </row>
    <row r="953" spans="1:8" x14ac:dyDescent="0.3">
      <c r="A953" s="40" t="s">
        <v>4526</v>
      </c>
      <c r="B953" s="40" t="s">
        <v>1985</v>
      </c>
      <c r="C953" s="41" t="s">
        <v>4524</v>
      </c>
      <c r="D953" s="42" t="s">
        <v>238</v>
      </c>
      <c r="E953" s="43">
        <v>628</v>
      </c>
      <c r="F953" s="43">
        <v>564</v>
      </c>
      <c r="G953" s="14">
        <f>Table3[[#This Row],[2040 Projection]]/Table3[[#This Row],[2020 Population]]</f>
        <v>0.89808917197452232</v>
      </c>
      <c r="H953" s="16">
        <f>IFERROR(VLOOKUP(G953,Points!$Q$2:$S$5,3,TRUE),"error")</f>
        <v>10</v>
      </c>
    </row>
    <row r="954" spans="1:8" x14ac:dyDescent="0.3">
      <c r="A954" s="40" t="s">
        <v>4528</v>
      </c>
      <c r="B954" s="40" t="s">
        <v>1985</v>
      </c>
      <c r="C954" s="41" t="s">
        <v>4529</v>
      </c>
      <c r="D954" s="42" t="s">
        <v>8</v>
      </c>
      <c r="E954" s="43">
        <v>877</v>
      </c>
      <c r="F954" s="43">
        <v>853</v>
      </c>
      <c r="G954" s="14">
        <f>Table3[[#This Row],[2040 Projection]]/Table3[[#This Row],[2020 Population]]</f>
        <v>0.97263397947548458</v>
      </c>
      <c r="H954" s="16">
        <f>IFERROR(VLOOKUP(G954,Points!$Q$2:$S$5,3,TRUE),"error")</f>
        <v>0</v>
      </c>
    </row>
    <row r="955" spans="1:8" x14ac:dyDescent="0.3">
      <c r="A955" s="40" t="s">
        <v>4531</v>
      </c>
      <c r="B955" s="40" t="s">
        <v>1985</v>
      </c>
      <c r="C955" s="41" t="s">
        <v>4532</v>
      </c>
      <c r="D955" s="42" t="s">
        <v>122</v>
      </c>
      <c r="E955" s="43">
        <v>308</v>
      </c>
      <c r="F955" s="43">
        <v>288</v>
      </c>
      <c r="G955" s="14">
        <f>Table3[[#This Row],[2040 Projection]]/Table3[[#This Row],[2020 Population]]</f>
        <v>0.93506493506493504</v>
      </c>
      <c r="H955" s="16">
        <f>IFERROR(VLOOKUP(G955,Points!$Q$2:$S$5,3,TRUE),"error")</f>
        <v>5</v>
      </c>
    </row>
    <row r="956" spans="1:8" x14ac:dyDescent="0.3">
      <c r="A956" s="40" t="s">
        <v>4534</v>
      </c>
      <c r="B956" s="40" t="s">
        <v>2003</v>
      </c>
      <c r="C956" s="41" t="s">
        <v>4535</v>
      </c>
      <c r="D956" s="42" t="s">
        <v>79</v>
      </c>
      <c r="E956" s="43">
        <v>309</v>
      </c>
      <c r="F956" s="43">
        <v>240</v>
      </c>
      <c r="G956" s="14">
        <f>Table3[[#This Row],[2040 Projection]]/Table3[[#This Row],[2020 Population]]</f>
        <v>0.77669902912621358</v>
      </c>
      <c r="H956" s="16">
        <f>IFERROR(VLOOKUP(G956,Points!$Q$2:$S$5,3,TRUE),"error")</f>
        <v>15</v>
      </c>
    </row>
    <row r="957" spans="1:8" x14ac:dyDescent="0.3">
      <c r="A957" s="40" t="s">
        <v>4537</v>
      </c>
      <c r="B957" s="40" t="s">
        <v>1985</v>
      </c>
      <c r="C957" s="41" t="s">
        <v>4535</v>
      </c>
      <c r="D957" s="42" t="s">
        <v>79</v>
      </c>
      <c r="E957" s="43">
        <v>1166</v>
      </c>
      <c r="F957" s="43">
        <v>1020</v>
      </c>
      <c r="G957" s="14">
        <f>Table3[[#This Row],[2040 Projection]]/Table3[[#This Row],[2020 Population]]</f>
        <v>0.87478559176672388</v>
      </c>
      <c r="H957" s="16">
        <f>IFERROR(VLOOKUP(G957,Points!$Q$2:$S$5,3,TRUE),"error")</f>
        <v>10</v>
      </c>
    </row>
    <row r="958" spans="1:8" x14ac:dyDescent="0.3">
      <c r="A958" s="40" t="s">
        <v>4539</v>
      </c>
      <c r="B958" s="40" t="s">
        <v>1985</v>
      </c>
      <c r="C958" s="41" t="s">
        <v>4540</v>
      </c>
      <c r="D958" s="42" t="s">
        <v>12</v>
      </c>
      <c r="E958" s="43">
        <v>1017</v>
      </c>
      <c r="F958" s="43">
        <v>1007</v>
      </c>
      <c r="G958" s="14">
        <f>Table3[[#This Row],[2040 Projection]]/Table3[[#This Row],[2020 Population]]</f>
        <v>0.99016715830875124</v>
      </c>
      <c r="H958" s="16">
        <f>IFERROR(VLOOKUP(G958,Points!$Q$2:$S$5,3,TRUE),"error")</f>
        <v>0</v>
      </c>
    </row>
    <row r="959" spans="1:8" x14ac:dyDescent="0.3">
      <c r="A959" s="40" t="s">
        <v>4542</v>
      </c>
      <c r="B959" s="40" t="s">
        <v>1980</v>
      </c>
      <c r="C959" s="41" t="s">
        <v>4543</v>
      </c>
      <c r="D959" s="42" t="s">
        <v>8</v>
      </c>
      <c r="E959" s="43">
        <v>1203</v>
      </c>
      <c r="F959" s="43">
        <v>1140</v>
      </c>
      <c r="G959" s="14">
        <f>Table3[[#This Row],[2040 Projection]]/Table3[[#This Row],[2020 Population]]</f>
        <v>0.94763092269326688</v>
      </c>
      <c r="H959" s="16">
        <f>IFERROR(VLOOKUP(G959,Points!$Q$2:$S$5,3,TRUE),"error")</f>
        <v>5</v>
      </c>
    </row>
    <row r="960" spans="1:8" x14ac:dyDescent="0.3">
      <c r="A960" s="40" t="s">
        <v>4545</v>
      </c>
      <c r="B960" s="40" t="s">
        <v>1985</v>
      </c>
      <c r="C960" s="41" t="s">
        <v>4543</v>
      </c>
      <c r="D960" s="42" t="s">
        <v>8</v>
      </c>
      <c r="E960" s="43">
        <v>790</v>
      </c>
      <c r="F960" s="43">
        <v>769</v>
      </c>
      <c r="G960" s="14">
        <f>Table3[[#This Row],[2040 Projection]]/Table3[[#This Row],[2020 Population]]</f>
        <v>0.97341772151898731</v>
      </c>
      <c r="H960" s="16">
        <f>IFERROR(VLOOKUP(G960,Points!$Q$2:$S$5,3,TRUE),"error")</f>
        <v>0</v>
      </c>
    </row>
    <row r="961" spans="1:8" x14ac:dyDescent="0.3">
      <c r="A961" s="40" t="s">
        <v>4547</v>
      </c>
      <c r="B961" s="40" t="s">
        <v>2003</v>
      </c>
      <c r="C961" s="41" t="s">
        <v>4548</v>
      </c>
      <c r="D961" s="42" t="s">
        <v>89</v>
      </c>
      <c r="E961" s="43">
        <v>117</v>
      </c>
      <c r="F961" s="43">
        <v>98</v>
      </c>
      <c r="G961" s="14">
        <f>Table3[[#This Row],[2040 Projection]]/Table3[[#This Row],[2020 Population]]</f>
        <v>0.83760683760683763</v>
      </c>
      <c r="H961" s="16">
        <f>IFERROR(VLOOKUP(G961,Points!$Q$2:$S$5,3,TRUE),"error")</f>
        <v>15</v>
      </c>
    </row>
    <row r="962" spans="1:8" x14ac:dyDescent="0.3">
      <c r="A962" s="40" t="s">
        <v>4550</v>
      </c>
      <c r="B962" s="40" t="s">
        <v>1985</v>
      </c>
      <c r="C962" s="41" t="s">
        <v>4551</v>
      </c>
      <c r="D962" s="42" t="s">
        <v>76</v>
      </c>
      <c r="E962" s="43">
        <v>698</v>
      </c>
      <c r="F962" s="43">
        <v>619</v>
      </c>
      <c r="G962" s="14">
        <f>Table3[[#This Row],[2040 Projection]]/Table3[[#This Row],[2020 Population]]</f>
        <v>0.88681948424068768</v>
      </c>
      <c r="H962" s="16">
        <f>IFERROR(VLOOKUP(G962,Points!$Q$2:$S$5,3,TRUE),"error")</f>
        <v>10</v>
      </c>
    </row>
    <row r="963" spans="1:8" x14ac:dyDescent="0.3">
      <c r="A963" s="40" t="s">
        <v>4553</v>
      </c>
      <c r="B963" s="40" t="s">
        <v>2003</v>
      </c>
      <c r="C963" s="41" t="s">
        <v>4554</v>
      </c>
      <c r="D963" s="42" t="s">
        <v>122</v>
      </c>
      <c r="E963" s="43">
        <v>1093</v>
      </c>
      <c r="F963" s="43">
        <v>852</v>
      </c>
      <c r="G963" s="14">
        <f>Table3[[#This Row],[2040 Projection]]/Table3[[#This Row],[2020 Population]]</f>
        <v>0.77950594693504116</v>
      </c>
      <c r="H963" s="16">
        <f>IFERROR(VLOOKUP(G963,Points!$Q$2:$S$5,3,TRUE),"error")</f>
        <v>15</v>
      </c>
    </row>
    <row r="964" spans="1:8" x14ac:dyDescent="0.3">
      <c r="A964" s="40" t="s">
        <v>4556</v>
      </c>
      <c r="B964" s="40" t="s">
        <v>1985</v>
      </c>
      <c r="C964" s="41" t="s">
        <v>4554</v>
      </c>
      <c r="D964" s="42" t="s">
        <v>122</v>
      </c>
      <c r="E964" s="43">
        <v>979</v>
      </c>
      <c r="F964" s="43">
        <v>839</v>
      </c>
      <c r="G964" s="14">
        <f>Table3[[#This Row],[2040 Projection]]/Table3[[#This Row],[2020 Population]]</f>
        <v>0.85699693564862101</v>
      </c>
      <c r="H964" s="16">
        <f>IFERROR(VLOOKUP(G964,Points!$Q$2:$S$5,3,TRUE),"error")</f>
        <v>10</v>
      </c>
    </row>
    <row r="965" spans="1:8" x14ac:dyDescent="0.3">
      <c r="A965" s="40" t="s">
        <v>4558</v>
      </c>
      <c r="B965" s="40" t="s">
        <v>1985</v>
      </c>
      <c r="C965" s="41" t="s">
        <v>4559</v>
      </c>
      <c r="D965" s="42" t="s">
        <v>75</v>
      </c>
      <c r="E965" s="43">
        <v>1067</v>
      </c>
      <c r="F965" s="43">
        <v>997</v>
      </c>
      <c r="G965" s="14">
        <f>Table3[[#This Row],[2040 Projection]]/Table3[[#This Row],[2020 Population]]</f>
        <v>0.93439550140581074</v>
      </c>
      <c r="H965" s="16">
        <f>IFERROR(VLOOKUP(G965,Points!$Q$2:$S$5,3,TRUE),"error")</f>
        <v>5</v>
      </c>
    </row>
    <row r="966" spans="1:8" x14ac:dyDescent="0.3">
      <c r="A966" s="40" t="s">
        <v>4561</v>
      </c>
      <c r="B966" s="40" t="s">
        <v>2003</v>
      </c>
      <c r="C966" s="41" t="s">
        <v>4562</v>
      </c>
      <c r="D966" s="42" t="s">
        <v>129</v>
      </c>
      <c r="E966" s="43">
        <v>2685</v>
      </c>
      <c r="F966" s="43">
        <v>2808</v>
      </c>
      <c r="G966" s="14">
        <f>Table3[[#This Row],[2040 Projection]]/Table3[[#This Row],[2020 Population]]</f>
        <v>1.0458100558659218</v>
      </c>
      <c r="H966" s="16">
        <f>IFERROR(VLOOKUP(G966,Points!$Q$2:$S$5,3,TRUE),"error")</f>
        <v>0</v>
      </c>
    </row>
    <row r="967" spans="1:8" x14ac:dyDescent="0.3">
      <c r="A967" s="40" t="s">
        <v>4564</v>
      </c>
      <c r="B967" s="40" t="s">
        <v>1985</v>
      </c>
      <c r="C967" s="41" t="s">
        <v>4562</v>
      </c>
      <c r="D967" s="42" t="s">
        <v>129</v>
      </c>
      <c r="E967" s="43">
        <v>1458</v>
      </c>
      <c r="F967" s="43">
        <v>1317</v>
      </c>
      <c r="G967" s="14">
        <f>Table3[[#This Row],[2040 Projection]]/Table3[[#This Row],[2020 Population]]</f>
        <v>0.9032921810699589</v>
      </c>
      <c r="H967" s="16">
        <f>IFERROR(VLOOKUP(G967,Points!$Q$2:$S$5,3,TRUE),"error")</f>
        <v>5</v>
      </c>
    </row>
    <row r="968" spans="1:8" x14ac:dyDescent="0.3">
      <c r="A968" s="40" t="s">
        <v>4566</v>
      </c>
      <c r="B968" s="40" t="s">
        <v>1985</v>
      </c>
      <c r="C968" s="41" t="s">
        <v>4567</v>
      </c>
      <c r="D968" s="42" t="s">
        <v>43</v>
      </c>
      <c r="E968" s="43">
        <v>1493</v>
      </c>
      <c r="F968" s="43">
        <v>1373</v>
      </c>
      <c r="G968" s="14">
        <f>Table3[[#This Row],[2040 Projection]]/Table3[[#This Row],[2020 Population]]</f>
        <v>0.91962491627595444</v>
      </c>
      <c r="H968" s="16">
        <f>IFERROR(VLOOKUP(G968,Points!$Q$2:$S$5,3,TRUE),"error")</f>
        <v>5</v>
      </c>
    </row>
    <row r="969" spans="1:8" x14ac:dyDescent="0.3">
      <c r="A969" s="40" t="s">
        <v>4569</v>
      </c>
      <c r="B969" s="40" t="s">
        <v>1985</v>
      </c>
      <c r="C969" s="41" t="s">
        <v>4567</v>
      </c>
      <c r="D969" s="42" t="s">
        <v>71</v>
      </c>
      <c r="E969" s="43">
        <v>1526</v>
      </c>
      <c r="F969" s="43">
        <v>1450</v>
      </c>
      <c r="G969" s="14">
        <f>Table3[[#This Row],[2040 Projection]]/Table3[[#This Row],[2020 Population]]</f>
        <v>0.95019659239842724</v>
      </c>
      <c r="H969" s="16">
        <f>IFERROR(VLOOKUP(G969,Points!$Q$2:$S$5,3,TRUE),"error")</f>
        <v>0</v>
      </c>
    </row>
    <row r="970" spans="1:8" x14ac:dyDescent="0.3">
      <c r="A970" s="40" t="s">
        <v>4571</v>
      </c>
      <c r="B970" s="40" t="s">
        <v>2003</v>
      </c>
      <c r="C970" s="41" t="s">
        <v>4572</v>
      </c>
      <c r="D970" s="42" t="s">
        <v>43</v>
      </c>
      <c r="E970" s="43">
        <v>498</v>
      </c>
      <c r="F970" s="43">
        <v>411</v>
      </c>
      <c r="G970" s="14">
        <f>Table3[[#This Row],[2040 Projection]]/Table3[[#This Row],[2020 Population]]</f>
        <v>0.82530120481927716</v>
      </c>
      <c r="H970" s="16">
        <f>IFERROR(VLOOKUP(G970,Points!$Q$2:$S$5,3,TRUE),"error")</f>
        <v>15</v>
      </c>
    </row>
    <row r="971" spans="1:8" x14ac:dyDescent="0.3">
      <c r="A971" s="40" t="s">
        <v>4574</v>
      </c>
      <c r="B971" s="40" t="s">
        <v>1985</v>
      </c>
      <c r="C971" s="41" t="s">
        <v>4575</v>
      </c>
      <c r="D971" s="42" t="s">
        <v>8</v>
      </c>
      <c r="E971" s="43">
        <v>834</v>
      </c>
      <c r="F971" s="43">
        <v>908</v>
      </c>
      <c r="G971" s="14">
        <f>Table3[[#This Row],[2040 Projection]]/Table3[[#This Row],[2020 Population]]</f>
        <v>1.0887290167865706</v>
      </c>
      <c r="H971" s="16">
        <f>IFERROR(VLOOKUP(G971,Points!$Q$2:$S$5,3,TRUE),"error")</f>
        <v>0</v>
      </c>
    </row>
    <row r="972" spans="1:8" x14ac:dyDescent="0.3">
      <c r="A972" s="40" t="s">
        <v>4577</v>
      </c>
      <c r="B972" s="40" t="s">
        <v>1985</v>
      </c>
      <c r="C972" s="41" t="s">
        <v>4578</v>
      </c>
      <c r="D972" s="42" t="s">
        <v>29</v>
      </c>
      <c r="E972" s="43">
        <v>139</v>
      </c>
      <c r="F972" s="43">
        <v>119</v>
      </c>
      <c r="G972" s="14">
        <f>Table3[[#This Row],[2040 Projection]]/Table3[[#This Row],[2020 Population]]</f>
        <v>0.85611510791366907</v>
      </c>
      <c r="H972" s="16">
        <f>IFERROR(VLOOKUP(G972,Points!$Q$2:$S$5,3,TRUE),"error")</f>
        <v>10</v>
      </c>
    </row>
    <row r="973" spans="1:8" x14ac:dyDescent="0.3">
      <c r="A973" s="40" t="s">
        <v>4580</v>
      </c>
      <c r="B973" s="40" t="s">
        <v>2003</v>
      </c>
      <c r="C973" s="41" t="s">
        <v>4581</v>
      </c>
      <c r="D973" s="42" t="s">
        <v>144</v>
      </c>
      <c r="E973" s="43">
        <v>132</v>
      </c>
      <c r="F973" s="43">
        <v>107</v>
      </c>
      <c r="G973" s="14">
        <f>Table3[[#This Row],[2040 Projection]]/Table3[[#This Row],[2020 Population]]</f>
        <v>0.81060606060606055</v>
      </c>
      <c r="H973" s="16">
        <f>IFERROR(VLOOKUP(G973,Points!$Q$2:$S$5,3,TRUE),"error")</f>
        <v>15</v>
      </c>
    </row>
    <row r="974" spans="1:8" x14ac:dyDescent="0.3">
      <c r="A974" s="40" t="s">
        <v>4583</v>
      </c>
      <c r="B974" s="40" t="s">
        <v>1985</v>
      </c>
      <c r="C974" s="41" t="s">
        <v>4584</v>
      </c>
      <c r="D974" s="42" t="s">
        <v>81</v>
      </c>
      <c r="E974" s="43">
        <v>3648</v>
      </c>
      <c r="F974" s="43">
        <v>3226</v>
      </c>
      <c r="G974" s="14">
        <f>Table3[[#This Row],[2040 Projection]]/Table3[[#This Row],[2020 Population]]</f>
        <v>0.88432017543859653</v>
      </c>
      <c r="H974" s="16">
        <f>IFERROR(VLOOKUP(G974,Points!$Q$2:$S$5,3,TRUE),"error")</f>
        <v>10</v>
      </c>
    </row>
    <row r="975" spans="1:8" x14ac:dyDescent="0.3">
      <c r="A975" s="40" t="s">
        <v>4586</v>
      </c>
      <c r="B975" s="40" t="s">
        <v>1985</v>
      </c>
      <c r="C975" s="41" t="s">
        <v>4590</v>
      </c>
      <c r="D975" s="42" t="s">
        <v>319</v>
      </c>
      <c r="E975" s="43">
        <v>495</v>
      </c>
      <c r="F975" s="43">
        <v>391</v>
      </c>
      <c r="G975" s="14">
        <f>Table3[[#This Row],[2040 Projection]]/Table3[[#This Row],[2020 Population]]</f>
        <v>0.78989898989898988</v>
      </c>
      <c r="H975" s="16">
        <f>IFERROR(VLOOKUP(G975,Points!$Q$2:$S$5,3,TRUE),"error")</f>
        <v>15</v>
      </c>
    </row>
    <row r="976" spans="1:8" x14ac:dyDescent="0.3">
      <c r="A976" s="40" t="s">
        <v>4589</v>
      </c>
      <c r="B976" s="40" t="s">
        <v>1985</v>
      </c>
      <c r="C976" s="41" t="s">
        <v>4601</v>
      </c>
      <c r="D976" s="42" t="s">
        <v>238</v>
      </c>
      <c r="E976" s="43">
        <v>532</v>
      </c>
      <c r="F976" s="43">
        <v>485</v>
      </c>
      <c r="G976" s="14">
        <f>Table3[[#This Row],[2040 Projection]]/Table3[[#This Row],[2020 Population]]</f>
        <v>0.91165413533834583</v>
      </c>
      <c r="H976" s="16">
        <f>IFERROR(VLOOKUP(G976,Points!$Q$2:$S$5,3,TRUE),"error")</f>
        <v>5</v>
      </c>
    </row>
    <row r="977" spans="1:8" ht="16.2" x14ac:dyDescent="0.3">
      <c r="A977" s="40" t="s">
        <v>4592</v>
      </c>
      <c r="B977" s="40" t="s">
        <v>1980</v>
      </c>
      <c r="C977" s="41" t="s">
        <v>9061</v>
      </c>
      <c r="D977" s="42" t="s">
        <v>7</v>
      </c>
      <c r="E977" s="43">
        <v>276308</v>
      </c>
      <c r="F977" s="43">
        <v>337864</v>
      </c>
      <c r="G977" s="14">
        <f>Table3[[#This Row],[2040 Projection]]/Table3[[#This Row],[2020 Population]]</f>
        <v>1.2227803755229671</v>
      </c>
      <c r="H977" s="16">
        <f>IFERROR(VLOOKUP(G977,Points!$Q$2:$S$5,3,TRUE),"error")</f>
        <v>0</v>
      </c>
    </row>
    <row r="978" spans="1:8" x14ac:dyDescent="0.3">
      <c r="A978" s="40" t="s">
        <v>4595</v>
      </c>
      <c r="B978" s="40" t="s">
        <v>1985</v>
      </c>
      <c r="C978" s="41" t="s">
        <v>4606</v>
      </c>
      <c r="D978" s="42" t="s">
        <v>218</v>
      </c>
      <c r="E978" s="43">
        <v>742</v>
      </c>
      <c r="F978" s="43">
        <v>648</v>
      </c>
      <c r="G978" s="14">
        <f>Table3[[#This Row],[2040 Projection]]/Table3[[#This Row],[2020 Population]]</f>
        <v>0.87331536388140163</v>
      </c>
      <c r="H978" s="16">
        <f>IFERROR(VLOOKUP(G978,Points!$Q$2:$S$5,3,TRUE),"error")</f>
        <v>10</v>
      </c>
    </row>
    <row r="979" spans="1:8" x14ac:dyDescent="0.3">
      <c r="A979" s="40" t="s">
        <v>4597</v>
      </c>
      <c r="B979" s="40" t="s">
        <v>2003</v>
      </c>
      <c r="C979" s="41" t="s">
        <v>4609</v>
      </c>
      <c r="D979" s="42" t="s">
        <v>219</v>
      </c>
      <c r="E979" s="43">
        <v>115</v>
      </c>
      <c r="F979" s="43">
        <v>93</v>
      </c>
      <c r="G979" s="14">
        <f>Table3[[#This Row],[2040 Projection]]/Table3[[#This Row],[2020 Population]]</f>
        <v>0.80869565217391304</v>
      </c>
      <c r="H979" s="16">
        <f>IFERROR(VLOOKUP(G979,Points!$Q$2:$S$5,3,TRUE),"error")</f>
        <v>15</v>
      </c>
    </row>
    <row r="980" spans="1:8" x14ac:dyDescent="0.3">
      <c r="A980" s="40" t="s">
        <v>4600</v>
      </c>
      <c r="B980" s="40" t="s">
        <v>1985</v>
      </c>
      <c r="C980" s="41" t="s">
        <v>4609</v>
      </c>
      <c r="D980" s="42" t="s">
        <v>219</v>
      </c>
      <c r="E980" s="43">
        <v>591</v>
      </c>
      <c r="F980" s="43">
        <v>579</v>
      </c>
      <c r="G980" s="14">
        <f>Table3[[#This Row],[2040 Projection]]/Table3[[#This Row],[2020 Population]]</f>
        <v>0.97969543147208127</v>
      </c>
      <c r="H980" s="16">
        <f>IFERROR(VLOOKUP(G980,Points!$Q$2:$S$5,3,TRUE),"error")</f>
        <v>0</v>
      </c>
    </row>
    <row r="981" spans="1:8" x14ac:dyDescent="0.3">
      <c r="A981" s="40" t="s">
        <v>4603</v>
      </c>
      <c r="B981" s="40" t="s">
        <v>2003</v>
      </c>
      <c r="C981" s="41" t="s">
        <v>4614</v>
      </c>
      <c r="D981" s="42" t="s">
        <v>87</v>
      </c>
      <c r="E981" s="43">
        <v>2613</v>
      </c>
      <c r="F981" s="43">
        <v>2434</v>
      </c>
      <c r="G981" s="14">
        <f>Table3[[#This Row],[2040 Projection]]/Table3[[#This Row],[2020 Population]]</f>
        <v>0.93149636433218519</v>
      </c>
      <c r="H981" s="16">
        <f>IFERROR(VLOOKUP(G981,Points!$Q$2:$S$5,3,TRUE),"error")</f>
        <v>5</v>
      </c>
    </row>
    <row r="982" spans="1:8" x14ac:dyDescent="0.3">
      <c r="A982" s="40" t="s">
        <v>4605</v>
      </c>
      <c r="B982" s="40" t="s">
        <v>1985</v>
      </c>
      <c r="C982" s="41" t="s">
        <v>4614</v>
      </c>
      <c r="D982" s="42" t="s">
        <v>208</v>
      </c>
      <c r="E982" s="43">
        <v>851</v>
      </c>
      <c r="F982" s="43">
        <v>791</v>
      </c>
      <c r="G982" s="14">
        <f>Table3[[#This Row],[2040 Projection]]/Table3[[#This Row],[2020 Population]]</f>
        <v>0.92949471210340773</v>
      </c>
      <c r="H982" s="16">
        <f>IFERROR(VLOOKUP(G982,Points!$Q$2:$S$5,3,TRUE),"error")</f>
        <v>5</v>
      </c>
    </row>
    <row r="983" spans="1:8" x14ac:dyDescent="0.3">
      <c r="A983" s="40" t="s">
        <v>4608</v>
      </c>
      <c r="B983" s="40" t="s">
        <v>1980</v>
      </c>
      <c r="C983" s="41" t="s">
        <v>4619</v>
      </c>
      <c r="D983" s="42" t="s">
        <v>9</v>
      </c>
      <c r="E983" s="43">
        <v>1441</v>
      </c>
      <c r="F983" s="43">
        <v>1263</v>
      </c>
      <c r="G983" s="14">
        <f>Table3[[#This Row],[2040 Projection]]/Table3[[#This Row],[2020 Population]]</f>
        <v>0.87647467036780013</v>
      </c>
      <c r="H983" s="16">
        <f>IFERROR(VLOOKUP(G983,Points!$Q$2:$S$5,3,TRUE),"error")</f>
        <v>10</v>
      </c>
    </row>
    <row r="984" spans="1:8" x14ac:dyDescent="0.3">
      <c r="A984" s="40" t="s">
        <v>4611</v>
      </c>
      <c r="B984" s="40" t="s">
        <v>1985</v>
      </c>
      <c r="C984" s="41" t="s">
        <v>4622</v>
      </c>
      <c r="D984" s="42" t="s">
        <v>319</v>
      </c>
      <c r="E984" s="43">
        <v>1057</v>
      </c>
      <c r="F984" s="43">
        <v>1054</v>
      </c>
      <c r="G984" s="14">
        <f>Table3[[#This Row],[2040 Projection]]/Table3[[#This Row],[2020 Population]]</f>
        <v>0.99716177861873223</v>
      </c>
      <c r="H984" s="16">
        <f>IFERROR(VLOOKUP(G984,Points!$Q$2:$S$5,3,TRUE),"error")</f>
        <v>0</v>
      </c>
    </row>
    <row r="985" spans="1:8" x14ac:dyDescent="0.3">
      <c r="A985" s="40" t="s">
        <v>4613</v>
      </c>
      <c r="B985" s="40" t="s">
        <v>1985</v>
      </c>
      <c r="C985" s="41" t="s">
        <v>4622</v>
      </c>
      <c r="D985" s="42" t="s">
        <v>261</v>
      </c>
      <c r="E985" s="43">
        <v>825</v>
      </c>
      <c r="F985" s="43">
        <v>875</v>
      </c>
      <c r="G985" s="14">
        <f>Table3[[#This Row],[2040 Projection]]/Table3[[#This Row],[2020 Population]]</f>
        <v>1.0606060606060606</v>
      </c>
      <c r="H985" s="16">
        <f>IFERROR(VLOOKUP(G985,Points!$Q$2:$S$5,3,TRUE),"error")</f>
        <v>0</v>
      </c>
    </row>
    <row r="986" spans="1:8" x14ac:dyDescent="0.3">
      <c r="A986" s="40" t="s">
        <v>4616</v>
      </c>
      <c r="B986" s="40" t="s">
        <v>1985</v>
      </c>
      <c r="C986" s="41" t="s">
        <v>4627</v>
      </c>
      <c r="D986" s="42" t="s">
        <v>67</v>
      </c>
      <c r="E986" s="43">
        <v>624</v>
      </c>
      <c r="F986" s="43">
        <v>634</v>
      </c>
      <c r="G986" s="14">
        <f>Table3[[#This Row],[2040 Projection]]/Table3[[#This Row],[2020 Population]]</f>
        <v>1.016025641025641</v>
      </c>
      <c r="H986" s="16">
        <f>IFERROR(VLOOKUP(G986,Points!$Q$2:$S$5,3,TRUE),"error")</f>
        <v>0</v>
      </c>
    </row>
    <row r="987" spans="1:8" x14ac:dyDescent="0.3">
      <c r="A987" s="40" t="s">
        <v>4618</v>
      </c>
      <c r="B987" s="40" t="s">
        <v>1980</v>
      </c>
      <c r="C987" s="41" t="s">
        <v>97</v>
      </c>
      <c r="D987" s="42" t="s">
        <v>97</v>
      </c>
      <c r="E987" s="43">
        <v>34626</v>
      </c>
      <c r="F987" s="43">
        <v>31856</v>
      </c>
      <c r="G987" s="14">
        <f>Table3[[#This Row],[2040 Projection]]/Table3[[#This Row],[2020 Population]]</f>
        <v>0.92000231040258762</v>
      </c>
      <c r="H987" s="16">
        <f>IFERROR(VLOOKUP(G987,Points!$Q$2:$S$5,3,TRUE),"error")</f>
        <v>5</v>
      </c>
    </row>
    <row r="988" spans="1:8" x14ac:dyDescent="0.3">
      <c r="A988" s="40" t="s">
        <v>4621</v>
      </c>
      <c r="B988" s="40" t="s">
        <v>1985</v>
      </c>
      <c r="C988" s="41" t="s">
        <v>97</v>
      </c>
      <c r="D988" s="42" t="s">
        <v>97</v>
      </c>
      <c r="E988" s="43">
        <v>1076</v>
      </c>
      <c r="F988" s="43">
        <v>951</v>
      </c>
      <c r="G988" s="14">
        <f>Table3[[#This Row],[2040 Projection]]/Table3[[#This Row],[2020 Population]]</f>
        <v>0.88382899628252787</v>
      </c>
      <c r="H988" s="16">
        <f>IFERROR(VLOOKUP(G988,Points!$Q$2:$S$5,3,TRUE),"error")</f>
        <v>10</v>
      </c>
    </row>
    <row r="989" spans="1:8" x14ac:dyDescent="0.3">
      <c r="A989" s="40" t="s">
        <v>4624</v>
      </c>
      <c r="B989" s="40" t="s">
        <v>1985</v>
      </c>
      <c r="C989" s="41" t="s">
        <v>4634</v>
      </c>
      <c r="D989" s="42" t="s">
        <v>97</v>
      </c>
      <c r="E989" s="43">
        <v>2114</v>
      </c>
      <c r="F989" s="43">
        <v>1811</v>
      </c>
      <c r="G989" s="14">
        <f>Table3[[#This Row],[2040 Projection]]/Table3[[#This Row],[2020 Population]]</f>
        <v>0.85666982024597915</v>
      </c>
      <c r="H989" s="16">
        <f>IFERROR(VLOOKUP(G989,Points!$Q$2:$S$5,3,TRUE),"error")</f>
        <v>10</v>
      </c>
    </row>
    <row r="990" spans="1:8" x14ac:dyDescent="0.3">
      <c r="A990" s="40" t="s">
        <v>4626</v>
      </c>
      <c r="B990" s="40" t="s">
        <v>1985</v>
      </c>
      <c r="C990" s="41" t="s">
        <v>4637</v>
      </c>
      <c r="D990" s="42" t="s">
        <v>184</v>
      </c>
      <c r="E990" s="43">
        <v>700</v>
      </c>
      <c r="F990" s="43">
        <v>614</v>
      </c>
      <c r="G990" s="14">
        <f>Table3[[#This Row],[2040 Projection]]/Table3[[#This Row],[2020 Population]]</f>
        <v>0.87714285714285711</v>
      </c>
      <c r="H990" s="16">
        <f>IFERROR(VLOOKUP(G990,Points!$Q$2:$S$5,3,TRUE),"error")</f>
        <v>10</v>
      </c>
    </row>
    <row r="991" spans="1:8" x14ac:dyDescent="0.3">
      <c r="A991" s="40" t="s">
        <v>4629</v>
      </c>
      <c r="B991" s="40" t="s">
        <v>2003</v>
      </c>
      <c r="C991" s="41" t="s">
        <v>4640</v>
      </c>
      <c r="D991" s="42" t="s">
        <v>7</v>
      </c>
      <c r="E991" s="43">
        <v>1368</v>
      </c>
      <c r="F991" s="43">
        <v>1545</v>
      </c>
      <c r="G991" s="14">
        <f>Table3[[#This Row],[2040 Projection]]/Table3[[#This Row],[2020 Population]]</f>
        <v>1.1293859649122806</v>
      </c>
      <c r="H991" s="16">
        <f>IFERROR(VLOOKUP(G991,Points!$Q$2:$S$5,3,TRUE),"error")</f>
        <v>0</v>
      </c>
    </row>
    <row r="992" spans="1:8" x14ac:dyDescent="0.3">
      <c r="A992" s="40" t="s">
        <v>4631</v>
      </c>
      <c r="B992" s="40" t="s">
        <v>1985</v>
      </c>
      <c r="C992" s="41" t="s">
        <v>4643</v>
      </c>
      <c r="D992" s="42" t="s">
        <v>208</v>
      </c>
      <c r="E992" s="43">
        <v>591</v>
      </c>
      <c r="F992" s="43">
        <v>507</v>
      </c>
      <c r="G992" s="14">
        <f>Table3[[#This Row],[2040 Projection]]/Table3[[#This Row],[2020 Population]]</f>
        <v>0.85786802030456855</v>
      </c>
      <c r="H992" s="16">
        <f>IFERROR(VLOOKUP(G992,Points!$Q$2:$S$5,3,TRUE),"error")</f>
        <v>10</v>
      </c>
    </row>
    <row r="993" spans="1:8" x14ac:dyDescent="0.3">
      <c r="A993" s="40" t="s">
        <v>4633</v>
      </c>
      <c r="B993" s="40" t="s">
        <v>1985</v>
      </c>
      <c r="C993" s="41" t="s">
        <v>4646</v>
      </c>
      <c r="D993" s="42" t="s">
        <v>210</v>
      </c>
      <c r="E993" s="43">
        <v>877</v>
      </c>
      <c r="F993" s="43">
        <v>728</v>
      </c>
      <c r="G993" s="14">
        <f>Table3[[#This Row],[2040 Projection]]/Table3[[#This Row],[2020 Population]]</f>
        <v>0.83010262257696699</v>
      </c>
      <c r="H993" s="16">
        <f>IFERROR(VLOOKUP(G993,Points!$Q$2:$S$5,3,TRUE),"error")</f>
        <v>15</v>
      </c>
    </row>
    <row r="994" spans="1:8" x14ac:dyDescent="0.3">
      <c r="A994" s="40" t="s">
        <v>4636</v>
      </c>
      <c r="B994" s="40" t="s">
        <v>1985</v>
      </c>
      <c r="C994" s="41" t="s">
        <v>4646</v>
      </c>
      <c r="D994" s="42" t="s">
        <v>97</v>
      </c>
      <c r="E994" s="43">
        <v>773</v>
      </c>
      <c r="F994" s="43">
        <v>629</v>
      </c>
      <c r="G994" s="14">
        <f>Table3[[#This Row],[2040 Projection]]/Table3[[#This Row],[2020 Population]]</f>
        <v>0.8137128072445019</v>
      </c>
      <c r="H994" s="16">
        <f>IFERROR(VLOOKUP(G994,Points!$Q$2:$S$5,3,TRUE),"error")</f>
        <v>15</v>
      </c>
    </row>
    <row r="995" spans="1:8" x14ac:dyDescent="0.3">
      <c r="A995" s="40" t="s">
        <v>4639</v>
      </c>
      <c r="B995" s="40" t="s">
        <v>1985</v>
      </c>
      <c r="C995" s="41" t="s">
        <v>4646</v>
      </c>
      <c r="D995" s="42" t="s">
        <v>49</v>
      </c>
      <c r="E995" s="43">
        <v>939</v>
      </c>
      <c r="F995" s="43">
        <v>727</v>
      </c>
      <c r="G995" s="14">
        <f>Table3[[#This Row],[2040 Projection]]/Table3[[#This Row],[2020 Population]]</f>
        <v>0.77422790202342917</v>
      </c>
      <c r="H995" s="16">
        <f>IFERROR(VLOOKUP(G995,Points!$Q$2:$S$5,3,TRUE),"error")</f>
        <v>15</v>
      </c>
    </row>
    <row r="996" spans="1:8" x14ac:dyDescent="0.3">
      <c r="A996" s="40" t="s">
        <v>4642</v>
      </c>
      <c r="B996" s="40" t="s">
        <v>1985</v>
      </c>
      <c r="C996" s="41" t="s">
        <v>4656</v>
      </c>
      <c r="D996" s="42" t="s">
        <v>210</v>
      </c>
      <c r="E996" s="43">
        <v>844</v>
      </c>
      <c r="F996" s="43">
        <v>849</v>
      </c>
      <c r="G996" s="14">
        <f>Table3[[#This Row],[2040 Projection]]/Table3[[#This Row],[2020 Population]]</f>
        <v>1.0059241706161137</v>
      </c>
      <c r="H996" s="16">
        <f>IFERROR(VLOOKUP(G996,Points!$Q$2:$S$5,3,TRUE),"error")</f>
        <v>0</v>
      </c>
    </row>
    <row r="997" spans="1:8" x14ac:dyDescent="0.3">
      <c r="A997" s="40" t="s">
        <v>4645</v>
      </c>
      <c r="B997" s="40" t="s">
        <v>1985</v>
      </c>
      <c r="C997" s="41" t="s">
        <v>4659</v>
      </c>
      <c r="D997" s="42" t="s">
        <v>222</v>
      </c>
      <c r="E997" s="43">
        <v>647</v>
      </c>
      <c r="F997" s="43">
        <v>577</v>
      </c>
      <c r="G997" s="14">
        <f>Table3[[#This Row],[2040 Projection]]/Table3[[#This Row],[2020 Population]]</f>
        <v>0.89180834621329208</v>
      </c>
      <c r="H997" s="16">
        <f>IFERROR(VLOOKUP(G997,Points!$Q$2:$S$5,3,TRUE),"error")</f>
        <v>10</v>
      </c>
    </row>
    <row r="998" spans="1:8" x14ac:dyDescent="0.3">
      <c r="A998" s="40" t="s">
        <v>4648</v>
      </c>
      <c r="B998" s="40" t="s">
        <v>1985</v>
      </c>
      <c r="C998" s="41" t="s">
        <v>4653</v>
      </c>
      <c r="D998" s="42" t="s">
        <v>89</v>
      </c>
      <c r="E998" s="43">
        <v>338</v>
      </c>
      <c r="F998" s="43">
        <v>305</v>
      </c>
      <c r="G998" s="14">
        <f>Table3[[#This Row],[2040 Projection]]/Table3[[#This Row],[2020 Population]]</f>
        <v>0.90236686390532539</v>
      </c>
      <c r="H998" s="16">
        <f>IFERROR(VLOOKUP(G998,Points!$Q$2:$S$5,3,TRUE),"error")</f>
        <v>5</v>
      </c>
    </row>
    <row r="999" spans="1:8" x14ac:dyDescent="0.3">
      <c r="A999" s="40" t="s">
        <v>4650</v>
      </c>
      <c r="B999" s="40" t="s">
        <v>1985</v>
      </c>
      <c r="C999" s="41" t="s">
        <v>87</v>
      </c>
      <c r="D999" s="42" t="s">
        <v>87</v>
      </c>
      <c r="E999" s="43">
        <v>995</v>
      </c>
      <c r="F999" s="43">
        <v>828</v>
      </c>
      <c r="G999" s="14">
        <f>Table3[[#This Row],[2040 Projection]]/Table3[[#This Row],[2020 Population]]</f>
        <v>0.83216080402010051</v>
      </c>
      <c r="H999" s="16">
        <f>IFERROR(VLOOKUP(G999,Points!$Q$2:$S$5,3,TRUE),"error")</f>
        <v>15</v>
      </c>
    </row>
    <row r="1000" spans="1:8" x14ac:dyDescent="0.3">
      <c r="A1000" s="40" t="s">
        <v>4652</v>
      </c>
      <c r="B1000" s="40" t="s">
        <v>2003</v>
      </c>
      <c r="C1000" s="41" t="s">
        <v>4664</v>
      </c>
      <c r="D1000" s="42" t="s">
        <v>87</v>
      </c>
      <c r="E1000" s="43">
        <v>1576</v>
      </c>
      <c r="F1000" s="43">
        <v>1390</v>
      </c>
      <c r="G1000" s="14">
        <f>Table3[[#This Row],[2040 Projection]]/Table3[[#This Row],[2020 Population]]</f>
        <v>0.88197969543147203</v>
      </c>
      <c r="H1000" s="16">
        <f>IFERROR(VLOOKUP(G1000,Points!$Q$2:$S$5,3,TRUE),"error")</f>
        <v>10</v>
      </c>
    </row>
    <row r="1001" spans="1:8" x14ac:dyDescent="0.3">
      <c r="A1001" s="40" t="s">
        <v>4655</v>
      </c>
      <c r="B1001" s="40" t="s">
        <v>1985</v>
      </c>
      <c r="C1001" s="41" t="s">
        <v>4667</v>
      </c>
      <c r="D1001" s="42" t="s">
        <v>12</v>
      </c>
      <c r="E1001" s="43">
        <v>1140</v>
      </c>
      <c r="F1001" s="43">
        <v>1112</v>
      </c>
      <c r="G1001" s="14">
        <f>Table3[[#This Row],[2040 Projection]]/Table3[[#This Row],[2020 Population]]</f>
        <v>0.9754385964912281</v>
      </c>
      <c r="H1001" s="16">
        <f>IFERROR(VLOOKUP(G1001,Points!$Q$2:$S$5,3,TRUE),"error")</f>
        <v>0</v>
      </c>
    </row>
    <row r="1002" spans="1:8" x14ac:dyDescent="0.3">
      <c r="A1002" s="40" t="s">
        <v>4658</v>
      </c>
      <c r="B1002" s="40" t="s">
        <v>1985</v>
      </c>
      <c r="C1002" s="41" t="s">
        <v>4670</v>
      </c>
      <c r="D1002" s="42" t="s">
        <v>102</v>
      </c>
      <c r="E1002" s="43">
        <v>460</v>
      </c>
      <c r="F1002" s="43">
        <v>523</v>
      </c>
      <c r="G1002" s="14">
        <f>Table3[[#This Row],[2040 Projection]]/Table3[[#This Row],[2020 Population]]</f>
        <v>1.1369565217391304</v>
      </c>
      <c r="H1002" s="16">
        <f>IFERROR(VLOOKUP(G1002,Points!$Q$2:$S$5,3,TRUE),"error")</f>
        <v>0</v>
      </c>
    </row>
    <row r="1003" spans="1:8" x14ac:dyDescent="0.3">
      <c r="A1003" s="40" t="s">
        <v>4661</v>
      </c>
      <c r="B1003" s="40" t="s">
        <v>2003</v>
      </c>
      <c r="C1003" s="41" t="s">
        <v>4673</v>
      </c>
      <c r="D1003" s="42" t="s">
        <v>97</v>
      </c>
      <c r="E1003" s="43">
        <v>336</v>
      </c>
      <c r="F1003" s="43">
        <v>282</v>
      </c>
      <c r="G1003" s="14">
        <f>Table3[[#This Row],[2040 Projection]]/Table3[[#This Row],[2020 Population]]</f>
        <v>0.8392857142857143</v>
      </c>
      <c r="H1003" s="16">
        <f>IFERROR(VLOOKUP(G1003,Points!$Q$2:$S$5,3,TRUE),"error")</f>
        <v>15</v>
      </c>
    </row>
    <row r="1004" spans="1:8" x14ac:dyDescent="0.3">
      <c r="A1004" s="40" t="s">
        <v>4663</v>
      </c>
      <c r="B1004" s="40" t="s">
        <v>1985</v>
      </c>
      <c r="C1004" s="41" t="s">
        <v>4676</v>
      </c>
      <c r="D1004" s="42" t="s">
        <v>144</v>
      </c>
      <c r="E1004" s="43">
        <v>507</v>
      </c>
      <c r="F1004" s="43">
        <v>466</v>
      </c>
      <c r="G1004" s="14">
        <f>Table3[[#This Row],[2040 Projection]]/Table3[[#This Row],[2020 Population]]</f>
        <v>0.9191321499013807</v>
      </c>
      <c r="H1004" s="16">
        <f>IFERROR(VLOOKUP(G1004,Points!$Q$2:$S$5,3,TRUE),"error")</f>
        <v>5</v>
      </c>
    </row>
    <row r="1005" spans="1:8" x14ac:dyDescent="0.3">
      <c r="A1005" s="40" t="s">
        <v>4666</v>
      </c>
      <c r="B1005" s="40" t="s">
        <v>1980</v>
      </c>
      <c r="C1005" s="41" t="s">
        <v>150</v>
      </c>
      <c r="D1005" s="42" t="s">
        <v>150</v>
      </c>
      <c r="E1005" s="43">
        <v>11119</v>
      </c>
      <c r="F1005" s="43">
        <v>9567</v>
      </c>
      <c r="G1005" s="14">
        <f>Table3[[#This Row],[2040 Projection]]/Table3[[#This Row],[2020 Population]]</f>
        <v>0.86041910243726949</v>
      </c>
      <c r="H1005" s="16">
        <f>IFERROR(VLOOKUP(G1005,Points!$Q$2:$S$5,3,TRUE),"error")</f>
        <v>10</v>
      </c>
    </row>
    <row r="1006" spans="1:8" x14ac:dyDescent="0.3">
      <c r="A1006" s="40" t="s">
        <v>4669</v>
      </c>
      <c r="B1006" s="40" t="s">
        <v>1985</v>
      </c>
      <c r="C1006" s="41" t="s">
        <v>4681</v>
      </c>
      <c r="D1006" s="42" t="s">
        <v>17</v>
      </c>
      <c r="E1006" s="43">
        <v>629</v>
      </c>
      <c r="F1006" s="43">
        <v>723</v>
      </c>
      <c r="G1006" s="14">
        <f>Table3[[#This Row],[2040 Projection]]/Table3[[#This Row],[2020 Population]]</f>
        <v>1.1494435612082672</v>
      </c>
      <c r="H1006" s="16">
        <f>IFERROR(VLOOKUP(G1006,Points!$Q$2:$S$5,3,TRUE),"error")</f>
        <v>0</v>
      </c>
    </row>
    <row r="1007" spans="1:8" x14ac:dyDescent="0.3">
      <c r="A1007" s="40" t="s">
        <v>4672</v>
      </c>
      <c r="B1007" s="40" t="s">
        <v>1985</v>
      </c>
      <c r="C1007" s="41" t="s">
        <v>4681</v>
      </c>
      <c r="D1007" s="42" t="s">
        <v>43</v>
      </c>
      <c r="E1007" s="43">
        <v>444</v>
      </c>
      <c r="F1007" s="43">
        <v>416</v>
      </c>
      <c r="G1007" s="14">
        <f>Table3[[#This Row],[2040 Projection]]/Table3[[#This Row],[2020 Population]]</f>
        <v>0.93693693693693691</v>
      </c>
      <c r="H1007" s="16">
        <f>IFERROR(VLOOKUP(G1007,Points!$Q$2:$S$5,3,TRUE),"error")</f>
        <v>5</v>
      </c>
    </row>
    <row r="1008" spans="1:8" x14ac:dyDescent="0.3">
      <c r="A1008" s="40" t="s">
        <v>4675</v>
      </c>
      <c r="B1008" s="40" t="s">
        <v>1980</v>
      </c>
      <c r="C1008" s="41" t="s">
        <v>4681</v>
      </c>
      <c r="D1008" s="42" t="s">
        <v>9062</v>
      </c>
      <c r="E1008" s="43">
        <v>1324</v>
      </c>
      <c r="F1008" s="43">
        <v>1141</v>
      </c>
      <c r="G1008" s="14">
        <f>Table3[[#This Row],[2040 Projection]]/Table3[[#This Row],[2020 Population]]</f>
        <v>0.86178247734138969</v>
      </c>
      <c r="H1008" s="16">
        <f>IFERROR(VLOOKUP(G1008,Points!$Q$2:$S$5,3,TRUE),"error")</f>
        <v>10</v>
      </c>
    </row>
    <row r="1009" spans="1:8" x14ac:dyDescent="0.3">
      <c r="A1009" s="40" t="s">
        <v>4678</v>
      </c>
      <c r="B1009" s="40" t="s">
        <v>1985</v>
      </c>
      <c r="C1009" s="41" t="s">
        <v>4681</v>
      </c>
      <c r="D1009" s="42" t="s">
        <v>85</v>
      </c>
      <c r="E1009" s="43">
        <v>2020</v>
      </c>
      <c r="F1009" s="43">
        <v>1803</v>
      </c>
      <c r="G1009" s="14">
        <f>Table3[[#This Row],[2040 Projection]]/Table3[[#This Row],[2020 Population]]</f>
        <v>0.89257425742574259</v>
      </c>
      <c r="H1009" s="16">
        <f>IFERROR(VLOOKUP(G1009,Points!$Q$2:$S$5,3,TRUE),"error")</f>
        <v>10</v>
      </c>
    </row>
    <row r="1010" spans="1:8" x14ac:dyDescent="0.3">
      <c r="A1010" s="40" t="s">
        <v>4680</v>
      </c>
      <c r="B1010" s="40" t="s">
        <v>1980</v>
      </c>
      <c r="C1010" s="41" t="s">
        <v>4690</v>
      </c>
      <c r="D1010" s="42" t="s">
        <v>319</v>
      </c>
      <c r="E1010" s="43">
        <v>1377</v>
      </c>
      <c r="F1010" s="43">
        <v>1114</v>
      </c>
      <c r="G1010" s="14">
        <f>Table3[[#This Row],[2040 Projection]]/Table3[[#This Row],[2020 Population]]</f>
        <v>0.80900508351488742</v>
      </c>
      <c r="H1010" s="16">
        <f>IFERROR(VLOOKUP(G1010,Points!$Q$2:$S$5,3,TRUE),"error")</f>
        <v>15</v>
      </c>
    </row>
    <row r="1011" spans="1:8" x14ac:dyDescent="0.3">
      <c r="A1011" s="40" t="s">
        <v>4683</v>
      </c>
      <c r="B1011" s="40" t="s">
        <v>2003</v>
      </c>
      <c r="C1011" s="41" t="s">
        <v>118</v>
      </c>
      <c r="D1011" s="42" t="s">
        <v>319</v>
      </c>
      <c r="E1011" s="43">
        <v>172</v>
      </c>
      <c r="F1011" s="43">
        <v>165</v>
      </c>
      <c r="G1011" s="14">
        <f>Table3[[#This Row],[2040 Projection]]/Table3[[#This Row],[2020 Population]]</f>
        <v>0.95930232558139539</v>
      </c>
      <c r="H1011" s="16">
        <f>IFERROR(VLOOKUP(G1011,Points!$Q$2:$S$5,3,TRUE),"error")</f>
        <v>0</v>
      </c>
    </row>
    <row r="1012" spans="1:8" x14ac:dyDescent="0.3">
      <c r="A1012" s="40" t="s">
        <v>4685</v>
      </c>
      <c r="B1012" s="40" t="s">
        <v>1985</v>
      </c>
      <c r="C1012" s="41" t="s">
        <v>118</v>
      </c>
      <c r="D1012" s="42" t="s">
        <v>319</v>
      </c>
      <c r="E1012" s="43">
        <v>523</v>
      </c>
      <c r="F1012" s="43">
        <v>497</v>
      </c>
      <c r="G1012" s="14">
        <f>Table3[[#This Row],[2040 Projection]]/Table3[[#This Row],[2020 Population]]</f>
        <v>0.9502868068833652</v>
      </c>
      <c r="H1012" s="16">
        <f>IFERROR(VLOOKUP(G1012,Points!$Q$2:$S$5,3,TRUE),"error")</f>
        <v>0</v>
      </c>
    </row>
    <row r="1013" spans="1:8" x14ac:dyDescent="0.3">
      <c r="A1013" s="40" t="s">
        <v>4687</v>
      </c>
      <c r="B1013" s="40" t="s">
        <v>2003</v>
      </c>
      <c r="C1013" s="41" t="s">
        <v>4697</v>
      </c>
      <c r="D1013" s="42" t="s">
        <v>7</v>
      </c>
      <c r="E1013" s="43">
        <v>3787</v>
      </c>
      <c r="F1013" s="43">
        <v>3978</v>
      </c>
      <c r="G1013" s="14">
        <f>Table3[[#This Row],[2040 Projection]]/Table3[[#This Row],[2020 Population]]</f>
        <v>1.0504357010826513</v>
      </c>
      <c r="H1013" s="16">
        <f>IFERROR(VLOOKUP(G1013,Points!$Q$2:$S$5,3,TRUE),"error")</f>
        <v>0</v>
      </c>
    </row>
    <row r="1014" spans="1:8" x14ac:dyDescent="0.3">
      <c r="A1014" s="40" t="s">
        <v>4689</v>
      </c>
      <c r="B1014" s="40" t="s">
        <v>1985</v>
      </c>
      <c r="C1014" s="41" t="s">
        <v>4697</v>
      </c>
      <c r="D1014" s="42" t="s">
        <v>1</v>
      </c>
      <c r="E1014" s="43">
        <v>540</v>
      </c>
      <c r="F1014" s="43">
        <v>443</v>
      </c>
      <c r="G1014" s="14">
        <f>Table3[[#This Row],[2040 Projection]]/Table3[[#This Row],[2020 Population]]</f>
        <v>0.82037037037037042</v>
      </c>
      <c r="H1014" s="16">
        <f>IFERROR(VLOOKUP(G1014,Points!$Q$2:$S$5,3,TRUE),"error")</f>
        <v>15</v>
      </c>
    </row>
    <row r="1015" spans="1:8" x14ac:dyDescent="0.3">
      <c r="A1015" s="40" t="s">
        <v>4692</v>
      </c>
      <c r="B1015" s="40" t="s">
        <v>1985</v>
      </c>
      <c r="C1015" s="41" t="s">
        <v>4697</v>
      </c>
      <c r="D1015" s="42" t="s">
        <v>73</v>
      </c>
      <c r="E1015" s="43">
        <v>664</v>
      </c>
      <c r="F1015" s="43">
        <v>521</v>
      </c>
      <c r="G1015" s="14">
        <f>Table3[[#This Row],[2040 Projection]]/Table3[[#This Row],[2020 Population]]</f>
        <v>0.78463855421686746</v>
      </c>
      <c r="H1015" s="16">
        <f>IFERROR(VLOOKUP(G1015,Points!$Q$2:$S$5,3,TRUE),"error")</f>
        <v>15</v>
      </c>
    </row>
    <row r="1016" spans="1:8" x14ac:dyDescent="0.3">
      <c r="A1016" s="40" t="s">
        <v>4694</v>
      </c>
      <c r="B1016" s="40" t="s">
        <v>1980</v>
      </c>
      <c r="C1016" s="41" t="s">
        <v>4706</v>
      </c>
      <c r="D1016" s="42" t="s">
        <v>9063</v>
      </c>
      <c r="E1016" s="43">
        <v>18929</v>
      </c>
      <c r="F1016" s="43">
        <v>18005</v>
      </c>
      <c r="G1016" s="14">
        <f>Table3[[#This Row],[2040 Projection]]/Table3[[#This Row],[2020 Population]]</f>
        <v>0.95118601088277244</v>
      </c>
      <c r="H1016" s="16">
        <f>IFERROR(VLOOKUP(G1016,Points!$Q$2:$S$5,3,TRUE),"error")</f>
        <v>0</v>
      </c>
    </row>
    <row r="1017" spans="1:8" x14ac:dyDescent="0.3">
      <c r="A1017" s="40" t="s">
        <v>4696</v>
      </c>
      <c r="B1017" s="40" t="s">
        <v>1985</v>
      </c>
      <c r="C1017" s="41" t="s">
        <v>4706</v>
      </c>
      <c r="D1017" s="42" t="s">
        <v>39</v>
      </c>
      <c r="E1017" s="43">
        <v>763</v>
      </c>
      <c r="F1017" s="43">
        <v>751</v>
      </c>
      <c r="G1017" s="14">
        <f>Table3[[#This Row],[2040 Projection]]/Table3[[#This Row],[2020 Population]]</f>
        <v>0.98427260812581918</v>
      </c>
      <c r="H1017" s="16">
        <f>IFERROR(VLOOKUP(G1017,Points!$Q$2:$S$5,3,TRUE),"error")</f>
        <v>0</v>
      </c>
    </row>
    <row r="1018" spans="1:8" ht="16.2" x14ac:dyDescent="0.3">
      <c r="A1018" s="40" t="s">
        <v>4699</v>
      </c>
      <c r="B1018" s="40" t="s">
        <v>1985</v>
      </c>
      <c r="C1018" s="41" t="s">
        <v>9064</v>
      </c>
      <c r="D1018" s="42" t="s">
        <v>155</v>
      </c>
      <c r="E1018" s="43">
        <v>1190</v>
      </c>
      <c r="F1018" s="43">
        <v>1115</v>
      </c>
      <c r="G1018" s="14">
        <f>Table3[[#This Row],[2040 Projection]]/Table3[[#This Row],[2020 Population]]</f>
        <v>0.93697478991596639</v>
      </c>
      <c r="H1018" s="16">
        <f>IFERROR(VLOOKUP(G1018,Points!$Q$2:$S$5,3,TRUE),"error")</f>
        <v>5</v>
      </c>
    </row>
    <row r="1019" spans="1:8" x14ac:dyDescent="0.3">
      <c r="A1019" s="40" t="s">
        <v>4701</v>
      </c>
      <c r="B1019" s="40" t="s">
        <v>1985</v>
      </c>
      <c r="C1019" s="41" t="s">
        <v>4711</v>
      </c>
      <c r="D1019" s="42" t="s">
        <v>219</v>
      </c>
      <c r="E1019" s="43">
        <v>1147</v>
      </c>
      <c r="F1019" s="43">
        <v>1073</v>
      </c>
      <c r="G1019" s="14">
        <f>Table3[[#This Row],[2040 Projection]]/Table3[[#This Row],[2020 Population]]</f>
        <v>0.93548387096774188</v>
      </c>
      <c r="H1019" s="16">
        <f>IFERROR(VLOOKUP(G1019,Points!$Q$2:$S$5,3,TRUE),"error")</f>
        <v>5</v>
      </c>
    </row>
    <row r="1020" spans="1:8" x14ac:dyDescent="0.3">
      <c r="A1020" s="40" t="s">
        <v>4703</v>
      </c>
      <c r="B1020" s="40" t="s">
        <v>2003</v>
      </c>
      <c r="C1020" s="41" t="s">
        <v>4714</v>
      </c>
      <c r="D1020" s="42" t="s">
        <v>182</v>
      </c>
      <c r="E1020" s="43">
        <v>101</v>
      </c>
      <c r="F1020" s="43">
        <v>94</v>
      </c>
      <c r="G1020" s="14">
        <f>Table3[[#This Row],[2040 Projection]]/Table3[[#This Row],[2020 Population]]</f>
        <v>0.93069306930693074</v>
      </c>
      <c r="H1020" s="16">
        <f>IFERROR(VLOOKUP(G1020,Points!$Q$2:$S$5,3,TRUE),"error")</f>
        <v>5</v>
      </c>
    </row>
    <row r="1021" spans="1:8" x14ac:dyDescent="0.3">
      <c r="A1021" s="40" t="s">
        <v>4705</v>
      </c>
      <c r="B1021" s="40" t="s">
        <v>1985</v>
      </c>
      <c r="C1021" s="41" t="s">
        <v>4714</v>
      </c>
      <c r="D1021" s="42" t="s">
        <v>182</v>
      </c>
      <c r="E1021" s="43">
        <v>289</v>
      </c>
      <c r="F1021" s="43">
        <v>252</v>
      </c>
      <c r="G1021" s="14">
        <f>Table3[[#This Row],[2040 Projection]]/Table3[[#This Row],[2020 Population]]</f>
        <v>0.87197231833910038</v>
      </c>
      <c r="H1021" s="16">
        <f>IFERROR(VLOOKUP(G1021,Points!$Q$2:$S$5,3,TRUE),"error")</f>
        <v>10</v>
      </c>
    </row>
    <row r="1022" spans="1:8" x14ac:dyDescent="0.3">
      <c r="A1022" s="40" t="s">
        <v>4708</v>
      </c>
      <c r="B1022" s="40" t="s">
        <v>1985</v>
      </c>
      <c r="C1022" s="41" t="s">
        <v>4719</v>
      </c>
      <c r="D1022" s="42" t="s">
        <v>9</v>
      </c>
      <c r="E1022" s="43">
        <v>914</v>
      </c>
      <c r="F1022" s="43">
        <v>764</v>
      </c>
      <c r="G1022" s="14">
        <f>Table3[[#This Row],[2040 Projection]]/Table3[[#This Row],[2020 Population]]</f>
        <v>0.83588621444201316</v>
      </c>
      <c r="H1022" s="16">
        <f>IFERROR(VLOOKUP(G1022,Points!$Q$2:$S$5,3,TRUE),"error")</f>
        <v>15</v>
      </c>
    </row>
    <row r="1023" spans="1:8" x14ac:dyDescent="0.3">
      <c r="A1023" s="40" t="s">
        <v>4710</v>
      </c>
      <c r="B1023" s="40" t="s">
        <v>2003</v>
      </c>
      <c r="C1023" s="41" t="s">
        <v>4722</v>
      </c>
      <c r="D1023" s="42" t="s">
        <v>49</v>
      </c>
      <c r="E1023" s="43">
        <v>357</v>
      </c>
      <c r="F1023" s="43">
        <v>233</v>
      </c>
      <c r="G1023" s="14">
        <f>Table3[[#This Row],[2040 Projection]]/Table3[[#This Row],[2020 Population]]</f>
        <v>0.65266106442577032</v>
      </c>
      <c r="H1023" s="16">
        <f>IFERROR(VLOOKUP(G1023,Points!$Q$2:$S$5,3,TRUE),"error")</f>
        <v>15</v>
      </c>
    </row>
    <row r="1024" spans="1:8" x14ac:dyDescent="0.3">
      <c r="A1024" s="40" t="s">
        <v>4713</v>
      </c>
      <c r="B1024" s="40" t="s">
        <v>1980</v>
      </c>
      <c r="C1024" s="41" t="s">
        <v>4725</v>
      </c>
      <c r="D1024" s="42" t="s">
        <v>43</v>
      </c>
      <c r="E1024" s="43">
        <v>4347</v>
      </c>
      <c r="F1024" s="43">
        <v>3379</v>
      </c>
      <c r="G1024" s="14">
        <f>Table3[[#This Row],[2040 Projection]]/Table3[[#This Row],[2020 Population]]</f>
        <v>0.7773176903611686</v>
      </c>
      <c r="H1024" s="16">
        <f>IFERROR(VLOOKUP(G1024,Points!$Q$2:$S$5,3,TRUE),"error")</f>
        <v>15</v>
      </c>
    </row>
    <row r="1025" spans="1:8" x14ac:dyDescent="0.3">
      <c r="A1025" s="40" t="s">
        <v>4716</v>
      </c>
      <c r="B1025" s="40" t="s">
        <v>1985</v>
      </c>
      <c r="C1025" s="41" t="s">
        <v>4728</v>
      </c>
      <c r="D1025" s="42" t="s">
        <v>161</v>
      </c>
      <c r="E1025" s="43">
        <v>321</v>
      </c>
      <c r="F1025" s="43">
        <v>293</v>
      </c>
      <c r="G1025" s="14">
        <f>Table3[[#This Row],[2040 Projection]]/Table3[[#This Row],[2020 Population]]</f>
        <v>0.91277258566978192</v>
      </c>
      <c r="H1025" s="16">
        <f>IFERROR(VLOOKUP(G1025,Points!$Q$2:$S$5,3,TRUE),"error")</f>
        <v>5</v>
      </c>
    </row>
    <row r="1026" spans="1:8" x14ac:dyDescent="0.3">
      <c r="A1026" s="40" t="s">
        <v>4718</v>
      </c>
      <c r="B1026" s="40" t="s">
        <v>1985</v>
      </c>
      <c r="C1026" s="41" t="s">
        <v>4731</v>
      </c>
      <c r="D1026" s="42" t="s">
        <v>8</v>
      </c>
      <c r="E1026" s="43">
        <v>963</v>
      </c>
      <c r="F1026" s="43">
        <v>978</v>
      </c>
      <c r="G1026" s="14">
        <f>Table3[[#This Row],[2040 Projection]]/Table3[[#This Row],[2020 Population]]</f>
        <v>1.0155763239875388</v>
      </c>
      <c r="H1026" s="16">
        <f>IFERROR(VLOOKUP(G1026,Points!$Q$2:$S$5,3,TRUE),"error")</f>
        <v>0</v>
      </c>
    </row>
    <row r="1027" spans="1:8" x14ac:dyDescent="0.3">
      <c r="A1027" s="40" t="s">
        <v>4721</v>
      </c>
      <c r="B1027" s="40" t="s">
        <v>1980</v>
      </c>
      <c r="C1027" s="41" t="s">
        <v>4731</v>
      </c>
      <c r="D1027" s="42" t="s">
        <v>79</v>
      </c>
      <c r="E1027" s="43">
        <v>5196</v>
      </c>
      <c r="F1027" s="43">
        <v>4899</v>
      </c>
      <c r="G1027" s="14">
        <f>Table3[[#This Row],[2040 Projection]]/Table3[[#This Row],[2020 Population]]</f>
        <v>0.94284064665127021</v>
      </c>
      <c r="H1027" s="16">
        <f>IFERROR(VLOOKUP(G1027,Points!$Q$2:$S$5,3,TRUE),"error")</f>
        <v>5</v>
      </c>
    </row>
    <row r="1028" spans="1:8" x14ac:dyDescent="0.3">
      <c r="A1028" s="40" t="s">
        <v>4724</v>
      </c>
      <c r="B1028" s="40" t="s">
        <v>2003</v>
      </c>
      <c r="C1028" s="41" t="s">
        <v>4736</v>
      </c>
      <c r="D1028" s="42" t="s">
        <v>7</v>
      </c>
      <c r="E1028" s="43">
        <v>1768</v>
      </c>
      <c r="F1028" s="43">
        <v>1884</v>
      </c>
      <c r="G1028" s="14">
        <f>Table3[[#This Row],[2040 Projection]]/Table3[[#This Row],[2020 Population]]</f>
        <v>1.0656108597285068</v>
      </c>
      <c r="H1028" s="16">
        <f>IFERROR(VLOOKUP(G1028,Points!$Q$2:$S$5,3,TRUE),"error")</f>
        <v>0</v>
      </c>
    </row>
    <row r="1029" spans="1:8" x14ac:dyDescent="0.3">
      <c r="A1029" s="40" t="s">
        <v>4727</v>
      </c>
      <c r="B1029" s="40" t="s">
        <v>1985</v>
      </c>
      <c r="C1029" s="41" t="s">
        <v>4736</v>
      </c>
      <c r="D1029" s="42" t="s">
        <v>7</v>
      </c>
      <c r="E1029" s="43">
        <v>1074</v>
      </c>
      <c r="F1029" s="43">
        <v>1052</v>
      </c>
      <c r="G1029" s="14">
        <f>Table3[[#This Row],[2040 Projection]]/Table3[[#This Row],[2020 Population]]</f>
        <v>0.97951582867783982</v>
      </c>
      <c r="H1029" s="16">
        <f>IFERROR(VLOOKUP(G1029,Points!$Q$2:$S$5,3,TRUE),"error")</f>
        <v>0</v>
      </c>
    </row>
    <row r="1030" spans="1:8" x14ac:dyDescent="0.3">
      <c r="A1030" s="40" t="s">
        <v>4730</v>
      </c>
      <c r="B1030" s="40" t="s">
        <v>2003</v>
      </c>
      <c r="C1030" s="41" t="s">
        <v>4587</v>
      </c>
      <c r="D1030" s="42" t="s">
        <v>7</v>
      </c>
      <c r="E1030" s="43">
        <v>8991</v>
      </c>
      <c r="F1030" s="43">
        <v>12100</v>
      </c>
      <c r="G1030" s="14">
        <f>Table3[[#This Row],[2040 Projection]]/Table3[[#This Row],[2020 Population]]</f>
        <v>1.3457902346791235</v>
      </c>
      <c r="H1030" s="16">
        <f>IFERROR(VLOOKUP(G1030,Points!$Q$2:$S$5,3,TRUE),"error")</f>
        <v>0</v>
      </c>
    </row>
    <row r="1031" spans="1:8" x14ac:dyDescent="0.3">
      <c r="A1031" s="40" t="s">
        <v>4733</v>
      </c>
      <c r="B1031" s="40" t="s">
        <v>1985</v>
      </c>
      <c r="C1031" s="41" t="s">
        <v>4593</v>
      </c>
      <c r="D1031" s="42" t="s">
        <v>122</v>
      </c>
      <c r="E1031" s="43">
        <v>340</v>
      </c>
      <c r="F1031" s="43">
        <v>298</v>
      </c>
      <c r="G1031" s="14">
        <f>Table3[[#This Row],[2040 Projection]]/Table3[[#This Row],[2020 Population]]</f>
        <v>0.87647058823529411</v>
      </c>
      <c r="H1031" s="16">
        <f>IFERROR(VLOOKUP(G1031,Points!$Q$2:$S$5,3,TRUE),"error")</f>
        <v>10</v>
      </c>
    </row>
    <row r="1032" spans="1:8" x14ac:dyDescent="0.3">
      <c r="A1032" s="40" t="s">
        <v>4735</v>
      </c>
      <c r="B1032" s="40" t="s">
        <v>1985</v>
      </c>
      <c r="C1032" s="41" t="s">
        <v>4593</v>
      </c>
      <c r="D1032" s="42" t="s">
        <v>89</v>
      </c>
      <c r="E1032" s="43">
        <v>408</v>
      </c>
      <c r="F1032" s="43">
        <v>311</v>
      </c>
      <c r="G1032" s="14">
        <f>Table3[[#This Row],[2040 Projection]]/Table3[[#This Row],[2020 Population]]</f>
        <v>0.76225490196078427</v>
      </c>
      <c r="H1032" s="16">
        <f>IFERROR(VLOOKUP(G1032,Points!$Q$2:$S$5,3,TRUE),"error")</f>
        <v>15</v>
      </c>
    </row>
    <row r="1033" spans="1:8" x14ac:dyDescent="0.3">
      <c r="A1033" s="40" t="s">
        <v>4738</v>
      </c>
      <c r="B1033" s="40" t="s">
        <v>1985</v>
      </c>
      <c r="C1033" s="41" t="s">
        <v>4598</v>
      </c>
      <c r="D1033" s="42" t="s">
        <v>87</v>
      </c>
      <c r="E1033" s="43">
        <v>2074</v>
      </c>
      <c r="F1033" s="43">
        <v>2013</v>
      </c>
      <c r="G1033" s="14">
        <f>Table3[[#This Row],[2040 Projection]]/Table3[[#This Row],[2020 Population]]</f>
        <v>0.97058823529411764</v>
      </c>
      <c r="H1033" s="16">
        <f>IFERROR(VLOOKUP(G1033,Points!$Q$2:$S$5,3,TRUE),"error")</f>
        <v>0</v>
      </c>
    </row>
    <row r="1034" spans="1:8" x14ac:dyDescent="0.3">
      <c r="A1034" s="40" t="s">
        <v>4740</v>
      </c>
      <c r="B1034" s="40" t="s">
        <v>1985</v>
      </c>
      <c r="C1034" s="41" t="s">
        <v>4741</v>
      </c>
      <c r="D1034" s="42" t="s">
        <v>8</v>
      </c>
      <c r="E1034" s="43">
        <v>357</v>
      </c>
      <c r="F1034" s="43">
        <v>423</v>
      </c>
      <c r="G1034" s="14">
        <f>Table3[[#This Row],[2040 Projection]]/Table3[[#This Row],[2020 Population]]</f>
        <v>1.1848739495798319</v>
      </c>
      <c r="H1034" s="16">
        <f>IFERROR(VLOOKUP(G1034,Points!$Q$2:$S$5,3,TRUE),"error")</f>
        <v>0</v>
      </c>
    </row>
    <row r="1035" spans="1:8" x14ac:dyDescent="0.3">
      <c r="A1035" s="40" t="s">
        <v>4743</v>
      </c>
      <c r="B1035" s="40" t="s">
        <v>1985</v>
      </c>
      <c r="C1035" s="41" t="s">
        <v>4744</v>
      </c>
      <c r="D1035" s="42" t="s">
        <v>57</v>
      </c>
      <c r="E1035" s="43">
        <v>134</v>
      </c>
      <c r="F1035" s="43">
        <v>141</v>
      </c>
      <c r="G1035" s="14">
        <f>Table3[[#This Row],[2040 Projection]]/Table3[[#This Row],[2020 Population]]</f>
        <v>1.0522388059701493</v>
      </c>
      <c r="H1035" s="16">
        <f>IFERROR(VLOOKUP(G1035,Points!$Q$2:$S$5,3,TRUE),"error")</f>
        <v>0</v>
      </c>
    </row>
    <row r="1036" spans="1:8" x14ac:dyDescent="0.3">
      <c r="A1036" s="40" t="s">
        <v>4746</v>
      </c>
      <c r="B1036" s="40" t="s">
        <v>1985</v>
      </c>
      <c r="C1036" s="41" t="s">
        <v>4747</v>
      </c>
      <c r="D1036" s="42" t="s">
        <v>118</v>
      </c>
      <c r="E1036" s="43">
        <v>752</v>
      </c>
      <c r="F1036" s="43">
        <v>734</v>
      </c>
      <c r="G1036" s="14">
        <f>Table3[[#This Row],[2040 Projection]]/Table3[[#This Row],[2020 Population]]</f>
        <v>0.97606382978723405</v>
      </c>
      <c r="H1036" s="16">
        <f>IFERROR(VLOOKUP(G1036,Points!$Q$2:$S$5,3,TRUE),"error")</f>
        <v>0</v>
      </c>
    </row>
    <row r="1037" spans="1:8" x14ac:dyDescent="0.3">
      <c r="A1037" s="40" t="s">
        <v>4749</v>
      </c>
      <c r="B1037" s="40" t="s">
        <v>1985</v>
      </c>
      <c r="C1037" s="41" t="s">
        <v>4750</v>
      </c>
      <c r="D1037" s="42" t="s">
        <v>125</v>
      </c>
      <c r="E1037" s="43">
        <v>1604</v>
      </c>
      <c r="F1037" s="43">
        <v>1605</v>
      </c>
      <c r="G1037" s="14">
        <f>Table3[[#This Row],[2040 Projection]]/Table3[[#This Row],[2020 Population]]</f>
        <v>1.0006234413965087</v>
      </c>
      <c r="H1037" s="16">
        <f>IFERROR(VLOOKUP(G1037,Points!$Q$2:$S$5,3,TRUE),"error")</f>
        <v>0</v>
      </c>
    </row>
    <row r="1038" spans="1:8" x14ac:dyDescent="0.3">
      <c r="A1038" s="40" t="s">
        <v>4752</v>
      </c>
      <c r="B1038" s="40" t="s">
        <v>1980</v>
      </c>
      <c r="C1038" s="41" t="s">
        <v>4753</v>
      </c>
      <c r="D1038" s="42" t="s">
        <v>89</v>
      </c>
      <c r="E1038" s="43">
        <v>4349</v>
      </c>
      <c r="F1038" s="43">
        <v>3927</v>
      </c>
      <c r="G1038" s="14">
        <f>Table3[[#This Row],[2040 Projection]]/Table3[[#This Row],[2020 Population]]</f>
        <v>0.90296619912623588</v>
      </c>
      <c r="H1038" s="16">
        <f>IFERROR(VLOOKUP(G1038,Points!$Q$2:$S$5,3,TRUE),"error")</f>
        <v>5</v>
      </c>
    </row>
    <row r="1039" spans="1:8" x14ac:dyDescent="0.3">
      <c r="A1039" s="40" t="s">
        <v>4755</v>
      </c>
      <c r="B1039" s="40" t="s">
        <v>1985</v>
      </c>
      <c r="C1039" s="41" t="s">
        <v>4753</v>
      </c>
      <c r="D1039" s="42" t="s">
        <v>89</v>
      </c>
      <c r="E1039" s="43">
        <v>2482</v>
      </c>
      <c r="F1039" s="43">
        <v>2185</v>
      </c>
      <c r="G1039" s="14">
        <f>Table3[[#This Row],[2040 Projection]]/Table3[[#This Row],[2020 Population]]</f>
        <v>0.8803384367445608</v>
      </c>
      <c r="H1039" s="16">
        <f>IFERROR(VLOOKUP(G1039,Points!$Q$2:$S$5,3,TRUE),"error")</f>
        <v>10</v>
      </c>
    </row>
    <row r="1040" spans="1:8" x14ac:dyDescent="0.3">
      <c r="A1040" s="40" t="s">
        <v>4757</v>
      </c>
      <c r="B1040" s="40" t="s">
        <v>1985</v>
      </c>
      <c r="C1040" s="41" t="s">
        <v>4758</v>
      </c>
      <c r="D1040" s="42" t="s">
        <v>7</v>
      </c>
      <c r="E1040" s="43">
        <v>1344</v>
      </c>
      <c r="F1040" s="43">
        <v>1253</v>
      </c>
      <c r="G1040" s="14">
        <f>Table3[[#This Row],[2040 Projection]]/Table3[[#This Row],[2020 Population]]</f>
        <v>0.93229166666666663</v>
      </c>
      <c r="H1040" s="16">
        <f>IFERROR(VLOOKUP(G1040,Points!$Q$2:$S$5,3,TRUE),"error")</f>
        <v>5</v>
      </c>
    </row>
    <row r="1041" spans="1:9" x14ac:dyDescent="0.3">
      <c r="A1041" s="40" t="s">
        <v>4760</v>
      </c>
      <c r="B1041" s="40" t="s">
        <v>1985</v>
      </c>
      <c r="C1041" s="41" t="s">
        <v>4761</v>
      </c>
      <c r="D1041" s="42" t="s">
        <v>97</v>
      </c>
      <c r="E1041" s="43">
        <v>1440</v>
      </c>
      <c r="F1041" s="43">
        <v>1291</v>
      </c>
      <c r="G1041" s="14">
        <f>Table3[[#This Row],[2040 Projection]]/Table3[[#This Row],[2020 Population]]</f>
        <v>0.89652777777777781</v>
      </c>
      <c r="H1041" s="16">
        <f>IFERROR(VLOOKUP(G1041,Points!$Q$2:$S$5,3,TRUE),"error")</f>
        <v>10</v>
      </c>
    </row>
    <row r="1042" spans="1:9" x14ac:dyDescent="0.3">
      <c r="A1042" s="40" t="s">
        <v>4763</v>
      </c>
      <c r="B1042" s="40" t="s">
        <v>1985</v>
      </c>
      <c r="C1042" s="41" t="s">
        <v>4764</v>
      </c>
      <c r="D1042" s="42" t="s">
        <v>41</v>
      </c>
      <c r="E1042" s="43">
        <v>1212</v>
      </c>
      <c r="F1042" s="43">
        <v>1099</v>
      </c>
      <c r="G1042" s="14">
        <f>Table3[[#This Row],[2040 Projection]]/Table3[[#This Row],[2020 Population]]</f>
        <v>0.90676567656765672</v>
      </c>
      <c r="H1042" s="16">
        <f>IFERROR(VLOOKUP(G1042,Points!$Q$2:$S$5,3,TRUE),"error")</f>
        <v>5</v>
      </c>
    </row>
    <row r="1043" spans="1:9" x14ac:dyDescent="0.3">
      <c r="A1043" s="40" t="s">
        <v>4766</v>
      </c>
      <c r="B1043" s="40" t="s">
        <v>1980</v>
      </c>
      <c r="C1043" s="41" t="s">
        <v>4767</v>
      </c>
      <c r="D1043" s="42" t="s">
        <v>102</v>
      </c>
      <c r="E1043" s="43">
        <v>698</v>
      </c>
      <c r="F1043" s="43">
        <v>508</v>
      </c>
      <c r="G1043" s="14">
        <f>Table3[[#This Row],[2040 Projection]]/Table3[[#This Row],[2020 Population]]</f>
        <v>0.72779369627507162</v>
      </c>
      <c r="H1043" s="16">
        <f>IFERROR(VLOOKUP(G1043,Points!$Q$2:$S$5,3,TRUE),"error")</f>
        <v>15</v>
      </c>
    </row>
    <row r="1044" spans="1:9" x14ac:dyDescent="0.3">
      <c r="A1044" s="40" t="s">
        <v>4769</v>
      </c>
      <c r="B1044" s="40" t="s">
        <v>2003</v>
      </c>
      <c r="C1044" s="41" t="s">
        <v>4770</v>
      </c>
      <c r="D1044" s="42" t="s">
        <v>261</v>
      </c>
      <c r="E1044" s="43">
        <v>544</v>
      </c>
      <c r="F1044" s="43">
        <v>519</v>
      </c>
      <c r="G1044" s="14">
        <f>Table3[[#This Row],[2040 Projection]]/Table3[[#This Row],[2020 Population]]</f>
        <v>0.95404411764705888</v>
      </c>
      <c r="H1044" s="16">
        <f>IFERROR(VLOOKUP(G1044,Points!$Q$2:$S$5,3,TRUE),"error")</f>
        <v>0</v>
      </c>
    </row>
    <row r="1045" spans="1:9" x14ac:dyDescent="0.3">
      <c r="A1045" s="40" t="s">
        <v>4772</v>
      </c>
      <c r="B1045" s="40" t="s">
        <v>1985</v>
      </c>
      <c r="C1045" s="41" t="s">
        <v>4770</v>
      </c>
      <c r="D1045" s="42" t="s">
        <v>261</v>
      </c>
      <c r="E1045" s="43">
        <v>470</v>
      </c>
      <c r="F1045" s="43">
        <v>476</v>
      </c>
      <c r="G1045" s="14">
        <f>Table3[[#This Row],[2040 Projection]]/Table3[[#This Row],[2020 Population]]</f>
        <v>1.0127659574468084</v>
      </c>
      <c r="H1045" s="16">
        <f>IFERROR(VLOOKUP(G1045,Points!$Q$2:$S$5,3,TRUE),"error")</f>
        <v>0</v>
      </c>
    </row>
    <row r="1046" spans="1:9" x14ac:dyDescent="0.3">
      <c r="A1046" s="40" t="s">
        <v>4774</v>
      </c>
      <c r="B1046" s="40" t="s">
        <v>2003</v>
      </c>
      <c r="C1046" s="41" t="s">
        <v>4775</v>
      </c>
      <c r="D1046" s="42" t="s">
        <v>15</v>
      </c>
      <c r="E1046" s="43">
        <v>93</v>
      </c>
      <c r="F1046" s="43">
        <v>81</v>
      </c>
      <c r="G1046" s="14">
        <f>Table3[[#This Row],[2040 Projection]]/Table3[[#This Row],[2020 Population]]</f>
        <v>0.87096774193548387</v>
      </c>
      <c r="H1046" s="16">
        <f>IFERROR(VLOOKUP(G1046,Points!$Q$2:$S$5,3,TRUE),"error")</f>
        <v>10</v>
      </c>
    </row>
    <row r="1047" spans="1:9" ht="28.8" x14ac:dyDescent="0.3">
      <c r="A1047" s="40" t="s">
        <v>4777</v>
      </c>
      <c r="B1047" s="40" t="s">
        <v>1980</v>
      </c>
      <c r="C1047" s="41" t="s">
        <v>4778</v>
      </c>
      <c r="D1047" s="42" t="s">
        <v>9065</v>
      </c>
      <c r="E1047" s="43">
        <v>18268</v>
      </c>
      <c r="F1047" s="43">
        <v>18317</v>
      </c>
      <c r="G1047" s="14">
        <f>Table3[[#This Row],[2040 Projection]]/Table3[[#This Row],[2020 Population]]</f>
        <v>1.0026822859645281</v>
      </c>
      <c r="H1047" s="16">
        <f>IFERROR(VLOOKUP(G1047,Points!$Q$2:$S$5,3,TRUE),"error")</f>
        <v>0</v>
      </c>
      <c r="I1047" s="15"/>
    </row>
    <row r="1048" spans="1:9" x14ac:dyDescent="0.3">
      <c r="A1048" s="40" t="s">
        <v>4780</v>
      </c>
      <c r="B1048" s="40" t="s">
        <v>1985</v>
      </c>
      <c r="C1048" s="41" t="s">
        <v>0</v>
      </c>
      <c r="D1048" s="42" t="s">
        <v>0</v>
      </c>
      <c r="E1048" s="43">
        <v>4255</v>
      </c>
      <c r="F1048" s="43">
        <v>3870</v>
      </c>
      <c r="G1048" s="14">
        <f>Table3[[#This Row],[2040 Projection]]/Table3[[#This Row],[2020 Population]]</f>
        <v>0.90951821386603993</v>
      </c>
      <c r="H1048" s="16">
        <f>IFERROR(VLOOKUP(G1048,Points!$Q$2:$S$5,3,TRUE),"error")</f>
        <v>5</v>
      </c>
    </row>
    <row r="1049" spans="1:9" x14ac:dyDescent="0.3">
      <c r="A1049" s="40" t="s">
        <v>4782</v>
      </c>
      <c r="B1049" s="40" t="s">
        <v>2003</v>
      </c>
      <c r="C1049" s="41" t="s">
        <v>4783</v>
      </c>
      <c r="D1049" s="42" t="s">
        <v>163</v>
      </c>
      <c r="E1049" s="43">
        <v>38527</v>
      </c>
      <c r="F1049" s="43">
        <v>40825</v>
      </c>
      <c r="G1049" s="14">
        <f>Table3[[#This Row],[2040 Projection]]/Table3[[#This Row],[2020 Population]]</f>
        <v>1.0596464816881668</v>
      </c>
      <c r="H1049" s="16">
        <f>IFERROR(VLOOKUP(G1049,Points!$Q$2:$S$5,3,TRUE),"error")</f>
        <v>0</v>
      </c>
    </row>
    <row r="1050" spans="1:9" x14ac:dyDescent="0.3">
      <c r="A1050" s="40" t="s">
        <v>4785</v>
      </c>
      <c r="B1050" s="40" t="s">
        <v>1980</v>
      </c>
      <c r="C1050" s="41" t="s">
        <v>4786</v>
      </c>
      <c r="D1050" s="42" t="s">
        <v>76</v>
      </c>
      <c r="E1050" s="43">
        <v>16843</v>
      </c>
      <c r="F1050" s="43">
        <v>15125</v>
      </c>
      <c r="G1050" s="14">
        <f>Table3[[#This Row],[2040 Projection]]/Table3[[#This Row],[2020 Population]]</f>
        <v>0.89799916879415786</v>
      </c>
      <c r="H1050" s="16">
        <f>IFERROR(VLOOKUP(G1050,Points!$Q$2:$S$5,3,TRUE),"error")</f>
        <v>10</v>
      </c>
    </row>
    <row r="1051" spans="1:9" x14ac:dyDescent="0.3">
      <c r="A1051" s="40" t="s">
        <v>4788</v>
      </c>
      <c r="B1051" s="40" t="s">
        <v>1985</v>
      </c>
      <c r="C1051" s="41" t="s">
        <v>4786</v>
      </c>
      <c r="D1051" s="42" t="s">
        <v>76</v>
      </c>
      <c r="E1051" s="43">
        <v>3415</v>
      </c>
      <c r="F1051" s="43">
        <v>3324</v>
      </c>
      <c r="G1051" s="14">
        <f>Table3[[#This Row],[2040 Projection]]/Table3[[#This Row],[2020 Population]]</f>
        <v>0.97335285505124447</v>
      </c>
      <c r="H1051" s="16">
        <f>IFERROR(VLOOKUP(G1051,Points!$Q$2:$S$5,3,TRUE),"error")</f>
        <v>0</v>
      </c>
    </row>
    <row r="1052" spans="1:9" x14ac:dyDescent="0.3">
      <c r="A1052" s="40" t="s">
        <v>4790</v>
      </c>
      <c r="B1052" s="40" t="s">
        <v>1985</v>
      </c>
      <c r="C1052" s="41" t="s">
        <v>4791</v>
      </c>
      <c r="D1052" s="42" t="s">
        <v>8</v>
      </c>
      <c r="E1052" s="43">
        <v>546</v>
      </c>
      <c r="F1052" s="43">
        <v>540</v>
      </c>
      <c r="G1052" s="14">
        <f>Table3[[#This Row],[2040 Projection]]/Table3[[#This Row],[2020 Population]]</f>
        <v>0.98901098901098905</v>
      </c>
      <c r="H1052" s="16">
        <f>IFERROR(VLOOKUP(G1052,Points!$Q$2:$S$5,3,TRUE),"error")</f>
        <v>0</v>
      </c>
    </row>
    <row r="1053" spans="1:9" x14ac:dyDescent="0.3">
      <c r="A1053" s="40" t="s">
        <v>4793</v>
      </c>
      <c r="B1053" s="40" t="s">
        <v>1980</v>
      </c>
      <c r="C1053" s="41" t="s">
        <v>4794</v>
      </c>
      <c r="D1053" s="42" t="s">
        <v>167</v>
      </c>
      <c r="E1053" s="43">
        <v>25142</v>
      </c>
      <c r="F1053" s="43">
        <v>24290</v>
      </c>
      <c r="G1053" s="14">
        <f>Table3[[#This Row],[2040 Projection]]/Table3[[#This Row],[2020 Population]]</f>
        <v>0.96611248110731052</v>
      </c>
      <c r="H1053" s="16">
        <f>IFERROR(VLOOKUP(G1053,Points!$Q$2:$S$5,3,TRUE),"error")</f>
        <v>0</v>
      </c>
    </row>
    <row r="1054" spans="1:9" x14ac:dyDescent="0.3">
      <c r="A1054" s="40" t="s">
        <v>4796</v>
      </c>
      <c r="B1054" s="40" t="s">
        <v>1985</v>
      </c>
      <c r="C1054" s="41" t="s">
        <v>4797</v>
      </c>
      <c r="D1054" s="42" t="s">
        <v>335</v>
      </c>
      <c r="E1054" s="43">
        <v>1649</v>
      </c>
      <c r="F1054" s="43">
        <v>1658</v>
      </c>
      <c r="G1054" s="14">
        <f>Table3[[#This Row],[2040 Projection]]/Table3[[#This Row],[2020 Population]]</f>
        <v>1.0054578532443905</v>
      </c>
      <c r="H1054" s="16">
        <f>IFERROR(VLOOKUP(G1054,Points!$Q$2:$S$5,3,TRUE),"error")</f>
        <v>0</v>
      </c>
    </row>
    <row r="1055" spans="1:9" x14ac:dyDescent="0.3">
      <c r="A1055" s="40" t="s">
        <v>4799</v>
      </c>
      <c r="B1055" s="40" t="s">
        <v>1980</v>
      </c>
      <c r="C1055" s="41" t="s">
        <v>4800</v>
      </c>
      <c r="D1055" s="42" t="s">
        <v>74</v>
      </c>
      <c r="E1055" s="43">
        <v>9347</v>
      </c>
      <c r="F1055" s="43">
        <v>7901</v>
      </c>
      <c r="G1055" s="14">
        <f>Table3[[#This Row],[2040 Projection]]/Table3[[#This Row],[2020 Population]]</f>
        <v>0.84529795656360329</v>
      </c>
      <c r="H1055" s="16">
        <f>IFERROR(VLOOKUP(G1055,Points!$Q$2:$S$5,3,TRUE),"error")</f>
        <v>15</v>
      </c>
    </row>
    <row r="1056" spans="1:9" x14ac:dyDescent="0.3">
      <c r="A1056" s="40" t="s">
        <v>4802</v>
      </c>
      <c r="B1056" s="40" t="s">
        <v>1985</v>
      </c>
      <c r="C1056" s="41" t="s">
        <v>4800</v>
      </c>
      <c r="D1056" s="42" t="s">
        <v>74</v>
      </c>
      <c r="E1056" s="43">
        <v>2881</v>
      </c>
      <c r="F1056" s="43">
        <v>2449</v>
      </c>
      <c r="G1056" s="14">
        <f>Table3[[#This Row],[2040 Projection]]/Table3[[#This Row],[2020 Population]]</f>
        <v>0.85005206525511978</v>
      </c>
      <c r="H1056" s="16">
        <f>IFERROR(VLOOKUP(G1056,Points!$Q$2:$S$5,3,TRUE),"error")</f>
        <v>10</v>
      </c>
    </row>
    <row r="1057" spans="1:8" x14ac:dyDescent="0.3">
      <c r="A1057" s="40" t="s">
        <v>4804</v>
      </c>
      <c r="B1057" s="40" t="s">
        <v>2003</v>
      </c>
      <c r="C1057" s="41" t="s">
        <v>4805</v>
      </c>
      <c r="D1057" s="42" t="s">
        <v>261</v>
      </c>
      <c r="E1057" s="43">
        <v>562</v>
      </c>
      <c r="F1057" s="43">
        <v>547</v>
      </c>
      <c r="G1057" s="14">
        <f>Table3[[#This Row],[2040 Projection]]/Table3[[#This Row],[2020 Population]]</f>
        <v>0.9733096085409253</v>
      </c>
      <c r="H1057" s="16">
        <f>IFERROR(VLOOKUP(G1057,Points!$Q$2:$S$5,3,TRUE),"error")</f>
        <v>0</v>
      </c>
    </row>
    <row r="1058" spans="1:8" x14ac:dyDescent="0.3">
      <c r="A1058" s="40" t="s">
        <v>4807</v>
      </c>
      <c r="B1058" s="40" t="s">
        <v>2003</v>
      </c>
      <c r="C1058" s="41" t="s">
        <v>4808</v>
      </c>
      <c r="D1058" s="42" t="s">
        <v>35</v>
      </c>
      <c r="E1058" s="43">
        <v>527</v>
      </c>
      <c r="F1058" s="43">
        <v>621</v>
      </c>
      <c r="G1058" s="14">
        <f>Table3[[#This Row],[2040 Projection]]/Table3[[#This Row],[2020 Population]]</f>
        <v>1.1783681214421253</v>
      </c>
      <c r="H1058" s="16">
        <f>IFERROR(VLOOKUP(G1058,Points!$Q$2:$S$5,3,TRUE),"error")</f>
        <v>0</v>
      </c>
    </row>
    <row r="1059" spans="1:8" x14ac:dyDescent="0.3">
      <c r="A1059" s="40" t="s">
        <v>4810</v>
      </c>
      <c r="B1059" s="40" t="s">
        <v>1985</v>
      </c>
      <c r="C1059" s="41" t="s">
        <v>4808</v>
      </c>
      <c r="D1059" s="42" t="s">
        <v>35</v>
      </c>
      <c r="E1059" s="43">
        <v>1247</v>
      </c>
      <c r="F1059" s="43">
        <v>1563</v>
      </c>
      <c r="G1059" s="14">
        <f>Table3[[#This Row],[2040 Projection]]/Table3[[#This Row],[2020 Population]]</f>
        <v>1.2534081796311147</v>
      </c>
      <c r="H1059" s="16">
        <f>IFERROR(VLOOKUP(G1059,Points!$Q$2:$S$5,3,TRUE),"error")</f>
        <v>0</v>
      </c>
    </row>
    <row r="1060" spans="1:8" x14ac:dyDescent="0.3">
      <c r="A1060" s="40" t="s">
        <v>4812</v>
      </c>
      <c r="B1060" s="40" t="s">
        <v>2003</v>
      </c>
      <c r="C1060" s="41" t="s">
        <v>4813</v>
      </c>
      <c r="D1060" s="42" t="s">
        <v>163</v>
      </c>
      <c r="E1060" s="43">
        <v>3441</v>
      </c>
      <c r="F1060" s="43">
        <v>3468</v>
      </c>
      <c r="G1060" s="14">
        <f>Table3[[#This Row],[2040 Projection]]/Table3[[#This Row],[2020 Population]]</f>
        <v>1.0078465562336529</v>
      </c>
      <c r="H1060" s="16">
        <f>IFERROR(VLOOKUP(G1060,Points!$Q$2:$S$5,3,TRUE),"error")</f>
        <v>0</v>
      </c>
    </row>
    <row r="1061" spans="1:8" x14ac:dyDescent="0.3">
      <c r="A1061" s="40" t="s">
        <v>4815</v>
      </c>
      <c r="B1061" s="40" t="s">
        <v>1985</v>
      </c>
      <c r="C1061" s="41" t="s">
        <v>4813</v>
      </c>
      <c r="D1061" s="42" t="s">
        <v>163</v>
      </c>
      <c r="E1061" s="43">
        <v>8277</v>
      </c>
      <c r="F1061" s="43">
        <v>7362</v>
      </c>
      <c r="G1061" s="14">
        <f>Table3[[#This Row],[2040 Projection]]/Table3[[#This Row],[2020 Population]]</f>
        <v>0.88945270025371514</v>
      </c>
      <c r="H1061" s="16">
        <f>IFERROR(VLOOKUP(G1061,Points!$Q$2:$S$5,3,TRUE),"error")</f>
        <v>10</v>
      </c>
    </row>
    <row r="1062" spans="1:8" x14ac:dyDescent="0.3">
      <c r="A1062" s="40" t="s">
        <v>4817</v>
      </c>
      <c r="B1062" s="40" t="s">
        <v>1985</v>
      </c>
      <c r="C1062" s="41" t="s">
        <v>4818</v>
      </c>
      <c r="D1062" s="42" t="s">
        <v>57</v>
      </c>
      <c r="E1062" s="43">
        <v>156</v>
      </c>
      <c r="F1062" s="43">
        <v>190</v>
      </c>
      <c r="G1062" s="14">
        <f>Table3[[#This Row],[2040 Projection]]/Table3[[#This Row],[2020 Population]]</f>
        <v>1.2179487179487178</v>
      </c>
      <c r="H1062" s="16">
        <f>IFERROR(VLOOKUP(G1062,Points!$Q$2:$S$5,3,TRUE),"error")</f>
        <v>0</v>
      </c>
    </row>
    <row r="1063" spans="1:8" x14ac:dyDescent="0.3">
      <c r="A1063" s="40" t="s">
        <v>4820</v>
      </c>
      <c r="B1063" s="40" t="s">
        <v>1985</v>
      </c>
      <c r="C1063" s="41" t="s">
        <v>4821</v>
      </c>
      <c r="D1063" s="42" t="s">
        <v>155</v>
      </c>
      <c r="E1063" s="43">
        <v>689</v>
      </c>
      <c r="F1063" s="43">
        <v>617</v>
      </c>
      <c r="G1063" s="14">
        <f>Table3[[#This Row],[2040 Projection]]/Table3[[#This Row],[2020 Population]]</f>
        <v>0.89550072568940497</v>
      </c>
      <c r="H1063" s="16">
        <f>IFERROR(VLOOKUP(G1063,Points!$Q$2:$S$5,3,TRUE),"error")</f>
        <v>10</v>
      </c>
    </row>
    <row r="1064" spans="1:8" x14ac:dyDescent="0.3">
      <c r="A1064" s="40" t="s">
        <v>4823</v>
      </c>
      <c r="B1064" s="40" t="s">
        <v>1985</v>
      </c>
      <c r="C1064" s="41" t="s">
        <v>4824</v>
      </c>
      <c r="D1064" s="42" t="s">
        <v>150</v>
      </c>
      <c r="E1064" s="43">
        <v>851</v>
      </c>
      <c r="F1064" s="43">
        <v>790</v>
      </c>
      <c r="G1064" s="14">
        <f>Table3[[#This Row],[2040 Projection]]/Table3[[#This Row],[2020 Population]]</f>
        <v>0.9283196239717979</v>
      </c>
      <c r="H1064" s="16">
        <f>IFERROR(VLOOKUP(G1064,Points!$Q$2:$S$5,3,TRUE),"error")</f>
        <v>5</v>
      </c>
    </row>
    <row r="1065" spans="1:8" x14ac:dyDescent="0.3">
      <c r="A1065" s="40" t="s">
        <v>4826</v>
      </c>
      <c r="B1065" s="40" t="s">
        <v>1980</v>
      </c>
      <c r="C1065" s="41" t="s">
        <v>4827</v>
      </c>
      <c r="D1065" s="42" t="s">
        <v>7</v>
      </c>
      <c r="E1065" s="43">
        <v>21827</v>
      </c>
      <c r="F1065" s="43">
        <v>30731</v>
      </c>
      <c r="G1065" s="14">
        <f>Table3[[#This Row],[2040 Projection]]/Table3[[#This Row],[2020 Population]]</f>
        <v>1.4079351262198194</v>
      </c>
      <c r="H1065" s="16">
        <f>IFERROR(VLOOKUP(G1065,Points!$Q$2:$S$5,3,TRUE),"error")</f>
        <v>0</v>
      </c>
    </row>
    <row r="1066" spans="1:8" x14ac:dyDescent="0.3">
      <c r="A1066" s="40" t="s">
        <v>4829</v>
      </c>
      <c r="B1066" s="40" t="s">
        <v>1985</v>
      </c>
      <c r="C1066" s="41" t="s">
        <v>4827</v>
      </c>
      <c r="D1066" s="42" t="s">
        <v>7</v>
      </c>
      <c r="E1066" s="43">
        <v>6792</v>
      </c>
      <c r="F1066" s="43">
        <v>8090</v>
      </c>
      <c r="G1066" s="14">
        <f>Table3[[#This Row],[2040 Projection]]/Table3[[#This Row],[2020 Population]]</f>
        <v>1.1911071849234394</v>
      </c>
      <c r="H1066" s="16">
        <f>IFERROR(VLOOKUP(G1066,Points!$Q$2:$S$5,3,TRUE),"error")</f>
        <v>0</v>
      </c>
    </row>
    <row r="1067" spans="1:8" x14ac:dyDescent="0.3">
      <c r="A1067" s="40" t="s">
        <v>4831</v>
      </c>
      <c r="B1067" s="40" t="s">
        <v>1985</v>
      </c>
      <c r="C1067" s="41" t="s">
        <v>4832</v>
      </c>
      <c r="D1067" s="42" t="s">
        <v>11</v>
      </c>
      <c r="E1067" s="43">
        <v>558</v>
      </c>
      <c r="F1067" s="43">
        <v>487</v>
      </c>
      <c r="G1067" s="14">
        <f>Table3[[#This Row],[2040 Projection]]/Table3[[#This Row],[2020 Population]]</f>
        <v>0.87275985663082434</v>
      </c>
      <c r="H1067" s="16">
        <f>IFERROR(VLOOKUP(G1067,Points!$Q$2:$S$5,3,TRUE),"error")</f>
        <v>10</v>
      </c>
    </row>
    <row r="1068" spans="1:8" x14ac:dyDescent="0.3">
      <c r="A1068" s="40" t="s">
        <v>4834</v>
      </c>
      <c r="B1068" s="40" t="s">
        <v>1985</v>
      </c>
      <c r="C1068" s="41" t="s">
        <v>4835</v>
      </c>
      <c r="D1068" s="42" t="s">
        <v>172</v>
      </c>
      <c r="E1068" s="43">
        <v>1106</v>
      </c>
      <c r="F1068" s="43">
        <v>1004</v>
      </c>
      <c r="G1068" s="14">
        <f>Table3[[#This Row],[2040 Projection]]/Table3[[#This Row],[2020 Population]]</f>
        <v>0.90777576853526221</v>
      </c>
      <c r="H1068" s="16">
        <f>IFERROR(VLOOKUP(G1068,Points!$Q$2:$S$5,3,TRUE),"error")</f>
        <v>5</v>
      </c>
    </row>
    <row r="1069" spans="1:8" x14ac:dyDescent="0.3">
      <c r="A1069" s="40" t="s">
        <v>4837</v>
      </c>
      <c r="B1069" s="40" t="s">
        <v>2003</v>
      </c>
      <c r="C1069" s="41" t="s">
        <v>4838</v>
      </c>
      <c r="D1069" s="42" t="s">
        <v>9066</v>
      </c>
      <c r="E1069" s="43">
        <v>268</v>
      </c>
      <c r="F1069" s="43">
        <v>237</v>
      </c>
      <c r="G1069" s="14">
        <f>Table3[[#This Row],[2040 Projection]]/Table3[[#This Row],[2020 Population]]</f>
        <v>0.88432835820895528</v>
      </c>
      <c r="H1069" s="16">
        <f>IFERROR(VLOOKUP(G1069,Points!$Q$2:$S$5,3,TRUE),"error")</f>
        <v>10</v>
      </c>
    </row>
    <row r="1070" spans="1:8" x14ac:dyDescent="0.3">
      <c r="A1070" s="40" t="s">
        <v>4840</v>
      </c>
      <c r="B1070" s="40" t="s">
        <v>1985</v>
      </c>
      <c r="C1070" s="41" t="s">
        <v>4838</v>
      </c>
      <c r="D1070" s="42" t="s">
        <v>39</v>
      </c>
      <c r="E1070" s="43">
        <v>668</v>
      </c>
      <c r="F1070" s="43">
        <v>582</v>
      </c>
      <c r="G1070" s="14">
        <f>Table3[[#This Row],[2040 Projection]]/Table3[[#This Row],[2020 Population]]</f>
        <v>0.87125748502994016</v>
      </c>
      <c r="H1070" s="16">
        <f>IFERROR(VLOOKUP(G1070,Points!$Q$2:$S$5,3,TRUE),"error")</f>
        <v>10</v>
      </c>
    </row>
    <row r="1071" spans="1:8" x14ac:dyDescent="0.3">
      <c r="A1071" s="40" t="s">
        <v>4842</v>
      </c>
      <c r="B1071" s="40" t="s">
        <v>1985</v>
      </c>
      <c r="C1071" s="41" t="s">
        <v>4843</v>
      </c>
      <c r="D1071" s="42" t="s">
        <v>261</v>
      </c>
      <c r="E1071" s="43">
        <v>168</v>
      </c>
      <c r="F1071" s="43">
        <v>168</v>
      </c>
      <c r="G1071" s="14">
        <f>Table3[[#This Row],[2040 Projection]]/Table3[[#This Row],[2020 Population]]</f>
        <v>1</v>
      </c>
      <c r="H1071" s="16">
        <f>IFERROR(VLOOKUP(G1071,Points!$Q$2:$S$5,3,TRUE),"error")</f>
        <v>0</v>
      </c>
    </row>
    <row r="1072" spans="1:8" x14ac:dyDescent="0.3">
      <c r="A1072" s="40" t="s">
        <v>4845</v>
      </c>
      <c r="B1072" s="40" t="s">
        <v>2003</v>
      </c>
      <c r="C1072" s="41" t="s">
        <v>4846</v>
      </c>
      <c r="D1072" s="42" t="s">
        <v>122</v>
      </c>
      <c r="E1072" s="43">
        <v>948</v>
      </c>
      <c r="F1072" s="43">
        <v>808</v>
      </c>
      <c r="G1072" s="14">
        <f>Table3[[#This Row],[2040 Projection]]/Table3[[#This Row],[2020 Population]]</f>
        <v>0.85232067510548526</v>
      </c>
      <c r="H1072" s="16">
        <f>IFERROR(VLOOKUP(G1072,Points!$Q$2:$S$5,3,TRUE),"error")</f>
        <v>10</v>
      </c>
    </row>
    <row r="1073" spans="1:8" x14ac:dyDescent="0.3">
      <c r="A1073" s="40" t="s">
        <v>4848</v>
      </c>
      <c r="B1073" s="40" t="s">
        <v>1985</v>
      </c>
      <c r="C1073" s="41" t="s">
        <v>4846</v>
      </c>
      <c r="D1073" s="42" t="s">
        <v>122</v>
      </c>
      <c r="E1073" s="43">
        <v>1219</v>
      </c>
      <c r="F1073" s="43">
        <v>1035</v>
      </c>
      <c r="G1073" s="14">
        <f>Table3[[#This Row],[2040 Projection]]/Table3[[#This Row],[2020 Population]]</f>
        <v>0.84905660377358494</v>
      </c>
      <c r="H1073" s="16">
        <f>IFERROR(VLOOKUP(G1073,Points!$Q$2:$S$5,3,TRUE),"error")</f>
        <v>15</v>
      </c>
    </row>
    <row r="1074" spans="1:8" x14ac:dyDescent="0.3">
      <c r="A1074" s="40" t="s">
        <v>4850</v>
      </c>
      <c r="B1074" s="40" t="s">
        <v>1985</v>
      </c>
      <c r="C1074" s="41" t="s">
        <v>4851</v>
      </c>
      <c r="D1074" s="42" t="s">
        <v>17</v>
      </c>
      <c r="E1074" s="43">
        <v>127</v>
      </c>
      <c r="F1074" s="43">
        <v>92</v>
      </c>
      <c r="G1074" s="14">
        <f>Table3[[#This Row],[2040 Projection]]/Table3[[#This Row],[2020 Population]]</f>
        <v>0.72440944881889768</v>
      </c>
      <c r="H1074" s="16">
        <f>IFERROR(VLOOKUP(G1074,Points!$Q$2:$S$5,3,TRUE),"error")</f>
        <v>15</v>
      </c>
    </row>
    <row r="1075" spans="1:8" x14ac:dyDescent="0.3">
      <c r="A1075" s="40" t="s">
        <v>4853</v>
      </c>
      <c r="B1075" s="40" t="s">
        <v>1985</v>
      </c>
      <c r="C1075" s="41" t="s">
        <v>4854</v>
      </c>
      <c r="D1075" s="42" t="s">
        <v>161</v>
      </c>
      <c r="E1075" s="43">
        <v>541</v>
      </c>
      <c r="F1075" s="43">
        <v>489</v>
      </c>
      <c r="G1075" s="14">
        <f>Table3[[#This Row],[2040 Projection]]/Table3[[#This Row],[2020 Population]]</f>
        <v>0.90388170055452866</v>
      </c>
      <c r="H1075" s="16">
        <f>IFERROR(VLOOKUP(G1075,Points!$Q$2:$S$5,3,TRUE),"error")</f>
        <v>5</v>
      </c>
    </row>
    <row r="1076" spans="1:8" x14ac:dyDescent="0.3">
      <c r="A1076" s="40" t="s">
        <v>4856</v>
      </c>
      <c r="B1076" s="40" t="s">
        <v>1980</v>
      </c>
      <c r="C1076" s="41" t="s">
        <v>4854</v>
      </c>
      <c r="D1076" s="42" t="s">
        <v>218</v>
      </c>
      <c r="E1076" s="43">
        <v>5716</v>
      </c>
      <c r="F1076" s="43">
        <v>5108</v>
      </c>
      <c r="G1076" s="14">
        <f>Table3[[#This Row],[2040 Projection]]/Table3[[#This Row],[2020 Population]]</f>
        <v>0.89363191042687196</v>
      </c>
      <c r="H1076" s="16">
        <f>IFERROR(VLOOKUP(G1076,Points!$Q$2:$S$5,3,TRUE),"error")</f>
        <v>10</v>
      </c>
    </row>
    <row r="1077" spans="1:8" x14ac:dyDescent="0.3">
      <c r="A1077" s="40" t="s">
        <v>4858</v>
      </c>
      <c r="B1077" s="40" t="s">
        <v>1985</v>
      </c>
      <c r="C1077" s="41" t="s">
        <v>4854</v>
      </c>
      <c r="D1077" s="42" t="s">
        <v>218</v>
      </c>
      <c r="E1077" s="43">
        <v>3100</v>
      </c>
      <c r="F1077" s="43">
        <v>2897</v>
      </c>
      <c r="G1077" s="14">
        <f>Table3[[#This Row],[2040 Projection]]/Table3[[#This Row],[2020 Population]]</f>
        <v>0.93451612903225811</v>
      </c>
      <c r="H1077" s="16">
        <f>IFERROR(VLOOKUP(G1077,Points!$Q$2:$S$5,3,TRUE),"error")</f>
        <v>5</v>
      </c>
    </row>
    <row r="1078" spans="1:8" ht="43.2" x14ac:dyDescent="0.3">
      <c r="A1078" s="40" t="s">
        <v>4860</v>
      </c>
      <c r="B1078" s="40" t="s">
        <v>1980</v>
      </c>
      <c r="C1078" s="41" t="s">
        <v>9067</v>
      </c>
      <c r="D1078" s="42" t="s">
        <v>9068</v>
      </c>
      <c r="E1078" s="43">
        <v>577922</v>
      </c>
      <c r="F1078" s="43">
        <v>532419</v>
      </c>
      <c r="G1078" s="14">
        <f>Table3[[#This Row],[2040 Projection]]/Table3[[#This Row],[2020 Population]]</f>
        <v>0.92126446129408468</v>
      </c>
      <c r="H1078" s="16">
        <f>IFERROR(VLOOKUP(G1078,Points!$Q$2:$S$5,3,TRUE),"error")</f>
        <v>5</v>
      </c>
    </row>
    <row r="1079" spans="1:8" x14ac:dyDescent="0.3">
      <c r="A1079" s="40" t="s">
        <v>4862</v>
      </c>
      <c r="B1079" s="40" t="s">
        <v>1980</v>
      </c>
      <c r="C1079" s="41" t="s">
        <v>4863</v>
      </c>
      <c r="D1079" s="42" t="s">
        <v>11</v>
      </c>
      <c r="E1079" s="43">
        <v>2581</v>
      </c>
      <c r="F1079" s="43">
        <v>2246</v>
      </c>
      <c r="G1079" s="14">
        <f>Table3[[#This Row],[2040 Projection]]/Table3[[#This Row],[2020 Population]]</f>
        <v>0.87020534676481986</v>
      </c>
      <c r="H1079" s="16">
        <f>IFERROR(VLOOKUP(G1079,Points!$Q$2:$S$5,3,TRUE),"error")</f>
        <v>10</v>
      </c>
    </row>
    <row r="1080" spans="1:8" x14ac:dyDescent="0.3">
      <c r="A1080" s="40" t="s">
        <v>4865</v>
      </c>
      <c r="B1080" s="40" t="s">
        <v>1985</v>
      </c>
      <c r="C1080" s="41" t="s">
        <v>4863</v>
      </c>
      <c r="D1080" s="42" t="s">
        <v>11</v>
      </c>
      <c r="E1080" s="43">
        <v>974</v>
      </c>
      <c r="F1080" s="43">
        <v>863</v>
      </c>
      <c r="G1080" s="14">
        <f>Table3[[#This Row],[2040 Projection]]/Table3[[#This Row],[2020 Population]]</f>
        <v>0.88603696098562623</v>
      </c>
      <c r="H1080" s="16">
        <f>IFERROR(VLOOKUP(G1080,Points!$Q$2:$S$5,3,TRUE),"error")</f>
        <v>10</v>
      </c>
    </row>
    <row r="1081" spans="1:8" x14ac:dyDescent="0.3">
      <c r="A1081" s="40" t="s">
        <v>4867</v>
      </c>
      <c r="B1081" s="40" t="s">
        <v>1985</v>
      </c>
      <c r="C1081" s="41" t="s">
        <v>4868</v>
      </c>
      <c r="D1081" s="42" t="s">
        <v>29</v>
      </c>
      <c r="E1081" s="43">
        <v>5062</v>
      </c>
      <c r="F1081" s="43">
        <v>4954</v>
      </c>
      <c r="G1081" s="14">
        <f>Table3[[#This Row],[2040 Projection]]/Table3[[#This Row],[2020 Population]]</f>
        <v>0.97866455946266295</v>
      </c>
      <c r="H1081" s="16">
        <f>IFERROR(VLOOKUP(G1081,Points!$Q$2:$S$5,3,TRUE),"error")</f>
        <v>0</v>
      </c>
    </row>
    <row r="1082" spans="1:8" x14ac:dyDescent="0.3">
      <c r="A1082" s="40" t="s">
        <v>4870</v>
      </c>
      <c r="B1082" s="40" t="s">
        <v>2003</v>
      </c>
      <c r="C1082" s="41" t="s">
        <v>4871</v>
      </c>
      <c r="D1082" s="42" t="s">
        <v>238</v>
      </c>
      <c r="E1082" s="43">
        <v>548</v>
      </c>
      <c r="F1082" s="43">
        <v>497</v>
      </c>
      <c r="G1082" s="14">
        <f>Table3[[#This Row],[2040 Projection]]/Table3[[#This Row],[2020 Population]]</f>
        <v>0.90693430656934304</v>
      </c>
      <c r="H1082" s="16">
        <f>IFERROR(VLOOKUP(G1082,Points!$Q$2:$S$5,3,TRUE),"error")</f>
        <v>5</v>
      </c>
    </row>
    <row r="1083" spans="1:8" x14ac:dyDescent="0.3">
      <c r="A1083" s="40" t="s">
        <v>4873</v>
      </c>
      <c r="B1083" s="40" t="s">
        <v>1985</v>
      </c>
      <c r="C1083" s="41" t="s">
        <v>4871</v>
      </c>
      <c r="D1083" s="42" t="s">
        <v>238</v>
      </c>
      <c r="E1083" s="43">
        <v>984</v>
      </c>
      <c r="F1083" s="43">
        <v>960</v>
      </c>
      <c r="G1083" s="14">
        <f>Table3[[#This Row],[2040 Projection]]/Table3[[#This Row],[2020 Population]]</f>
        <v>0.97560975609756095</v>
      </c>
      <c r="H1083" s="16">
        <f>IFERROR(VLOOKUP(G1083,Points!$Q$2:$S$5,3,TRUE),"error")</f>
        <v>0</v>
      </c>
    </row>
    <row r="1084" spans="1:8" x14ac:dyDescent="0.3">
      <c r="A1084" s="40" t="s">
        <v>4875</v>
      </c>
      <c r="B1084" s="40" t="s">
        <v>2003</v>
      </c>
      <c r="C1084" s="41" t="s">
        <v>4876</v>
      </c>
      <c r="D1084" s="42" t="s">
        <v>97</v>
      </c>
      <c r="E1084" s="43">
        <v>1432</v>
      </c>
      <c r="F1084" s="43">
        <v>1264</v>
      </c>
      <c r="G1084" s="14">
        <f>Table3[[#This Row],[2040 Projection]]/Table3[[#This Row],[2020 Population]]</f>
        <v>0.88268156424581001</v>
      </c>
      <c r="H1084" s="16">
        <f>IFERROR(VLOOKUP(G1084,Points!$Q$2:$S$5,3,TRUE),"error")</f>
        <v>10</v>
      </c>
    </row>
    <row r="1085" spans="1:8" x14ac:dyDescent="0.3">
      <c r="A1085" s="40" t="s">
        <v>4878</v>
      </c>
      <c r="B1085" s="40" t="s">
        <v>1985</v>
      </c>
      <c r="C1085" s="41" t="s">
        <v>4876</v>
      </c>
      <c r="D1085" s="42" t="s">
        <v>97</v>
      </c>
      <c r="E1085" s="43">
        <v>1327</v>
      </c>
      <c r="F1085" s="43">
        <v>1206</v>
      </c>
      <c r="G1085" s="14">
        <f>Table3[[#This Row],[2040 Projection]]/Table3[[#This Row],[2020 Population]]</f>
        <v>0.90881688018085904</v>
      </c>
      <c r="H1085" s="16">
        <f>IFERROR(VLOOKUP(G1085,Points!$Q$2:$S$5,3,TRUE),"error")</f>
        <v>5</v>
      </c>
    </row>
    <row r="1086" spans="1:8" ht="16.2" x14ac:dyDescent="0.3">
      <c r="A1086" s="40" t="s">
        <v>4880</v>
      </c>
      <c r="B1086" s="40" t="s">
        <v>1985</v>
      </c>
      <c r="C1086" s="41" t="s">
        <v>9069</v>
      </c>
      <c r="D1086" s="42" t="s">
        <v>71</v>
      </c>
      <c r="E1086" s="43">
        <v>1322</v>
      </c>
      <c r="F1086" s="43">
        <v>518</v>
      </c>
      <c r="G1086" s="14">
        <f>Table3[[#This Row],[2040 Projection]]/Table3[[#This Row],[2020 Population]]</f>
        <v>0.39183055975794251</v>
      </c>
      <c r="H1086" s="16">
        <f>IFERROR(VLOOKUP(G1086,Points!$Q$2:$S$5,3,TRUE),"error")</f>
        <v>15</v>
      </c>
    </row>
    <row r="1087" spans="1:8" x14ac:dyDescent="0.3">
      <c r="A1087" s="40" t="s">
        <v>4882</v>
      </c>
      <c r="B1087" s="40" t="s">
        <v>1985</v>
      </c>
      <c r="C1087" s="41" t="s">
        <v>4883</v>
      </c>
      <c r="D1087" s="42" t="s">
        <v>161</v>
      </c>
      <c r="E1087" s="43">
        <v>313</v>
      </c>
      <c r="F1087" s="43">
        <v>235</v>
      </c>
      <c r="G1087" s="14">
        <f>Table3[[#This Row],[2040 Projection]]/Table3[[#This Row],[2020 Population]]</f>
        <v>0.75079872204472842</v>
      </c>
      <c r="H1087" s="16">
        <f>IFERROR(VLOOKUP(G1087,Points!$Q$2:$S$5,3,TRUE),"error")</f>
        <v>15</v>
      </c>
    </row>
    <row r="1088" spans="1:8" x14ac:dyDescent="0.3">
      <c r="A1088" s="40" t="s">
        <v>4885</v>
      </c>
      <c r="B1088" s="40" t="s">
        <v>1985</v>
      </c>
      <c r="C1088" s="41" t="s">
        <v>4886</v>
      </c>
      <c r="D1088" s="42" t="s">
        <v>89</v>
      </c>
      <c r="E1088" s="43">
        <v>308</v>
      </c>
      <c r="F1088" s="43">
        <v>243</v>
      </c>
      <c r="G1088" s="14">
        <f>Table3[[#This Row],[2040 Projection]]/Table3[[#This Row],[2020 Population]]</f>
        <v>0.78896103896103897</v>
      </c>
      <c r="H1088" s="16">
        <f>IFERROR(VLOOKUP(G1088,Points!$Q$2:$S$5,3,TRUE),"error")</f>
        <v>15</v>
      </c>
    </row>
    <row r="1089" spans="1:8" x14ac:dyDescent="0.3">
      <c r="A1089" s="40" t="s">
        <v>4888</v>
      </c>
      <c r="B1089" s="40" t="s">
        <v>1980</v>
      </c>
      <c r="C1089" s="41" t="s">
        <v>4889</v>
      </c>
      <c r="D1089" s="42" t="s">
        <v>161</v>
      </c>
      <c r="E1089" s="43">
        <v>2845</v>
      </c>
      <c r="F1089" s="43">
        <v>2611</v>
      </c>
      <c r="G1089" s="14">
        <f>Table3[[#This Row],[2040 Projection]]/Table3[[#This Row],[2020 Population]]</f>
        <v>0.91775043936731104</v>
      </c>
      <c r="H1089" s="16">
        <f>IFERROR(VLOOKUP(G1089,Points!$Q$2:$S$5,3,TRUE),"error")</f>
        <v>5</v>
      </c>
    </row>
    <row r="1090" spans="1:8" x14ac:dyDescent="0.3">
      <c r="A1090" s="40" t="s">
        <v>4891</v>
      </c>
      <c r="B1090" s="40" t="s">
        <v>1985</v>
      </c>
      <c r="C1090" s="41" t="s">
        <v>4889</v>
      </c>
      <c r="D1090" s="42" t="s">
        <v>161</v>
      </c>
      <c r="E1090" s="43">
        <v>451</v>
      </c>
      <c r="F1090" s="43">
        <v>388</v>
      </c>
      <c r="G1090" s="14">
        <f>Table3[[#This Row],[2040 Projection]]/Table3[[#This Row],[2020 Population]]</f>
        <v>0.86031042128603108</v>
      </c>
      <c r="H1090" s="16">
        <f>IFERROR(VLOOKUP(G1090,Points!$Q$2:$S$5,3,TRUE),"error")</f>
        <v>10</v>
      </c>
    </row>
    <row r="1091" spans="1:8" x14ac:dyDescent="0.3">
      <c r="A1091" s="40" t="s">
        <v>4893</v>
      </c>
      <c r="B1091" s="40" t="s">
        <v>1985</v>
      </c>
      <c r="C1091" s="41" t="s">
        <v>4894</v>
      </c>
      <c r="D1091" s="42" t="s">
        <v>29</v>
      </c>
      <c r="E1091" s="43">
        <v>260</v>
      </c>
      <c r="F1091" s="43">
        <v>221</v>
      </c>
      <c r="G1091" s="14">
        <f>Table3[[#This Row],[2040 Projection]]/Table3[[#This Row],[2020 Population]]</f>
        <v>0.85</v>
      </c>
      <c r="H1091" s="16">
        <f>IFERROR(VLOOKUP(G1091,Points!$Q$2:$S$5,3,TRUE),"error")</f>
        <v>15</v>
      </c>
    </row>
    <row r="1092" spans="1:8" x14ac:dyDescent="0.3">
      <c r="A1092" s="40" t="s">
        <v>4896</v>
      </c>
      <c r="B1092" s="40" t="s">
        <v>1980</v>
      </c>
      <c r="C1092" s="41" t="s">
        <v>4897</v>
      </c>
      <c r="D1092" s="42" t="s">
        <v>7</v>
      </c>
      <c r="E1092" s="43">
        <v>8624</v>
      </c>
      <c r="F1092" s="43">
        <v>9637</v>
      </c>
      <c r="G1092" s="14">
        <f>Table3[[#This Row],[2040 Projection]]/Table3[[#This Row],[2020 Population]]</f>
        <v>1.1174628942486085</v>
      </c>
      <c r="H1092" s="16">
        <f>IFERROR(VLOOKUP(G1092,Points!$Q$2:$S$5,3,TRUE),"error")</f>
        <v>0</v>
      </c>
    </row>
    <row r="1093" spans="1:8" x14ac:dyDescent="0.3">
      <c r="A1093" s="40" t="s">
        <v>4899</v>
      </c>
      <c r="B1093" s="40" t="s">
        <v>1985</v>
      </c>
      <c r="C1093" s="41" t="s">
        <v>15</v>
      </c>
      <c r="D1093" s="42" t="s">
        <v>290</v>
      </c>
      <c r="E1093" s="43">
        <v>391</v>
      </c>
      <c r="F1093" s="43">
        <v>315</v>
      </c>
      <c r="G1093" s="14">
        <f>Table3[[#This Row],[2040 Projection]]/Table3[[#This Row],[2020 Population]]</f>
        <v>0.80562659846547313</v>
      </c>
      <c r="H1093" s="16">
        <f>IFERROR(VLOOKUP(G1093,Points!$Q$2:$S$5,3,TRUE),"error")</f>
        <v>15</v>
      </c>
    </row>
    <row r="1094" spans="1:8" x14ac:dyDescent="0.3">
      <c r="A1094" s="40" t="s">
        <v>4901</v>
      </c>
      <c r="B1094" s="40" t="s">
        <v>1980</v>
      </c>
      <c r="C1094" s="41" t="s">
        <v>15</v>
      </c>
      <c r="D1094" s="42" t="s">
        <v>5</v>
      </c>
      <c r="E1094" s="43">
        <v>10661</v>
      </c>
      <c r="F1094" s="43">
        <v>9101</v>
      </c>
      <c r="G1094" s="14">
        <f>Table3[[#This Row],[2040 Projection]]/Table3[[#This Row],[2020 Population]]</f>
        <v>0.85367226338992586</v>
      </c>
      <c r="H1094" s="16">
        <f>IFERROR(VLOOKUP(G1094,Points!$Q$2:$S$5,3,TRUE),"error")</f>
        <v>10</v>
      </c>
    </row>
    <row r="1095" spans="1:8" x14ac:dyDescent="0.3">
      <c r="A1095" s="40" t="s">
        <v>4903</v>
      </c>
      <c r="B1095" s="40" t="s">
        <v>1985</v>
      </c>
      <c r="C1095" s="41" t="s">
        <v>15</v>
      </c>
      <c r="D1095" s="42" t="s">
        <v>5</v>
      </c>
      <c r="E1095" s="43">
        <v>1291</v>
      </c>
      <c r="F1095" s="43">
        <v>1106</v>
      </c>
      <c r="G1095" s="14">
        <f>Table3[[#This Row],[2040 Projection]]/Table3[[#This Row],[2020 Population]]</f>
        <v>0.85670023237800152</v>
      </c>
      <c r="H1095" s="16">
        <f>IFERROR(VLOOKUP(G1095,Points!$Q$2:$S$5,3,TRUE),"error")</f>
        <v>10</v>
      </c>
    </row>
    <row r="1096" spans="1:8" x14ac:dyDescent="0.3">
      <c r="A1096" s="40" t="s">
        <v>4905</v>
      </c>
      <c r="B1096" s="40" t="s">
        <v>1985</v>
      </c>
      <c r="C1096" s="41" t="s">
        <v>4906</v>
      </c>
      <c r="D1096" s="42" t="s">
        <v>161</v>
      </c>
      <c r="E1096" s="43">
        <v>268</v>
      </c>
      <c r="F1096" s="43">
        <v>216</v>
      </c>
      <c r="G1096" s="14">
        <f>Table3[[#This Row],[2040 Projection]]/Table3[[#This Row],[2020 Population]]</f>
        <v>0.80597014925373134</v>
      </c>
      <c r="H1096" s="16">
        <f>IFERROR(VLOOKUP(G1096,Points!$Q$2:$S$5,3,TRUE),"error")</f>
        <v>15</v>
      </c>
    </row>
    <row r="1097" spans="1:8" x14ac:dyDescent="0.3">
      <c r="A1097" s="40" t="s">
        <v>4908</v>
      </c>
      <c r="B1097" s="40" t="s">
        <v>1980</v>
      </c>
      <c r="C1097" s="41" t="s">
        <v>4909</v>
      </c>
      <c r="D1097" s="42" t="s">
        <v>118</v>
      </c>
      <c r="E1097" s="43">
        <v>1448</v>
      </c>
      <c r="F1097" s="43">
        <v>1203</v>
      </c>
      <c r="G1097" s="14">
        <f>Table3[[#This Row],[2040 Projection]]/Table3[[#This Row],[2020 Population]]</f>
        <v>0.83080110497237569</v>
      </c>
      <c r="H1097" s="16">
        <f>IFERROR(VLOOKUP(G1097,Points!$Q$2:$S$5,3,TRUE),"error")</f>
        <v>15</v>
      </c>
    </row>
    <row r="1098" spans="1:8" x14ac:dyDescent="0.3">
      <c r="A1098" s="40" t="s">
        <v>4911</v>
      </c>
      <c r="B1098" s="40" t="s">
        <v>1985</v>
      </c>
      <c r="C1098" s="41" t="s">
        <v>4909</v>
      </c>
      <c r="D1098" s="42" t="s">
        <v>118</v>
      </c>
      <c r="E1098" s="43">
        <v>1132</v>
      </c>
      <c r="F1098" s="43">
        <v>1092</v>
      </c>
      <c r="G1098" s="14">
        <f>Table3[[#This Row],[2040 Projection]]/Table3[[#This Row],[2020 Population]]</f>
        <v>0.96466431095406358</v>
      </c>
      <c r="H1098" s="16">
        <f>IFERROR(VLOOKUP(G1098,Points!$Q$2:$S$5,3,TRUE),"error")</f>
        <v>0</v>
      </c>
    </row>
    <row r="1099" spans="1:8" x14ac:dyDescent="0.3">
      <c r="A1099" s="40" t="s">
        <v>4913</v>
      </c>
      <c r="B1099" s="40" t="s">
        <v>2003</v>
      </c>
      <c r="C1099" s="41" t="s">
        <v>4914</v>
      </c>
      <c r="D1099" s="42" t="s">
        <v>9060</v>
      </c>
      <c r="E1099" s="43">
        <v>705</v>
      </c>
      <c r="F1099" s="43">
        <v>658</v>
      </c>
      <c r="G1099" s="14">
        <f>Table3[[#This Row],[2040 Projection]]/Table3[[#This Row],[2020 Population]]</f>
        <v>0.93333333333333335</v>
      </c>
      <c r="H1099" s="16">
        <f>IFERROR(VLOOKUP(G1099,Points!$Q$2:$S$5,3,TRUE),"error")</f>
        <v>5</v>
      </c>
    </row>
    <row r="1100" spans="1:8" x14ac:dyDescent="0.3">
      <c r="A1100" s="40" t="s">
        <v>4916</v>
      </c>
      <c r="B1100" s="40" t="s">
        <v>2003</v>
      </c>
      <c r="C1100" s="41" t="s">
        <v>4917</v>
      </c>
      <c r="D1100" s="42" t="s">
        <v>5</v>
      </c>
      <c r="E1100" s="43">
        <v>1192</v>
      </c>
      <c r="F1100" s="43">
        <v>1009</v>
      </c>
      <c r="G1100" s="14">
        <f>Table3[[#This Row],[2040 Projection]]/Table3[[#This Row],[2020 Population]]</f>
        <v>0.84647651006711411</v>
      </c>
      <c r="H1100" s="16">
        <f>IFERROR(VLOOKUP(G1100,Points!$Q$2:$S$5,3,TRUE),"error")</f>
        <v>15</v>
      </c>
    </row>
    <row r="1101" spans="1:8" x14ac:dyDescent="0.3">
      <c r="A1101" s="40" t="s">
        <v>4919</v>
      </c>
      <c r="B1101" s="40" t="s">
        <v>1985</v>
      </c>
      <c r="C1101" s="41" t="s">
        <v>4917</v>
      </c>
      <c r="D1101" s="42" t="s">
        <v>37</v>
      </c>
      <c r="E1101" s="43">
        <v>138</v>
      </c>
      <c r="F1101" s="43">
        <v>132</v>
      </c>
      <c r="G1101" s="14">
        <f>Table3[[#This Row],[2040 Projection]]/Table3[[#This Row],[2020 Population]]</f>
        <v>0.95652173913043481</v>
      </c>
      <c r="H1101" s="16">
        <f>IFERROR(VLOOKUP(G1101,Points!$Q$2:$S$5,3,TRUE),"error")</f>
        <v>0</v>
      </c>
    </row>
    <row r="1102" spans="1:8" x14ac:dyDescent="0.3">
      <c r="A1102" s="40" t="s">
        <v>4921</v>
      </c>
      <c r="B1102" s="40" t="s">
        <v>1985</v>
      </c>
      <c r="C1102" s="41" t="s">
        <v>4922</v>
      </c>
      <c r="D1102" s="42" t="s">
        <v>129</v>
      </c>
      <c r="E1102" s="43">
        <v>1362</v>
      </c>
      <c r="F1102" s="43">
        <v>1244</v>
      </c>
      <c r="G1102" s="14">
        <f>Table3[[#This Row],[2040 Projection]]/Table3[[#This Row],[2020 Population]]</f>
        <v>0.91336270190895741</v>
      </c>
      <c r="H1102" s="16">
        <f>IFERROR(VLOOKUP(G1102,Points!$Q$2:$S$5,3,TRUE),"error")</f>
        <v>5</v>
      </c>
    </row>
    <row r="1103" spans="1:8" x14ac:dyDescent="0.3">
      <c r="A1103" s="40" t="s">
        <v>4924</v>
      </c>
      <c r="B1103" s="40" t="s">
        <v>1980</v>
      </c>
      <c r="C1103" s="41" t="s">
        <v>4925</v>
      </c>
      <c r="D1103" s="42" t="s">
        <v>335</v>
      </c>
      <c r="E1103" s="43">
        <v>801</v>
      </c>
      <c r="F1103" s="43">
        <v>675</v>
      </c>
      <c r="G1103" s="14">
        <f>Table3[[#This Row],[2040 Projection]]/Table3[[#This Row],[2020 Population]]</f>
        <v>0.84269662921348309</v>
      </c>
      <c r="H1103" s="16">
        <f>IFERROR(VLOOKUP(G1103,Points!$Q$2:$S$5,3,TRUE),"error")</f>
        <v>15</v>
      </c>
    </row>
    <row r="1104" spans="1:8" x14ac:dyDescent="0.3">
      <c r="A1104" s="40" t="s">
        <v>4927</v>
      </c>
      <c r="B1104" s="40" t="s">
        <v>1985</v>
      </c>
      <c r="C1104" s="41" t="s">
        <v>4928</v>
      </c>
      <c r="D1104" s="42" t="s">
        <v>7</v>
      </c>
      <c r="E1104" s="43">
        <v>1064</v>
      </c>
      <c r="F1104" s="43">
        <v>954</v>
      </c>
      <c r="G1104" s="14">
        <f>Table3[[#This Row],[2040 Projection]]/Table3[[#This Row],[2020 Population]]</f>
        <v>0.89661654135338342</v>
      </c>
      <c r="H1104" s="16">
        <f>IFERROR(VLOOKUP(G1104,Points!$Q$2:$S$5,3,TRUE),"error")</f>
        <v>10</v>
      </c>
    </row>
    <row r="1105" spans="1:8" x14ac:dyDescent="0.3">
      <c r="A1105" s="40" t="s">
        <v>4930</v>
      </c>
      <c r="B1105" s="40" t="s">
        <v>1985</v>
      </c>
      <c r="C1105" s="41" t="s">
        <v>4931</v>
      </c>
      <c r="D1105" s="42" t="s">
        <v>222</v>
      </c>
      <c r="E1105" s="43">
        <v>985</v>
      </c>
      <c r="F1105" s="43">
        <v>925</v>
      </c>
      <c r="G1105" s="14">
        <f>Table3[[#This Row],[2040 Projection]]/Table3[[#This Row],[2020 Population]]</f>
        <v>0.93908629441624369</v>
      </c>
      <c r="H1105" s="16">
        <f>IFERROR(VLOOKUP(G1105,Points!$Q$2:$S$5,3,TRUE),"error")</f>
        <v>5</v>
      </c>
    </row>
    <row r="1106" spans="1:8" x14ac:dyDescent="0.3">
      <c r="A1106" s="40" t="s">
        <v>4933</v>
      </c>
      <c r="B1106" s="40" t="s">
        <v>1985</v>
      </c>
      <c r="C1106" s="41" t="s">
        <v>4934</v>
      </c>
      <c r="D1106" s="42" t="s">
        <v>49</v>
      </c>
      <c r="E1106" s="43">
        <v>374</v>
      </c>
      <c r="F1106" s="43">
        <v>264</v>
      </c>
      <c r="G1106" s="14">
        <f>Table3[[#This Row],[2040 Projection]]/Table3[[#This Row],[2020 Population]]</f>
        <v>0.70588235294117652</v>
      </c>
      <c r="H1106" s="16">
        <f>IFERROR(VLOOKUP(G1106,Points!$Q$2:$S$5,3,TRUE),"error")</f>
        <v>15</v>
      </c>
    </row>
    <row r="1107" spans="1:8" x14ac:dyDescent="0.3">
      <c r="A1107" s="40" t="s">
        <v>4936</v>
      </c>
      <c r="B1107" s="40" t="s">
        <v>1985</v>
      </c>
      <c r="C1107" s="41" t="s">
        <v>4937</v>
      </c>
      <c r="D1107" s="42" t="s">
        <v>19</v>
      </c>
      <c r="E1107" s="43">
        <v>1689</v>
      </c>
      <c r="F1107" s="43">
        <v>1704</v>
      </c>
      <c r="G1107" s="14">
        <f>Table3[[#This Row],[2040 Projection]]/Table3[[#This Row],[2020 Population]]</f>
        <v>1.0088809946714032</v>
      </c>
      <c r="H1107" s="16">
        <f>IFERROR(VLOOKUP(G1107,Points!$Q$2:$S$5,3,TRUE),"error")</f>
        <v>0</v>
      </c>
    </row>
    <row r="1108" spans="1:8" x14ac:dyDescent="0.3">
      <c r="A1108" s="40" t="s">
        <v>4939</v>
      </c>
      <c r="B1108" s="40" t="s">
        <v>1985</v>
      </c>
      <c r="C1108" s="41" t="s">
        <v>4940</v>
      </c>
      <c r="D1108" s="42" t="s">
        <v>102</v>
      </c>
      <c r="E1108" s="43">
        <v>499</v>
      </c>
      <c r="F1108" s="43">
        <v>478</v>
      </c>
      <c r="G1108" s="14">
        <f>Table3[[#This Row],[2040 Projection]]/Table3[[#This Row],[2020 Population]]</f>
        <v>0.95791583166332661</v>
      </c>
      <c r="H1108" s="16">
        <f>IFERROR(VLOOKUP(G1108,Points!$Q$2:$S$5,3,TRUE),"error")</f>
        <v>0</v>
      </c>
    </row>
    <row r="1109" spans="1:8" x14ac:dyDescent="0.3">
      <c r="A1109" s="40" t="s">
        <v>4942</v>
      </c>
      <c r="B1109" s="40" t="s">
        <v>1985</v>
      </c>
      <c r="C1109" s="41" t="s">
        <v>4943</v>
      </c>
      <c r="D1109" s="42" t="s">
        <v>11</v>
      </c>
      <c r="E1109" s="43">
        <v>582</v>
      </c>
      <c r="F1109" s="43">
        <v>530</v>
      </c>
      <c r="G1109" s="14">
        <f>Table3[[#This Row],[2040 Projection]]/Table3[[#This Row],[2020 Population]]</f>
        <v>0.9106529209621993</v>
      </c>
      <c r="H1109" s="16">
        <f>IFERROR(VLOOKUP(G1109,Points!$Q$2:$S$5,3,TRUE),"error")</f>
        <v>5</v>
      </c>
    </row>
    <row r="1110" spans="1:8" x14ac:dyDescent="0.3">
      <c r="A1110" s="40" t="s">
        <v>4945</v>
      </c>
      <c r="B1110" s="40" t="s">
        <v>1985</v>
      </c>
      <c r="C1110" s="41" t="s">
        <v>4946</v>
      </c>
      <c r="D1110" s="42" t="s">
        <v>71</v>
      </c>
      <c r="E1110" s="43">
        <v>748</v>
      </c>
      <c r="F1110" s="43">
        <v>673</v>
      </c>
      <c r="G1110" s="14">
        <f>Table3[[#This Row],[2040 Projection]]/Table3[[#This Row],[2020 Population]]</f>
        <v>0.89973262032085566</v>
      </c>
      <c r="H1110" s="16">
        <f>IFERROR(VLOOKUP(G1110,Points!$Q$2:$S$5,3,TRUE),"error")</f>
        <v>10</v>
      </c>
    </row>
    <row r="1111" spans="1:8" x14ac:dyDescent="0.3">
      <c r="A1111" s="40" t="s">
        <v>4948</v>
      </c>
      <c r="B1111" s="40" t="s">
        <v>1980</v>
      </c>
      <c r="C1111" s="41" t="s">
        <v>4949</v>
      </c>
      <c r="D1111" s="42" t="s">
        <v>87</v>
      </c>
      <c r="E1111" s="43">
        <v>4452</v>
      </c>
      <c r="F1111" s="43">
        <v>4767</v>
      </c>
      <c r="G1111" s="14">
        <f>Table3[[#This Row],[2040 Projection]]/Table3[[#This Row],[2020 Population]]</f>
        <v>1.070754716981132</v>
      </c>
      <c r="H1111" s="16">
        <f>IFERROR(VLOOKUP(G1111,Points!$Q$2:$S$5,3,TRUE),"error")</f>
        <v>0</v>
      </c>
    </row>
    <row r="1112" spans="1:8" x14ac:dyDescent="0.3">
      <c r="A1112" s="40" t="s">
        <v>4951</v>
      </c>
      <c r="B1112" s="40" t="s">
        <v>1985</v>
      </c>
      <c r="C1112" s="41" t="s">
        <v>4949</v>
      </c>
      <c r="D1112" s="42" t="s">
        <v>87</v>
      </c>
      <c r="E1112" s="43">
        <v>2216</v>
      </c>
      <c r="F1112" s="43">
        <v>2276</v>
      </c>
      <c r="G1112" s="14">
        <f>Table3[[#This Row],[2040 Projection]]/Table3[[#This Row],[2020 Population]]</f>
        <v>1.0270758122743682</v>
      </c>
      <c r="H1112" s="16">
        <f>IFERROR(VLOOKUP(G1112,Points!$Q$2:$S$5,3,TRUE),"error")</f>
        <v>0</v>
      </c>
    </row>
    <row r="1113" spans="1:8" x14ac:dyDescent="0.3">
      <c r="A1113" s="40" t="s">
        <v>4953</v>
      </c>
      <c r="B1113" s="40" t="s">
        <v>1985</v>
      </c>
      <c r="C1113" s="41" t="s">
        <v>4954</v>
      </c>
      <c r="D1113" s="42" t="s">
        <v>118</v>
      </c>
      <c r="E1113" s="43">
        <v>526</v>
      </c>
      <c r="F1113" s="43">
        <v>498</v>
      </c>
      <c r="G1113" s="14">
        <f>Table3[[#This Row],[2040 Projection]]/Table3[[#This Row],[2020 Population]]</f>
        <v>0.94676806083650189</v>
      </c>
      <c r="H1113" s="16">
        <f>IFERROR(VLOOKUP(G1113,Points!$Q$2:$S$5,3,TRUE),"error")</f>
        <v>5</v>
      </c>
    </row>
    <row r="1114" spans="1:8" ht="16.2" x14ac:dyDescent="0.3">
      <c r="A1114" s="40" t="s">
        <v>4956</v>
      </c>
      <c r="B1114" s="40" t="s">
        <v>2003</v>
      </c>
      <c r="C1114" s="41" t="s">
        <v>9070</v>
      </c>
      <c r="D1114" s="42" t="s">
        <v>155</v>
      </c>
      <c r="E1114" s="43">
        <v>481</v>
      </c>
      <c r="F1114" s="43">
        <v>421</v>
      </c>
      <c r="G1114" s="14">
        <f>Table3[[#This Row],[2040 Projection]]/Table3[[#This Row],[2020 Population]]</f>
        <v>0.87525987525987525</v>
      </c>
      <c r="H1114" s="16">
        <f>IFERROR(VLOOKUP(G1114,Points!$Q$2:$S$5,3,TRUE),"error")</f>
        <v>10</v>
      </c>
    </row>
    <row r="1115" spans="1:8" x14ac:dyDescent="0.3">
      <c r="A1115" s="40" t="s">
        <v>4959</v>
      </c>
      <c r="B1115" s="40" t="s">
        <v>2003</v>
      </c>
      <c r="C1115" s="41" t="s">
        <v>4962</v>
      </c>
      <c r="D1115" s="42" t="s">
        <v>17</v>
      </c>
      <c r="E1115" s="43">
        <v>215</v>
      </c>
      <c r="F1115" s="43">
        <v>194</v>
      </c>
      <c r="G1115" s="14">
        <f>Table3[[#This Row],[2040 Projection]]/Table3[[#This Row],[2020 Population]]</f>
        <v>0.9023255813953488</v>
      </c>
      <c r="H1115" s="16">
        <f>IFERROR(VLOOKUP(G1115,Points!$Q$2:$S$5,3,TRUE),"error")</f>
        <v>5</v>
      </c>
    </row>
    <row r="1116" spans="1:8" x14ac:dyDescent="0.3">
      <c r="A1116" s="40" t="s">
        <v>4961</v>
      </c>
      <c r="B1116" s="40" t="s">
        <v>1985</v>
      </c>
      <c r="C1116" s="41" t="s">
        <v>4962</v>
      </c>
      <c r="D1116" s="42" t="s">
        <v>17</v>
      </c>
      <c r="E1116" s="43">
        <v>282</v>
      </c>
      <c r="F1116" s="43">
        <v>262</v>
      </c>
      <c r="G1116" s="14">
        <f>Table3[[#This Row],[2040 Projection]]/Table3[[#This Row],[2020 Population]]</f>
        <v>0.92907801418439717</v>
      </c>
      <c r="H1116" s="16">
        <f>IFERROR(VLOOKUP(G1116,Points!$Q$2:$S$5,3,TRUE),"error")</f>
        <v>5</v>
      </c>
    </row>
    <row r="1117" spans="1:8" x14ac:dyDescent="0.3">
      <c r="A1117" s="40" t="s">
        <v>4964</v>
      </c>
      <c r="B1117" s="40" t="s">
        <v>2003</v>
      </c>
      <c r="C1117" s="41" t="s">
        <v>4967</v>
      </c>
      <c r="D1117" s="42" t="s">
        <v>7</v>
      </c>
      <c r="E1117" s="43">
        <v>7754</v>
      </c>
      <c r="F1117" s="43">
        <v>8480</v>
      </c>
      <c r="G1117" s="14">
        <f>Table3[[#This Row],[2040 Projection]]/Table3[[#This Row],[2020 Population]]</f>
        <v>1.0936290946608203</v>
      </c>
      <c r="H1117" s="16">
        <f>IFERROR(VLOOKUP(G1117,Points!$Q$2:$S$5,3,TRUE),"error")</f>
        <v>0</v>
      </c>
    </row>
    <row r="1118" spans="1:8" x14ac:dyDescent="0.3">
      <c r="A1118" s="40" t="s">
        <v>4966</v>
      </c>
      <c r="B1118" s="40" t="s">
        <v>1985</v>
      </c>
      <c r="C1118" s="41" t="s">
        <v>4970</v>
      </c>
      <c r="D1118" s="42" t="s">
        <v>17</v>
      </c>
      <c r="E1118" s="43">
        <v>561</v>
      </c>
      <c r="F1118" s="43">
        <v>559</v>
      </c>
      <c r="G1118" s="14">
        <f>Table3[[#This Row],[2040 Projection]]/Table3[[#This Row],[2020 Population]]</f>
        <v>0.99643493761140822</v>
      </c>
      <c r="H1118" s="16">
        <f>IFERROR(VLOOKUP(G1118,Points!$Q$2:$S$5,3,TRUE),"error")</f>
        <v>0</v>
      </c>
    </row>
    <row r="1119" spans="1:8" x14ac:dyDescent="0.3">
      <c r="A1119" s="40" t="s">
        <v>4969</v>
      </c>
      <c r="B1119" s="40" t="s">
        <v>1985</v>
      </c>
      <c r="C1119" s="41" t="s">
        <v>4973</v>
      </c>
      <c r="D1119" s="42" t="s">
        <v>85</v>
      </c>
      <c r="E1119" s="43">
        <v>1096</v>
      </c>
      <c r="F1119" s="43">
        <v>1002</v>
      </c>
      <c r="G1119" s="14">
        <f>Table3[[#This Row],[2040 Projection]]/Table3[[#This Row],[2020 Population]]</f>
        <v>0.91423357664233573</v>
      </c>
      <c r="H1119" s="16">
        <f>IFERROR(VLOOKUP(G1119,Points!$Q$2:$S$5,3,TRUE),"error")</f>
        <v>5</v>
      </c>
    </row>
    <row r="1120" spans="1:8" x14ac:dyDescent="0.3">
      <c r="A1120" s="40" t="s">
        <v>4972</v>
      </c>
      <c r="B1120" s="40" t="s">
        <v>1985</v>
      </c>
      <c r="C1120" s="41" t="s">
        <v>4976</v>
      </c>
      <c r="D1120" s="42" t="s">
        <v>5</v>
      </c>
      <c r="E1120" s="43">
        <v>619</v>
      </c>
      <c r="F1120" s="43">
        <v>580</v>
      </c>
      <c r="G1120" s="14">
        <f>Table3[[#This Row],[2040 Projection]]/Table3[[#This Row],[2020 Population]]</f>
        <v>0.93699515347334406</v>
      </c>
      <c r="H1120" s="16">
        <f>IFERROR(VLOOKUP(G1120,Points!$Q$2:$S$5,3,TRUE),"error")</f>
        <v>5</v>
      </c>
    </row>
    <row r="1121" spans="1:8" x14ac:dyDescent="0.3">
      <c r="A1121" s="40" t="s">
        <v>4975</v>
      </c>
      <c r="B1121" s="40" t="s">
        <v>2003</v>
      </c>
      <c r="C1121" s="41" t="s">
        <v>4976</v>
      </c>
      <c r="D1121" s="42" t="s">
        <v>3</v>
      </c>
      <c r="E1121" s="43">
        <v>27732</v>
      </c>
      <c r="F1121" s="43">
        <v>28445</v>
      </c>
      <c r="G1121" s="14">
        <f>Table3[[#This Row],[2040 Projection]]/Table3[[#This Row],[2020 Population]]</f>
        <v>1.0257103706908985</v>
      </c>
      <c r="H1121" s="16">
        <f>IFERROR(VLOOKUP(G1121,Points!$Q$2:$S$5,3,TRUE),"error")</f>
        <v>0</v>
      </c>
    </row>
    <row r="1122" spans="1:8" x14ac:dyDescent="0.3">
      <c r="A1122" s="40" t="s">
        <v>4978</v>
      </c>
      <c r="B1122" s="40" t="s">
        <v>2003</v>
      </c>
      <c r="C1122" s="41" t="s">
        <v>4981</v>
      </c>
      <c r="D1122" s="42" t="s">
        <v>144</v>
      </c>
      <c r="E1122" s="43">
        <v>189</v>
      </c>
      <c r="F1122" s="43">
        <v>133</v>
      </c>
      <c r="G1122" s="14">
        <f>Table3[[#This Row],[2040 Projection]]/Table3[[#This Row],[2020 Population]]</f>
        <v>0.70370370370370372</v>
      </c>
      <c r="H1122" s="16">
        <f>IFERROR(VLOOKUP(G1122,Points!$Q$2:$S$5,3,TRUE),"error")</f>
        <v>15</v>
      </c>
    </row>
    <row r="1123" spans="1:8" x14ac:dyDescent="0.3">
      <c r="A1123" s="40" t="s">
        <v>4980</v>
      </c>
      <c r="B1123" s="40" t="s">
        <v>1985</v>
      </c>
      <c r="C1123" s="41" t="s">
        <v>4957</v>
      </c>
      <c r="D1123" s="42" t="s">
        <v>222</v>
      </c>
      <c r="E1123" s="43">
        <v>832</v>
      </c>
      <c r="F1123" s="43">
        <v>738</v>
      </c>
      <c r="G1123" s="14">
        <f>Table3[[#This Row],[2040 Projection]]/Table3[[#This Row],[2020 Population]]</f>
        <v>0.88701923076923073</v>
      </c>
      <c r="H1123" s="16">
        <f>IFERROR(VLOOKUP(G1123,Points!$Q$2:$S$5,3,TRUE),"error")</f>
        <v>10</v>
      </c>
    </row>
    <row r="1124" spans="1:8" x14ac:dyDescent="0.3">
      <c r="A1124" s="40" t="s">
        <v>4983</v>
      </c>
      <c r="B1124" s="40" t="s">
        <v>1985</v>
      </c>
      <c r="C1124" s="41" t="s">
        <v>4984</v>
      </c>
      <c r="D1124" s="42" t="s">
        <v>9</v>
      </c>
      <c r="E1124" s="43">
        <v>2830</v>
      </c>
      <c r="F1124" s="43">
        <v>2385</v>
      </c>
      <c r="G1124" s="14">
        <f>Table3[[#This Row],[2040 Projection]]/Table3[[#This Row],[2020 Population]]</f>
        <v>0.84275618374558303</v>
      </c>
      <c r="H1124" s="16">
        <f>IFERROR(VLOOKUP(G1124,Points!$Q$2:$S$5,3,TRUE),"error")</f>
        <v>15</v>
      </c>
    </row>
    <row r="1125" spans="1:8" ht="28.8" x14ac:dyDescent="0.3">
      <c r="A1125" s="40" t="s">
        <v>4986</v>
      </c>
      <c r="B1125" s="40" t="s">
        <v>2003</v>
      </c>
      <c r="C1125" s="41" t="s">
        <v>4987</v>
      </c>
      <c r="D1125" s="42" t="s">
        <v>9071</v>
      </c>
      <c r="E1125" s="43">
        <v>8262</v>
      </c>
      <c r="F1125" s="43">
        <v>8572</v>
      </c>
      <c r="G1125" s="14">
        <f>Table3[[#This Row],[2040 Projection]]/Table3[[#This Row],[2020 Population]]</f>
        <v>1.0375211813120311</v>
      </c>
      <c r="H1125" s="16">
        <f>IFERROR(VLOOKUP(G1125,Points!$Q$2:$S$5,3,TRUE),"error")</f>
        <v>0</v>
      </c>
    </row>
    <row r="1126" spans="1:8" x14ac:dyDescent="0.3">
      <c r="A1126" s="40" t="s">
        <v>4989</v>
      </c>
      <c r="B1126" s="40" t="s">
        <v>1985</v>
      </c>
      <c r="C1126" s="41" t="s">
        <v>4987</v>
      </c>
      <c r="D1126" s="42" t="s">
        <v>163</v>
      </c>
      <c r="E1126" s="43">
        <v>7781</v>
      </c>
      <c r="F1126" s="43">
        <v>6801</v>
      </c>
      <c r="G1126" s="14">
        <f>Table3[[#This Row],[2040 Projection]]/Table3[[#This Row],[2020 Population]]</f>
        <v>0.87405217838324123</v>
      </c>
      <c r="H1126" s="16">
        <f>IFERROR(VLOOKUP(G1126,Points!$Q$2:$S$5,3,TRUE),"error")</f>
        <v>10</v>
      </c>
    </row>
    <row r="1127" spans="1:8" x14ac:dyDescent="0.3">
      <c r="A1127" s="40" t="s">
        <v>4991</v>
      </c>
      <c r="B1127" s="40" t="s">
        <v>1985</v>
      </c>
      <c r="C1127" s="41" t="s">
        <v>4992</v>
      </c>
      <c r="D1127" s="42" t="s">
        <v>73</v>
      </c>
      <c r="E1127" s="43">
        <v>247</v>
      </c>
      <c r="F1127" s="43">
        <v>217</v>
      </c>
      <c r="G1127" s="14">
        <f>Table3[[#This Row],[2040 Projection]]/Table3[[#This Row],[2020 Population]]</f>
        <v>0.87854251012145745</v>
      </c>
      <c r="H1127" s="16">
        <f>IFERROR(VLOOKUP(G1127,Points!$Q$2:$S$5,3,TRUE),"error")</f>
        <v>10</v>
      </c>
    </row>
    <row r="1128" spans="1:8" x14ac:dyDescent="0.3">
      <c r="A1128" s="40" t="s">
        <v>4994</v>
      </c>
      <c r="B1128" s="40" t="s">
        <v>2003</v>
      </c>
      <c r="C1128" s="41" t="s">
        <v>4995</v>
      </c>
      <c r="D1128" s="42" t="s">
        <v>9060</v>
      </c>
      <c r="E1128" s="43">
        <v>1307</v>
      </c>
      <c r="F1128" s="43">
        <v>1334</v>
      </c>
      <c r="G1128" s="14">
        <f>Table3[[#This Row],[2040 Projection]]/Table3[[#This Row],[2020 Population]]</f>
        <v>1.0206579954093344</v>
      </c>
      <c r="H1128" s="16">
        <f>IFERROR(VLOOKUP(G1128,Points!$Q$2:$S$5,3,TRUE),"error")</f>
        <v>0</v>
      </c>
    </row>
    <row r="1129" spans="1:8" x14ac:dyDescent="0.3">
      <c r="A1129" s="40" t="s">
        <v>4997</v>
      </c>
      <c r="B1129" s="40" t="s">
        <v>1985</v>
      </c>
      <c r="C1129" s="41" t="s">
        <v>4995</v>
      </c>
      <c r="D1129" s="42" t="s">
        <v>17</v>
      </c>
      <c r="E1129" s="43">
        <v>754</v>
      </c>
      <c r="F1129" s="43">
        <v>799</v>
      </c>
      <c r="G1129" s="14">
        <f>Table3[[#This Row],[2040 Projection]]/Table3[[#This Row],[2020 Population]]</f>
        <v>1.0596816976127321</v>
      </c>
      <c r="H1129" s="16">
        <f>IFERROR(VLOOKUP(G1129,Points!$Q$2:$S$5,3,TRUE),"error")</f>
        <v>0</v>
      </c>
    </row>
    <row r="1130" spans="1:8" x14ac:dyDescent="0.3">
      <c r="A1130" s="40" t="s">
        <v>4999</v>
      </c>
      <c r="B1130" s="40" t="s">
        <v>1980</v>
      </c>
      <c r="C1130" s="41" t="s">
        <v>5000</v>
      </c>
      <c r="D1130" s="42" t="s">
        <v>163</v>
      </c>
      <c r="E1130" s="43">
        <v>25032</v>
      </c>
      <c r="F1130" s="43">
        <v>24992</v>
      </c>
      <c r="G1130" s="14">
        <f>Table3[[#This Row],[2040 Projection]]/Table3[[#This Row],[2020 Population]]</f>
        <v>0.99840204538191113</v>
      </c>
      <c r="H1130" s="16">
        <f>IFERROR(VLOOKUP(G1130,Points!$Q$2:$S$5,3,TRUE),"error")</f>
        <v>0</v>
      </c>
    </row>
    <row r="1131" spans="1:8" x14ac:dyDescent="0.3">
      <c r="A1131" s="40" t="s">
        <v>5002</v>
      </c>
      <c r="B1131" s="40" t="s">
        <v>1985</v>
      </c>
      <c r="C1131" s="41" t="s">
        <v>5003</v>
      </c>
      <c r="D1131" s="42" t="s">
        <v>182</v>
      </c>
      <c r="E1131" s="43">
        <v>316</v>
      </c>
      <c r="F1131" s="43">
        <v>345</v>
      </c>
      <c r="G1131" s="14">
        <f>Table3[[#This Row],[2040 Projection]]/Table3[[#This Row],[2020 Population]]</f>
        <v>1.0917721518987342</v>
      </c>
      <c r="H1131" s="16">
        <f>IFERROR(VLOOKUP(G1131,Points!$Q$2:$S$5,3,TRUE),"error")</f>
        <v>0</v>
      </c>
    </row>
    <row r="1132" spans="1:8" x14ac:dyDescent="0.3">
      <c r="A1132" s="40" t="s">
        <v>5005</v>
      </c>
      <c r="B1132" s="40" t="s">
        <v>1985</v>
      </c>
      <c r="C1132" s="41" t="s">
        <v>5006</v>
      </c>
      <c r="D1132" s="42" t="s">
        <v>161</v>
      </c>
      <c r="E1132" s="43">
        <v>697</v>
      </c>
      <c r="F1132" s="43">
        <v>649</v>
      </c>
      <c r="G1132" s="14">
        <f>Table3[[#This Row],[2040 Projection]]/Table3[[#This Row],[2020 Population]]</f>
        <v>0.93113342898134865</v>
      </c>
      <c r="H1132" s="16">
        <f>IFERROR(VLOOKUP(G1132,Points!$Q$2:$S$5,3,TRUE),"error")</f>
        <v>5</v>
      </c>
    </row>
    <row r="1133" spans="1:8" x14ac:dyDescent="0.3">
      <c r="A1133" s="40" t="s">
        <v>5008</v>
      </c>
      <c r="B1133" s="40" t="s">
        <v>1985</v>
      </c>
      <c r="C1133" s="41" t="s">
        <v>5009</v>
      </c>
      <c r="D1133" s="42" t="s">
        <v>180</v>
      </c>
      <c r="E1133" s="43">
        <v>1984</v>
      </c>
      <c r="F1133" s="43">
        <v>1912</v>
      </c>
      <c r="G1133" s="14">
        <f>Table3[[#This Row],[2040 Projection]]/Table3[[#This Row],[2020 Population]]</f>
        <v>0.96370967741935487</v>
      </c>
      <c r="H1133" s="16">
        <f>IFERROR(VLOOKUP(G1133,Points!$Q$2:$S$5,3,TRUE),"error")</f>
        <v>0</v>
      </c>
    </row>
    <row r="1134" spans="1:8" x14ac:dyDescent="0.3">
      <c r="A1134" s="40" t="s">
        <v>5011</v>
      </c>
      <c r="B1134" s="40" t="s">
        <v>2003</v>
      </c>
      <c r="C1134" s="41" t="s">
        <v>5012</v>
      </c>
      <c r="D1134" s="42" t="s">
        <v>163</v>
      </c>
      <c r="E1134" s="43">
        <v>1321</v>
      </c>
      <c r="F1134" s="43">
        <v>1076</v>
      </c>
      <c r="G1134" s="14">
        <f>Table3[[#This Row],[2040 Projection]]/Table3[[#This Row],[2020 Population]]</f>
        <v>0.81453444360333083</v>
      </c>
      <c r="H1134" s="16">
        <f>IFERROR(VLOOKUP(G1134,Points!$Q$2:$S$5,3,TRUE),"error")</f>
        <v>15</v>
      </c>
    </row>
    <row r="1135" spans="1:8" x14ac:dyDescent="0.3">
      <c r="A1135" s="40" t="s">
        <v>5014</v>
      </c>
      <c r="B1135" s="40" t="s">
        <v>1985</v>
      </c>
      <c r="C1135" s="41" t="s">
        <v>5015</v>
      </c>
      <c r="D1135" s="42" t="s">
        <v>195</v>
      </c>
      <c r="E1135" s="43">
        <v>1215</v>
      </c>
      <c r="F1135" s="43">
        <v>1199</v>
      </c>
      <c r="G1135" s="14">
        <f>Table3[[#This Row],[2040 Projection]]/Table3[[#This Row],[2020 Population]]</f>
        <v>0.9868312757201646</v>
      </c>
      <c r="H1135" s="16">
        <f>IFERROR(VLOOKUP(G1135,Points!$Q$2:$S$5,3,TRUE),"error")</f>
        <v>0</v>
      </c>
    </row>
    <row r="1136" spans="1:8" x14ac:dyDescent="0.3">
      <c r="A1136" s="40" t="s">
        <v>5017</v>
      </c>
      <c r="B1136" s="40" t="s">
        <v>1985</v>
      </c>
      <c r="C1136" s="41" t="s">
        <v>5018</v>
      </c>
      <c r="D1136" s="42" t="s">
        <v>49</v>
      </c>
      <c r="E1136" s="43">
        <v>413</v>
      </c>
      <c r="F1136" s="43">
        <v>331</v>
      </c>
      <c r="G1136" s="14">
        <f>Table3[[#This Row],[2040 Projection]]/Table3[[#This Row],[2020 Population]]</f>
        <v>0.801452784503632</v>
      </c>
      <c r="H1136" s="16">
        <f>IFERROR(VLOOKUP(G1136,Points!$Q$2:$S$5,3,TRUE),"error")</f>
        <v>15</v>
      </c>
    </row>
    <row r="1137" spans="1:8" x14ac:dyDescent="0.3">
      <c r="A1137" s="40" t="s">
        <v>5020</v>
      </c>
      <c r="B1137" s="40" t="s">
        <v>2003</v>
      </c>
      <c r="C1137" s="41" t="s">
        <v>5021</v>
      </c>
      <c r="D1137" s="42" t="s">
        <v>43</v>
      </c>
      <c r="E1137" s="43">
        <v>924</v>
      </c>
      <c r="F1137" s="43">
        <v>883</v>
      </c>
      <c r="G1137" s="14">
        <f>Table3[[#This Row],[2040 Projection]]/Table3[[#This Row],[2020 Population]]</f>
        <v>0.9556277056277056</v>
      </c>
      <c r="H1137" s="16">
        <f>IFERROR(VLOOKUP(G1137,Points!$Q$2:$S$5,3,TRUE),"error")</f>
        <v>0</v>
      </c>
    </row>
    <row r="1138" spans="1:8" x14ac:dyDescent="0.3">
      <c r="A1138" s="40" t="s">
        <v>5023</v>
      </c>
      <c r="B1138" s="40" t="s">
        <v>1985</v>
      </c>
      <c r="C1138" s="41" t="s">
        <v>5021</v>
      </c>
      <c r="D1138" s="42" t="s">
        <v>43</v>
      </c>
      <c r="E1138" s="43">
        <v>2448</v>
      </c>
      <c r="F1138" s="43">
        <v>2439</v>
      </c>
      <c r="G1138" s="14">
        <f>Table3[[#This Row],[2040 Projection]]/Table3[[#This Row],[2020 Population]]</f>
        <v>0.99632352941176472</v>
      </c>
      <c r="H1138" s="16">
        <f>IFERROR(VLOOKUP(G1138,Points!$Q$2:$S$5,3,TRUE),"error")</f>
        <v>0</v>
      </c>
    </row>
    <row r="1139" spans="1:8" x14ac:dyDescent="0.3">
      <c r="A1139" s="40" t="s">
        <v>5025</v>
      </c>
      <c r="B1139" s="40" t="s">
        <v>1980</v>
      </c>
      <c r="C1139" s="41" t="s">
        <v>5026</v>
      </c>
      <c r="D1139" s="42" t="s">
        <v>46</v>
      </c>
      <c r="E1139" s="43">
        <v>27319</v>
      </c>
      <c r="F1139" s="43">
        <v>28137</v>
      </c>
      <c r="G1139" s="14">
        <f>Table3[[#This Row],[2040 Projection]]/Table3[[#This Row],[2020 Population]]</f>
        <v>1.0299425308393426</v>
      </c>
      <c r="H1139" s="16">
        <f>IFERROR(VLOOKUP(G1139,Points!$Q$2:$S$5,3,TRUE),"error")</f>
        <v>0</v>
      </c>
    </row>
    <row r="1140" spans="1:8" x14ac:dyDescent="0.3">
      <c r="A1140" s="40" t="s">
        <v>5028</v>
      </c>
      <c r="B1140" s="40" t="s">
        <v>1985</v>
      </c>
      <c r="C1140" s="41" t="s">
        <v>5026</v>
      </c>
      <c r="D1140" s="42" t="s">
        <v>46</v>
      </c>
      <c r="E1140" s="43">
        <v>3702</v>
      </c>
      <c r="F1140" s="43">
        <v>3701</v>
      </c>
      <c r="G1140" s="14">
        <f>Table3[[#This Row],[2040 Projection]]/Table3[[#This Row],[2020 Population]]</f>
        <v>0.99972987574284167</v>
      </c>
      <c r="H1140" s="16">
        <f>IFERROR(VLOOKUP(G1140,Points!$Q$2:$S$5,3,TRUE),"error")</f>
        <v>0</v>
      </c>
    </row>
    <row r="1141" spans="1:8" x14ac:dyDescent="0.3">
      <c r="A1141" s="40" t="s">
        <v>5030</v>
      </c>
      <c r="B1141" s="40" t="s">
        <v>1980</v>
      </c>
      <c r="C1141" s="41" t="s">
        <v>5031</v>
      </c>
      <c r="D1141" s="42" t="s">
        <v>8</v>
      </c>
      <c r="E1141" s="43">
        <v>2384</v>
      </c>
      <c r="F1141" s="43">
        <v>2276</v>
      </c>
      <c r="G1141" s="14">
        <f>Table3[[#This Row],[2040 Projection]]/Table3[[#This Row],[2020 Population]]</f>
        <v>0.95469798657718119</v>
      </c>
      <c r="H1141" s="16">
        <f>IFERROR(VLOOKUP(G1141,Points!$Q$2:$S$5,3,TRUE),"error")</f>
        <v>0</v>
      </c>
    </row>
    <row r="1142" spans="1:8" x14ac:dyDescent="0.3">
      <c r="A1142" s="40" t="s">
        <v>5033</v>
      </c>
      <c r="B1142" s="40" t="s">
        <v>1985</v>
      </c>
      <c r="C1142" s="41" t="s">
        <v>5034</v>
      </c>
      <c r="D1142" s="42" t="s">
        <v>46</v>
      </c>
      <c r="E1142" s="43">
        <v>1337</v>
      </c>
      <c r="F1142" s="43">
        <v>1144</v>
      </c>
      <c r="G1142" s="14">
        <f>Table3[[#This Row],[2040 Projection]]/Table3[[#This Row],[2020 Population]]</f>
        <v>0.8556469708302169</v>
      </c>
      <c r="H1142" s="16">
        <f>IFERROR(VLOOKUP(G1142,Points!$Q$2:$S$5,3,TRUE),"error")</f>
        <v>10</v>
      </c>
    </row>
    <row r="1143" spans="1:8" x14ac:dyDescent="0.3">
      <c r="A1143" s="40" t="s">
        <v>5036</v>
      </c>
      <c r="B1143" s="40" t="s">
        <v>1980</v>
      </c>
      <c r="C1143" s="41" t="s">
        <v>5037</v>
      </c>
      <c r="D1143" s="42" t="s">
        <v>39</v>
      </c>
      <c r="E1143" s="43">
        <v>2449</v>
      </c>
      <c r="F1143" s="43">
        <v>2092</v>
      </c>
      <c r="G1143" s="14">
        <f>Table3[[#This Row],[2040 Projection]]/Table3[[#This Row],[2020 Population]]</f>
        <v>0.85422621478154348</v>
      </c>
      <c r="H1143" s="16">
        <f>IFERROR(VLOOKUP(G1143,Points!$Q$2:$S$5,3,TRUE),"error")</f>
        <v>10</v>
      </c>
    </row>
    <row r="1144" spans="1:8" x14ac:dyDescent="0.3">
      <c r="A1144" s="40" t="s">
        <v>5039</v>
      </c>
      <c r="B1144" s="40" t="s">
        <v>2003</v>
      </c>
      <c r="C1144" s="41" t="s">
        <v>5040</v>
      </c>
      <c r="D1144" s="42" t="s">
        <v>161</v>
      </c>
      <c r="E1144" s="43">
        <v>322</v>
      </c>
      <c r="F1144" s="43">
        <v>252</v>
      </c>
      <c r="G1144" s="14">
        <f>Table3[[#This Row],[2040 Projection]]/Table3[[#This Row],[2020 Population]]</f>
        <v>0.78260869565217395</v>
      </c>
      <c r="H1144" s="16">
        <f>IFERROR(VLOOKUP(G1144,Points!$Q$2:$S$5,3,TRUE),"error")</f>
        <v>15</v>
      </c>
    </row>
    <row r="1145" spans="1:8" x14ac:dyDescent="0.3">
      <c r="A1145" s="40" t="s">
        <v>5042</v>
      </c>
      <c r="B1145" s="40" t="s">
        <v>1985</v>
      </c>
      <c r="C1145" s="41" t="s">
        <v>5040</v>
      </c>
      <c r="D1145" s="42" t="s">
        <v>161</v>
      </c>
      <c r="E1145" s="43">
        <v>574</v>
      </c>
      <c r="F1145" s="43">
        <v>541</v>
      </c>
      <c r="G1145" s="14">
        <f>Table3[[#This Row],[2040 Projection]]/Table3[[#This Row],[2020 Population]]</f>
        <v>0.94250871080139376</v>
      </c>
      <c r="H1145" s="16">
        <f>IFERROR(VLOOKUP(G1145,Points!$Q$2:$S$5,3,TRUE),"error")</f>
        <v>5</v>
      </c>
    </row>
    <row r="1146" spans="1:8" x14ac:dyDescent="0.3">
      <c r="A1146" s="40" t="s">
        <v>5044</v>
      </c>
      <c r="B1146" s="40" t="s">
        <v>2003</v>
      </c>
      <c r="C1146" s="41" t="s">
        <v>5045</v>
      </c>
      <c r="D1146" s="42" t="s">
        <v>90</v>
      </c>
      <c r="E1146" s="43">
        <v>158</v>
      </c>
      <c r="F1146" s="43">
        <v>124</v>
      </c>
      <c r="G1146" s="14">
        <f>Table3[[#This Row],[2040 Projection]]/Table3[[#This Row],[2020 Population]]</f>
        <v>0.78481012658227844</v>
      </c>
      <c r="H1146" s="16">
        <f>IFERROR(VLOOKUP(G1146,Points!$Q$2:$S$5,3,TRUE),"error")</f>
        <v>15</v>
      </c>
    </row>
    <row r="1147" spans="1:8" x14ac:dyDescent="0.3">
      <c r="A1147" s="40" t="s">
        <v>5047</v>
      </c>
      <c r="B1147" s="40" t="s">
        <v>2003</v>
      </c>
      <c r="C1147" s="41" t="s">
        <v>5048</v>
      </c>
      <c r="D1147" s="42" t="s">
        <v>79</v>
      </c>
      <c r="E1147" s="43">
        <v>591</v>
      </c>
      <c r="F1147" s="43">
        <v>540</v>
      </c>
      <c r="G1147" s="14">
        <f>Table3[[#This Row],[2040 Projection]]/Table3[[#This Row],[2020 Population]]</f>
        <v>0.91370558375634514</v>
      </c>
      <c r="H1147" s="16">
        <f>IFERROR(VLOOKUP(G1147,Points!$Q$2:$S$5,3,TRUE),"error")</f>
        <v>5</v>
      </c>
    </row>
    <row r="1148" spans="1:8" x14ac:dyDescent="0.3">
      <c r="A1148" s="40" t="s">
        <v>5050</v>
      </c>
      <c r="B1148" s="40" t="s">
        <v>1985</v>
      </c>
      <c r="C1148" s="41" t="s">
        <v>5051</v>
      </c>
      <c r="D1148" s="42" t="s">
        <v>46</v>
      </c>
      <c r="E1148" s="43">
        <v>724</v>
      </c>
      <c r="F1148" s="43">
        <v>673</v>
      </c>
      <c r="G1148" s="14">
        <f>Table3[[#This Row],[2040 Projection]]/Table3[[#This Row],[2020 Population]]</f>
        <v>0.9295580110497238</v>
      </c>
      <c r="H1148" s="16">
        <f>IFERROR(VLOOKUP(G1148,Points!$Q$2:$S$5,3,TRUE),"error")</f>
        <v>5</v>
      </c>
    </row>
    <row r="1149" spans="1:8" x14ac:dyDescent="0.3">
      <c r="A1149" s="40" t="s">
        <v>5053</v>
      </c>
      <c r="B1149" s="40" t="s">
        <v>2003</v>
      </c>
      <c r="C1149" s="41" t="s">
        <v>5054</v>
      </c>
      <c r="D1149" s="42" t="s">
        <v>118</v>
      </c>
      <c r="E1149" s="43">
        <v>412</v>
      </c>
      <c r="F1149" s="43">
        <v>332</v>
      </c>
      <c r="G1149" s="14">
        <f>Table3[[#This Row],[2040 Projection]]/Table3[[#This Row],[2020 Population]]</f>
        <v>0.80582524271844658</v>
      </c>
      <c r="H1149" s="16">
        <f>IFERROR(VLOOKUP(G1149,Points!$Q$2:$S$5,3,TRUE),"error")</f>
        <v>15</v>
      </c>
    </row>
    <row r="1150" spans="1:8" x14ac:dyDescent="0.3">
      <c r="A1150" s="40" t="s">
        <v>5056</v>
      </c>
      <c r="B1150" s="40" t="s">
        <v>1985</v>
      </c>
      <c r="C1150" s="41" t="s">
        <v>5054</v>
      </c>
      <c r="D1150" s="42" t="s">
        <v>118</v>
      </c>
      <c r="E1150" s="43">
        <v>565</v>
      </c>
      <c r="F1150" s="43">
        <v>494</v>
      </c>
      <c r="G1150" s="14">
        <f>Table3[[#This Row],[2040 Projection]]/Table3[[#This Row],[2020 Population]]</f>
        <v>0.87433628318584067</v>
      </c>
      <c r="H1150" s="16">
        <f>IFERROR(VLOOKUP(G1150,Points!$Q$2:$S$5,3,TRUE),"error")</f>
        <v>10</v>
      </c>
    </row>
    <row r="1151" spans="1:8" x14ac:dyDescent="0.3">
      <c r="A1151" s="40" t="s">
        <v>5058</v>
      </c>
      <c r="B1151" s="40" t="s">
        <v>1985</v>
      </c>
      <c r="C1151" s="41" t="s">
        <v>5059</v>
      </c>
      <c r="D1151" s="42" t="s">
        <v>48</v>
      </c>
      <c r="E1151" s="43">
        <v>846</v>
      </c>
      <c r="F1151" s="43">
        <v>676</v>
      </c>
      <c r="G1151" s="14">
        <f>Table3[[#This Row],[2040 Projection]]/Table3[[#This Row],[2020 Population]]</f>
        <v>0.79905437352245867</v>
      </c>
      <c r="H1151" s="16">
        <f>IFERROR(VLOOKUP(G1151,Points!$Q$2:$S$5,3,TRUE),"error")</f>
        <v>15</v>
      </c>
    </row>
    <row r="1152" spans="1:8" x14ac:dyDescent="0.3">
      <c r="A1152" s="40" t="s">
        <v>5061</v>
      </c>
      <c r="B1152" s="40" t="s">
        <v>2003</v>
      </c>
      <c r="C1152" s="41" t="s">
        <v>5065</v>
      </c>
      <c r="D1152" s="42" t="s">
        <v>9072</v>
      </c>
      <c r="E1152" s="43">
        <v>562</v>
      </c>
      <c r="F1152" s="43">
        <v>545</v>
      </c>
      <c r="G1152" s="14">
        <f>Table3[[#This Row],[2040 Projection]]/Table3[[#This Row],[2020 Population]]</f>
        <v>0.96975088967971534</v>
      </c>
      <c r="H1152" s="16">
        <f>IFERROR(VLOOKUP(G1152,Points!$Q$2:$S$5,3,TRUE),"error")</f>
        <v>0</v>
      </c>
    </row>
    <row r="1153" spans="1:8" x14ac:dyDescent="0.3">
      <c r="A1153" s="40" t="s">
        <v>5064</v>
      </c>
      <c r="B1153" s="40" t="s">
        <v>1980</v>
      </c>
      <c r="C1153" s="41" t="s">
        <v>5068</v>
      </c>
      <c r="D1153" s="42" t="s">
        <v>163</v>
      </c>
      <c r="E1153" s="43">
        <v>40451</v>
      </c>
      <c r="F1153" s="43">
        <v>35737</v>
      </c>
      <c r="G1153" s="14">
        <f>Table3[[#This Row],[2040 Projection]]/Table3[[#This Row],[2020 Population]]</f>
        <v>0.88346394403104989</v>
      </c>
      <c r="H1153" s="16">
        <f>IFERROR(VLOOKUP(G1153,Points!$Q$2:$S$5,3,TRUE),"error")</f>
        <v>10</v>
      </c>
    </row>
    <row r="1154" spans="1:8" x14ac:dyDescent="0.3">
      <c r="A1154" s="40" t="s">
        <v>5067</v>
      </c>
      <c r="B1154" s="40" t="s">
        <v>1985</v>
      </c>
      <c r="C1154" s="41" t="s">
        <v>5077</v>
      </c>
      <c r="D1154" s="42" t="s">
        <v>290</v>
      </c>
      <c r="E1154" s="43">
        <v>1960</v>
      </c>
      <c r="F1154" s="43">
        <v>2160</v>
      </c>
      <c r="G1154" s="14">
        <f>Table3[[#This Row],[2040 Projection]]/Table3[[#This Row],[2020 Population]]</f>
        <v>1.1020408163265305</v>
      </c>
      <c r="H1154" s="16">
        <f>IFERROR(VLOOKUP(G1154,Points!$Q$2:$S$5,3,TRUE),"error")</f>
        <v>0</v>
      </c>
    </row>
    <row r="1155" spans="1:8" x14ac:dyDescent="0.3">
      <c r="A1155" s="40" t="s">
        <v>5070</v>
      </c>
      <c r="B1155" s="40" t="s">
        <v>1985</v>
      </c>
      <c r="C1155" s="41" t="s">
        <v>5080</v>
      </c>
      <c r="D1155" s="42" t="s">
        <v>19</v>
      </c>
      <c r="E1155" s="43">
        <v>1562</v>
      </c>
      <c r="F1155" s="43">
        <v>1462</v>
      </c>
      <c r="G1155" s="14">
        <f>Table3[[#This Row],[2040 Projection]]/Table3[[#This Row],[2020 Population]]</f>
        <v>0.93597951344430219</v>
      </c>
      <c r="H1155" s="16">
        <f>IFERROR(VLOOKUP(G1155,Points!$Q$2:$S$5,3,TRUE),"error")</f>
        <v>5</v>
      </c>
    </row>
    <row r="1156" spans="1:8" x14ac:dyDescent="0.3">
      <c r="A1156" s="40" t="s">
        <v>5073</v>
      </c>
      <c r="B1156" s="40" t="s">
        <v>1985</v>
      </c>
      <c r="C1156" s="41" t="s">
        <v>5083</v>
      </c>
      <c r="D1156" s="42" t="s">
        <v>37</v>
      </c>
      <c r="E1156" s="43">
        <v>486</v>
      </c>
      <c r="F1156" s="43">
        <v>461</v>
      </c>
      <c r="G1156" s="14">
        <f>Table3[[#This Row],[2040 Projection]]/Table3[[#This Row],[2020 Population]]</f>
        <v>0.94855967078189296</v>
      </c>
      <c r="H1156" s="16">
        <f>IFERROR(VLOOKUP(G1156,Points!$Q$2:$S$5,3,TRUE),"error")</f>
        <v>5</v>
      </c>
    </row>
    <row r="1157" spans="1:8" x14ac:dyDescent="0.3">
      <c r="A1157" s="40" t="s">
        <v>5076</v>
      </c>
      <c r="B1157" s="40" t="s">
        <v>2003</v>
      </c>
      <c r="C1157" s="41" t="s">
        <v>5086</v>
      </c>
      <c r="D1157" s="42" t="s">
        <v>5</v>
      </c>
      <c r="E1157" s="43">
        <v>2266</v>
      </c>
      <c r="F1157" s="43">
        <v>2315</v>
      </c>
      <c r="G1157" s="14">
        <f>Table3[[#This Row],[2040 Projection]]/Table3[[#This Row],[2020 Population]]</f>
        <v>1.0216240070609002</v>
      </c>
      <c r="H1157" s="16">
        <f>IFERROR(VLOOKUP(G1157,Points!$Q$2:$S$5,3,TRUE),"error")</f>
        <v>0</v>
      </c>
    </row>
    <row r="1158" spans="1:8" x14ac:dyDescent="0.3">
      <c r="A1158" s="40" t="s">
        <v>5079</v>
      </c>
      <c r="B1158" s="40" t="s">
        <v>1985</v>
      </c>
      <c r="C1158" s="41" t="s">
        <v>5086</v>
      </c>
      <c r="D1158" s="42" t="s">
        <v>5</v>
      </c>
      <c r="E1158" s="43">
        <v>1393</v>
      </c>
      <c r="F1158" s="43">
        <v>1347</v>
      </c>
      <c r="G1158" s="14">
        <f>Table3[[#This Row],[2040 Projection]]/Table3[[#This Row],[2020 Population]]</f>
        <v>0.96697774587221819</v>
      </c>
      <c r="H1158" s="16">
        <f>IFERROR(VLOOKUP(G1158,Points!$Q$2:$S$5,3,TRUE),"error")</f>
        <v>0</v>
      </c>
    </row>
    <row r="1159" spans="1:8" x14ac:dyDescent="0.3">
      <c r="A1159" s="40" t="s">
        <v>5082</v>
      </c>
      <c r="B1159" s="40" t="s">
        <v>1985</v>
      </c>
      <c r="C1159" s="41" t="s">
        <v>5091</v>
      </c>
      <c r="D1159" s="42" t="s">
        <v>290</v>
      </c>
      <c r="E1159" s="43">
        <v>680</v>
      </c>
      <c r="F1159" s="43">
        <v>526</v>
      </c>
      <c r="G1159" s="14">
        <f>Table3[[#This Row],[2040 Projection]]/Table3[[#This Row],[2020 Population]]</f>
        <v>0.77352941176470591</v>
      </c>
      <c r="H1159" s="16">
        <f>IFERROR(VLOOKUP(G1159,Points!$Q$2:$S$5,3,TRUE),"error")</f>
        <v>15</v>
      </c>
    </row>
    <row r="1160" spans="1:8" x14ac:dyDescent="0.3">
      <c r="A1160" s="40" t="s">
        <v>5085</v>
      </c>
      <c r="B1160" s="40" t="s">
        <v>1985</v>
      </c>
      <c r="C1160" s="41" t="s">
        <v>5091</v>
      </c>
      <c r="D1160" s="42" t="s">
        <v>76</v>
      </c>
      <c r="E1160" s="43">
        <v>673</v>
      </c>
      <c r="F1160" s="43">
        <v>671</v>
      </c>
      <c r="G1160" s="14">
        <f>Table3[[#This Row],[2040 Projection]]/Table3[[#This Row],[2020 Population]]</f>
        <v>0.99702823179791977</v>
      </c>
      <c r="H1160" s="16">
        <f>IFERROR(VLOOKUP(G1160,Points!$Q$2:$S$5,3,TRUE),"error")</f>
        <v>0</v>
      </c>
    </row>
    <row r="1161" spans="1:8" x14ac:dyDescent="0.3">
      <c r="A1161" s="40" t="s">
        <v>5088</v>
      </c>
      <c r="B1161" s="40" t="s">
        <v>1980</v>
      </c>
      <c r="C1161" s="41" t="s">
        <v>5096</v>
      </c>
      <c r="D1161" s="42" t="s">
        <v>27</v>
      </c>
      <c r="E1161" s="43">
        <v>3195</v>
      </c>
      <c r="F1161" s="43">
        <v>2365</v>
      </c>
      <c r="G1161" s="14">
        <f>Table3[[#This Row],[2040 Projection]]/Table3[[#This Row],[2020 Population]]</f>
        <v>0.74021909233176841</v>
      </c>
      <c r="H1161" s="16">
        <f>IFERROR(VLOOKUP(G1161,Points!$Q$2:$S$5,3,TRUE),"error")</f>
        <v>15</v>
      </c>
    </row>
    <row r="1162" spans="1:8" x14ac:dyDescent="0.3">
      <c r="A1162" s="40" t="s">
        <v>5090</v>
      </c>
      <c r="B1162" s="40" t="s">
        <v>1985</v>
      </c>
      <c r="C1162" s="41" t="s">
        <v>5096</v>
      </c>
      <c r="D1162" s="42" t="s">
        <v>27</v>
      </c>
      <c r="E1162" s="43">
        <v>1534</v>
      </c>
      <c r="F1162" s="43">
        <v>1156</v>
      </c>
      <c r="G1162" s="14">
        <f>Table3[[#This Row],[2040 Projection]]/Table3[[#This Row],[2020 Population]]</f>
        <v>0.75358539765319421</v>
      </c>
      <c r="H1162" s="16">
        <f>IFERROR(VLOOKUP(G1162,Points!$Q$2:$S$5,3,TRUE),"error")</f>
        <v>15</v>
      </c>
    </row>
    <row r="1163" spans="1:8" x14ac:dyDescent="0.3">
      <c r="A1163" s="40" t="s">
        <v>5093</v>
      </c>
      <c r="B1163" s="40" t="s">
        <v>1985</v>
      </c>
      <c r="C1163" s="41" t="s">
        <v>5101</v>
      </c>
      <c r="D1163" s="42" t="s">
        <v>90</v>
      </c>
      <c r="E1163" s="43">
        <v>711</v>
      </c>
      <c r="F1163" s="43">
        <v>612</v>
      </c>
      <c r="G1163" s="14">
        <f>Table3[[#This Row],[2040 Projection]]/Table3[[#This Row],[2020 Population]]</f>
        <v>0.86075949367088611</v>
      </c>
      <c r="H1163" s="16">
        <f>IFERROR(VLOOKUP(G1163,Points!$Q$2:$S$5,3,TRUE),"error")</f>
        <v>10</v>
      </c>
    </row>
    <row r="1164" spans="1:8" ht="16.2" x14ac:dyDescent="0.3">
      <c r="A1164" s="40" t="s">
        <v>5095</v>
      </c>
      <c r="B1164" s="40" t="s">
        <v>1980</v>
      </c>
      <c r="C1164" s="41" t="s">
        <v>9073</v>
      </c>
      <c r="D1164" s="42" t="s">
        <v>43</v>
      </c>
      <c r="E1164" s="43">
        <v>2559</v>
      </c>
      <c r="F1164" s="43">
        <v>2293</v>
      </c>
      <c r="G1164" s="14">
        <f>Table3[[#This Row],[2040 Projection]]/Table3[[#This Row],[2020 Population]]</f>
        <v>0.89605314576006256</v>
      </c>
      <c r="H1164" s="16">
        <f>IFERROR(VLOOKUP(G1164,Points!$Q$2:$S$5,3,TRUE),"error")</f>
        <v>10</v>
      </c>
    </row>
    <row r="1165" spans="1:8" ht="28.8" x14ac:dyDescent="0.3">
      <c r="A1165" s="40" t="s">
        <v>5098</v>
      </c>
      <c r="B1165" s="40" t="s">
        <v>1980</v>
      </c>
      <c r="C1165" s="41" t="s">
        <v>5106</v>
      </c>
      <c r="D1165" s="42" t="s">
        <v>9074</v>
      </c>
      <c r="E1165" s="43">
        <v>7348</v>
      </c>
      <c r="F1165" s="43">
        <v>7146</v>
      </c>
      <c r="G1165" s="14">
        <f>Table3[[#This Row],[2040 Projection]]/Table3[[#This Row],[2020 Population]]</f>
        <v>0.97250952640174193</v>
      </c>
      <c r="H1165" s="16">
        <f>IFERROR(VLOOKUP(G1165,Points!$Q$2:$S$5,3,TRUE),"error")</f>
        <v>0</v>
      </c>
    </row>
    <row r="1166" spans="1:8" x14ac:dyDescent="0.3">
      <c r="A1166" s="40" t="s">
        <v>5100</v>
      </c>
      <c r="B1166" s="40" t="s">
        <v>1985</v>
      </c>
      <c r="C1166" s="41" t="s">
        <v>5109</v>
      </c>
      <c r="D1166" s="42" t="s">
        <v>15</v>
      </c>
      <c r="E1166" s="43">
        <v>193</v>
      </c>
      <c r="F1166" s="43">
        <v>221</v>
      </c>
      <c r="G1166" s="14">
        <f>Table3[[#This Row],[2040 Projection]]/Table3[[#This Row],[2020 Population]]</f>
        <v>1.145077720207254</v>
      </c>
      <c r="H1166" s="16">
        <f>IFERROR(VLOOKUP(G1166,Points!$Q$2:$S$5,3,TRUE),"error")</f>
        <v>0</v>
      </c>
    </row>
    <row r="1167" spans="1:8" x14ac:dyDescent="0.3">
      <c r="A1167" s="40" t="s">
        <v>5103</v>
      </c>
      <c r="B1167" s="40" t="s">
        <v>1980</v>
      </c>
      <c r="C1167" s="41" t="s">
        <v>5115</v>
      </c>
      <c r="D1167" s="42" t="s">
        <v>25</v>
      </c>
      <c r="E1167" s="43">
        <v>10079</v>
      </c>
      <c r="F1167" s="43">
        <v>12861</v>
      </c>
      <c r="G1167" s="14">
        <f>Table3[[#This Row],[2040 Projection]]/Table3[[#This Row],[2020 Population]]</f>
        <v>1.2760194463736483</v>
      </c>
      <c r="H1167" s="16">
        <f>IFERROR(VLOOKUP(G1167,Points!$Q$2:$S$5,3,TRUE),"error")</f>
        <v>0</v>
      </c>
    </row>
    <row r="1168" spans="1:8" x14ac:dyDescent="0.3">
      <c r="A1168" s="40" t="s">
        <v>5105</v>
      </c>
      <c r="B1168" s="40" t="s">
        <v>1985</v>
      </c>
      <c r="C1168" s="41" t="s">
        <v>5062</v>
      </c>
      <c r="D1168" s="42" t="s">
        <v>218</v>
      </c>
      <c r="E1168" s="43">
        <v>1510</v>
      </c>
      <c r="F1168" s="43">
        <v>1316</v>
      </c>
      <c r="G1168" s="14">
        <f>Table3[[#This Row],[2040 Projection]]/Table3[[#This Row],[2020 Population]]</f>
        <v>0.87152317880794705</v>
      </c>
      <c r="H1168" s="16">
        <f>IFERROR(VLOOKUP(G1168,Points!$Q$2:$S$5,3,TRUE),"error")</f>
        <v>10</v>
      </c>
    </row>
    <row r="1169" spans="1:8" x14ac:dyDescent="0.3">
      <c r="A1169" s="40" t="s">
        <v>5108</v>
      </c>
      <c r="B1169" s="40" t="s">
        <v>1985</v>
      </c>
      <c r="C1169" s="41" t="s">
        <v>5071</v>
      </c>
      <c r="D1169" s="42" t="s">
        <v>29</v>
      </c>
      <c r="E1169" s="43">
        <v>2831</v>
      </c>
      <c r="F1169" s="43">
        <v>2716</v>
      </c>
      <c r="G1169" s="14">
        <f>Table3[[#This Row],[2040 Projection]]/Table3[[#This Row],[2020 Population]]</f>
        <v>0.95937831155068876</v>
      </c>
      <c r="H1169" s="16">
        <f>IFERROR(VLOOKUP(G1169,Points!$Q$2:$S$5,3,TRUE),"error")</f>
        <v>0</v>
      </c>
    </row>
    <row r="1170" spans="1:8" ht="28.8" x14ac:dyDescent="0.3">
      <c r="A1170" s="40" t="s">
        <v>5111</v>
      </c>
      <c r="B1170" s="40" t="s">
        <v>2003</v>
      </c>
      <c r="C1170" s="41" t="s">
        <v>5074</v>
      </c>
      <c r="D1170" s="42" t="s">
        <v>9075</v>
      </c>
      <c r="E1170" s="43">
        <v>1142</v>
      </c>
      <c r="F1170" s="43">
        <v>893</v>
      </c>
      <c r="G1170" s="14">
        <f>Table3[[#This Row],[2040 Projection]]/Table3[[#This Row],[2020 Population]]</f>
        <v>0.78196147110332748</v>
      </c>
      <c r="H1170" s="16">
        <f>IFERROR(VLOOKUP(G1170,Points!$Q$2:$S$5,3,TRUE),"error")</f>
        <v>15</v>
      </c>
    </row>
    <row r="1171" spans="1:8" x14ac:dyDescent="0.3">
      <c r="A1171" s="40" t="s">
        <v>5114</v>
      </c>
      <c r="B1171" s="40" t="s">
        <v>1985</v>
      </c>
      <c r="C1171" s="41" t="s">
        <v>5112</v>
      </c>
      <c r="D1171" s="42" t="s">
        <v>12</v>
      </c>
      <c r="E1171" s="43">
        <v>607</v>
      </c>
      <c r="F1171" s="43">
        <v>572</v>
      </c>
      <c r="G1171" s="14">
        <f>Table3[[#This Row],[2040 Projection]]/Table3[[#This Row],[2020 Population]]</f>
        <v>0.94233937397034595</v>
      </c>
      <c r="H1171" s="16">
        <f>IFERROR(VLOOKUP(G1171,Points!$Q$2:$S$5,3,TRUE),"error")</f>
        <v>5</v>
      </c>
    </row>
    <row r="1172" spans="1:8" x14ac:dyDescent="0.3">
      <c r="A1172" s="40" t="s">
        <v>5117</v>
      </c>
      <c r="B1172" s="40" t="s">
        <v>1985</v>
      </c>
      <c r="C1172" s="41" t="s">
        <v>5118</v>
      </c>
      <c r="D1172" s="42" t="s">
        <v>97</v>
      </c>
      <c r="E1172" s="43">
        <v>2122</v>
      </c>
      <c r="F1172" s="43">
        <v>1775</v>
      </c>
      <c r="G1172" s="14">
        <f>Table3[[#This Row],[2040 Projection]]/Table3[[#This Row],[2020 Population]]</f>
        <v>0.83647502356267667</v>
      </c>
      <c r="H1172" s="16">
        <f>IFERROR(VLOOKUP(G1172,Points!$Q$2:$S$5,3,TRUE),"error")</f>
        <v>15</v>
      </c>
    </row>
    <row r="1173" spans="1:8" x14ac:dyDescent="0.3">
      <c r="A1173" s="40" t="s">
        <v>5120</v>
      </c>
      <c r="B1173" s="40" t="s">
        <v>1985</v>
      </c>
      <c r="C1173" s="41" t="s">
        <v>5118</v>
      </c>
      <c r="D1173" s="42" t="s">
        <v>118</v>
      </c>
      <c r="E1173" s="43">
        <v>529</v>
      </c>
      <c r="F1173" s="43">
        <v>466</v>
      </c>
      <c r="G1173" s="14">
        <f>Table3[[#This Row],[2040 Projection]]/Table3[[#This Row],[2020 Population]]</f>
        <v>0.88090737240075612</v>
      </c>
      <c r="H1173" s="16">
        <f>IFERROR(VLOOKUP(G1173,Points!$Q$2:$S$5,3,TRUE),"error")</f>
        <v>10</v>
      </c>
    </row>
    <row r="1174" spans="1:8" x14ac:dyDescent="0.3">
      <c r="A1174" s="40" t="s">
        <v>5122</v>
      </c>
      <c r="B1174" s="40" t="s">
        <v>1980</v>
      </c>
      <c r="C1174" s="41" t="s">
        <v>5123</v>
      </c>
      <c r="D1174" s="42" t="s">
        <v>150</v>
      </c>
      <c r="E1174" s="43">
        <v>1602</v>
      </c>
      <c r="F1174" s="43">
        <v>1246</v>
      </c>
      <c r="G1174" s="14">
        <f>Table3[[#This Row],[2040 Projection]]/Table3[[#This Row],[2020 Population]]</f>
        <v>0.77777777777777779</v>
      </c>
      <c r="H1174" s="16">
        <f>IFERROR(VLOOKUP(G1174,Points!$Q$2:$S$5,3,TRUE),"error")</f>
        <v>15</v>
      </c>
    </row>
    <row r="1175" spans="1:8" x14ac:dyDescent="0.3">
      <c r="A1175" s="40" t="s">
        <v>5125</v>
      </c>
      <c r="B1175" s="40" t="s">
        <v>1985</v>
      </c>
      <c r="C1175" s="41" t="s">
        <v>5123</v>
      </c>
      <c r="D1175" s="42" t="s">
        <v>150</v>
      </c>
      <c r="E1175" s="43">
        <v>852</v>
      </c>
      <c r="F1175" s="43">
        <v>767</v>
      </c>
      <c r="G1175" s="14">
        <f>Table3[[#This Row],[2040 Projection]]/Table3[[#This Row],[2020 Population]]</f>
        <v>0.90023474178403751</v>
      </c>
      <c r="H1175" s="16">
        <f>IFERROR(VLOOKUP(G1175,Points!$Q$2:$S$5,3,TRUE),"error")</f>
        <v>5</v>
      </c>
    </row>
    <row r="1176" spans="1:8" x14ac:dyDescent="0.3">
      <c r="A1176" s="40" t="s">
        <v>5127</v>
      </c>
      <c r="B1176" s="40" t="s">
        <v>2003</v>
      </c>
      <c r="C1176" s="41" t="s">
        <v>5128</v>
      </c>
      <c r="D1176" s="42" t="s">
        <v>208</v>
      </c>
      <c r="E1176" s="43">
        <v>290</v>
      </c>
      <c r="F1176" s="43">
        <v>269</v>
      </c>
      <c r="G1176" s="14">
        <f>Table3[[#This Row],[2040 Projection]]/Table3[[#This Row],[2020 Population]]</f>
        <v>0.92758620689655169</v>
      </c>
      <c r="H1176" s="16">
        <f>IFERROR(VLOOKUP(G1176,Points!$Q$2:$S$5,3,TRUE),"error")</f>
        <v>5</v>
      </c>
    </row>
    <row r="1177" spans="1:8" x14ac:dyDescent="0.3">
      <c r="A1177" s="40" t="s">
        <v>5130</v>
      </c>
      <c r="B1177" s="40" t="s">
        <v>1985</v>
      </c>
      <c r="C1177" s="41" t="s">
        <v>5131</v>
      </c>
      <c r="D1177" s="42" t="s">
        <v>29</v>
      </c>
      <c r="E1177" s="43">
        <v>1372</v>
      </c>
      <c r="F1177" s="43">
        <v>1368</v>
      </c>
      <c r="G1177" s="14">
        <f>Table3[[#This Row],[2040 Projection]]/Table3[[#This Row],[2020 Population]]</f>
        <v>0.99708454810495628</v>
      </c>
      <c r="H1177" s="16">
        <f>IFERROR(VLOOKUP(G1177,Points!$Q$2:$S$5,3,TRUE),"error")</f>
        <v>0</v>
      </c>
    </row>
    <row r="1178" spans="1:8" x14ac:dyDescent="0.3">
      <c r="A1178" s="40" t="s">
        <v>5133</v>
      </c>
      <c r="B1178" s="40" t="s">
        <v>1985</v>
      </c>
      <c r="C1178" s="41" t="s">
        <v>5134</v>
      </c>
      <c r="D1178" s="42" t="s">
        <v>87</v>
      </c>
      <c r="E1178" s="43">
        <v>1010</v>
      </c>
      <c r="F1178" s="43">
        <v>954</v>
      </c>
      <c r="G1178" s="14">
        <f>Table3[[#This Row],[2040 Projection]]/Table3[[#This Row],[2020 Population]]</f>
        <v>0.94455445544554451</v>
      </c>
      <c r="H1178" s="16">
        <f>IFERROR(VLOOKUP(G1178,Points!$Q$2:$S$5,3,TRUE),"error")</f>
        <v>5</v>
      </c>
    </row>
    <row r="1179" spans="1:8" x14ac:dyDescent="0.3">
      <c r="A1179" s="40" t="s">
        <v>5136</v>
      </c>
      <c r="B1179" s="40" t="s">
        <v>2003</v>
      </c>
      <c r="C1179" s="41" t="s">
        <v>5137</v>
      </c>
      <c r="D1179" s="42" t="s">
        <v>3</v>
      </c>
      <c r="E1179" s="43">
        <v>209</v>
      </c>
      <c r="F1179" s="43">
        <v>158</v>
      </c>
      <c r="G1179" s="14">
        <f>Table3[[#This Row],[2040 Projection]]/Table3[[#This Row],[2020 Population]]</f>
        <v>0.75598086124401909</v>
      </c>
      <c r="H1179" s="16">
        <f>IFERROR(VLOOKUP(G1179,Points!$Q$2:$S$5,3,TRUE),"error")</f>
        <v>15</v>
      </c>
    </row>
    <row r="1180" spans="1:8" x14ac:dyDescent="0.3">
      <c r="A1180" s="40" t="s">
        <v>5139</v>
      </c>
      <c r="B1180" s="40" t="s">
        <v>1985</v>
      </c>
      <c r="C1180" s="41" t="s">
        <v>5140</v>
      </c>
      <c r="D1180" s="42" t="s">
        <v>261</v>
      </c>
      <c r="E1180" s="43">
        <v>491</v>
      </c>
      <c r="F1180" s="43">
        <v>477</v>
      </c>
      <c r="G1180" s="14">
        <f>Table3[[#This Row],[2040 Projection]]/Table3[[#This Row],[2020 Population]]</f>
        <v>0.97148676171079429</v>
      </c>
      <c r="H1180" s="16">
        <f>IFERROR(VLOOKUP(G1180,Points!$Q$2:$S$5,3,TRUE),"error")</f>
        <v>0</v>
      </c>
    </row>
    <row r="1181" spans="1:8" x14ac:dyDescent="0.3">
      <c r="A1181" s="40" t="s">
        <v>5142</v>
      </c>
      <c r="B1181" s="40" t="s">
        <v>2003</v>
      </c>
      <c r="C1181" s="41" t="s">
        <v>5146</v>
      </c>
      <c r="D1181" s="42" t="s">
        <v>155</v>
      </c>
      <c r="E1181" s="43">
        <v>5378</v>
      </c>
      <c r="F1181" s="43">
        <v>5325</v>
      </c>
      <c r="G1181" s="14">
        <f>Table3[[#This Row],[2040 Projection]]/Table3[[#This Row],[2020 Population]]</f>
        <v>0.99014503532911868</v>
      </c>
      <c r="H1181" s="16">
        <f>IFERROR(VLOOKUP(G1181,Points!$Q$2:$S$5,3,TRUE),"error")</f>
        <v>0</v>
      </c>
    </row>
    <row r="1182" spans="1:8" x14ac:dyDescent="0.3">
      <c r="A1182" s="40" t="s">
        <v>5145</v>
      </c>
      <c r="B1182" s="40" t="s">
        <v>2003</v>
      </c>
      <c r="C1182" s="41" t="s">
        <v>5149</v>
      </c>
      <c r="D1182" s="42" t="s">
        <v>35</v>
      </c>
      <c r="E1182" s="43">
        <v>603</v>
      </c>
      <c r="F1182" s="43">
        <v>459</v>
      </c>
      <c r="G1182" s="14">
        <f>Table3[[#This Row],[2040 Projection]]/Table3[[#This Row],[2020 Population]]</f>
        <v>0.76119402985074625</v>
      </c>
      <c r="H1182" s="16">
        <f>IFERROR(VLOOKUP(G1182,Points!$Q$2:$S$5,3,TRUE),"error")</f>
        <v>15</v>
      </c>
    </row>
    <row r="1183" spans="1:8" x14ac:dyDescent="0.3">
      <c r="A1183" s="40" t="s">
        <v>5148</v>
      </c>
      <c r="B1183" s="40" t="s">
        <v>2003</v>
      </c>
      <c r="C1183" s="41" t="s">
        <v>5152</v>
      </c>
      <c r="D1183" s="42" t="s">
        <v>25</v>
      </c>
      <c r="E1183" s="43">
        <v>3803</v>
      </c>
      <c r="F1183" s="43">
        <v>3666</v>
      </c>
      <c r="G1183" s="14">
        <f>Table3[[#This Row],[2040 Projection]]/Table3[[#This Row],[2020 Population]]</f>
        <v>0.9639758085721799</v>
      </c>
      <c r="H1183" s="16">
        <f>IFERROR(VLOOKUP(G1183,Points!$Q$2:$S$5,3,TRUE),"error")</f>
        <v>0</v>
      </c>
    </row>
    <row r="1184" spans="1:8" x14ac:dyDescent="0.3">
      <c r="A1184" s="40" t="s">
        <v>5151</v>
      </c>
      <c r="B1184" s="40" t="s">
        <v>1985</v>
      </c>
      <c r="C1184" s="41" t="s">
        <v>5155</v>
      </c>
      <c r="D1184" s="42" t="s">
        <v>17</v>
      </c>
      <c r="E1184" s="43">
        <v>581</v>
      </c>
      <c r="F1184" s="43">
        <v>690</v>
      </c>
      <c r="G1184" s="14">
        <f>Table3[[#This Row],[2040 Projection]]/Table3[[#This Row],[2020 Population]]</f>
        <v>1.1876075731497417</v>
      </c>
      <c r="H1184" s="16">
        <f>IFERROR(VLOOKUP(G1184,Points!$Q$2:$S$5,3,TRUE),"error")</f>
        <v>0</v>
      </c>
    </row>
    <row r="1185" spans="1:8" x14ac:dyDescent="0.3">
      <c r="A1185" s="40" t="s">
        <v>5154</v>
      </c>
      <c r="B1185" s="40" t="s">
        <v>2003</v>
      </c>
      <c r="C1185" s="41" t="s">
        <v>5158</v>
      </c>
      <c r="D1185" s="42" t="s">
        <v>163</v>
      </c>
      <c r="E1185" s="43">
        <v>2202</v>
      </c>
      <c r="F1185" s="43">
        <v>1984</v>
      </c>
      <c r="G1185" s="14">
        <f>Table3[[#This Row],[2040 Projection]]/Table3[[#This Row],[2020 Population]]</f>
        <v>0.90099909173478654</v>
      </c>
      <c r="H1185" s="16">
        <f>IFERROR(VLOOKUP(G1185,Points!$Q$2:$S$5,3,TRUE),"error")</f>
        <v>5</v>
      </c>
    </row>
    <row r="1186" spans="1:8" x14ac:dyDescent="0.3">
      <c r="A1186" s="40" t="s">
        <v>5157</v>
      </c>
      <c r="B1186" s="40" t="s">
        <v>1985</v>
      </c>
      <c r="C1186" s="41" t="s">
        <v>5143</v>
      </c>
      <c r="D1186" s="42" t="s">
        <v>261</v>
      </c>
      <c r="E1186" s="43">
        <v>674</v>
      </c>
      <c r="F1186" s="43">
        <v>769</v>
      </c>
      <c r="G1186" s="14">
        <f>Table3[[#This Row],[2040 Projection]]/Table3[[#This Row],[2020 Population]]</f>
        <v>1.1409495548961424</v>
      </c>
      <c r="H1186" s="16">
        <f>IFERROR(VLOOKUP(G1186,Points!$Q$2:$S$5,3,TRUE),"error")</f>
        <v>0</v>
      </c>
    </row>
    <row r="1187" spans="1:8" x14ac:dyDescent="0.3">
      <c r="A1187" s="40" t="s">
        <v>5160</v>
      </c>
      <c r="B1187" s="40" t="s">
        <v>2003</v>
      </c>
      <c r="C1187" s="41" t="s">
        <v>5161</v>
      </c>
      <c r="D1187" s="42" t="s">
        <v>15</v>
      </c>
      <c r="E1187" s="43">
        <v>611</v>
      </c>
      <c r="F1187" s="43">
        <v>532</v>
      </c>
      <c r="G1187" s="14">
        <f>Table3[[#This Row],[2040 Projection]]/Table3[[#This Row],[2020 Population]]</f>
        <v>0.87070376432078556</v>
      </c>
      <c r="H1187" s="16">
        <f>IFERROR(VLOOKUP(G1187,Points!$Q$2:$S$5,3,TRUE),"error")</f>
        <v>10</v>
      </c>
    </row>
    <row r="1188" spans="1:8" x14ac:dyDescent="0.3">
      <c r="A1188" s="40" t="s">
        <v>5163</v>
      </c>
      <c r="B1188" s="40" t="s">
        <v>1985</v>
      </c>
      <c r="C1188" s="41" t="s">
        <v>5164</v>
      </c>
      <c r="D1188" s="42" t="s">
        <v>3</v>
      </c>
      <c r="E1188" s="43">
        <v>7916</v>
      </c>
      <c r="F1188" s="43">
        <v>7254</v>
      </c>
      <c r="G1188" s="14">
        <f>Table3[[#This Row],[2040 Projection]]/Table3[[#This Row],[2020 Population]]</f>
        <v>0.91637190500252652</v>
      </c>
      <c r="H1188" s="16">
        <f>IFERROR(VLOOKUP(G1188,Points!$Q$2:$S$5,3,TRUE),"error")</f>
        <v>5</v>
      </c>
    </row>
    <row r="1189" spans="1:8" x14ac:dyDescent="0.3">
      <c r="A1189" s="40" t="s">
        <v>5166</v>
      </c>
      <c r="B1189" s="40" t="s">
        <v>1985</v>
      </c>
      <c r="C1189" s="41" t="s">
        <v>5167</v>
      </c>
      <c r="D1189" s="42" t="s">
        <v>48</v>
      </c>
      <c r="E1189" s="43">
        <v>907</v>
      </c>
      <c r="F1189" s="43">
        <v>814</v>
      </c>
      <c r="G1189" s="14">
        <f>Table3[[#This Row],[2040 Projection]]/Table3[[#This Row],[2020 Population]]</f>
        <v>0.89746416758544656</v>
      </c>
      <c r="H1189" s="16">
        <f>IFERROR(VLOOKUP(G1189,Points!$Q$2:$S$5,3,TRUE),"error")</f>
        <v>10</v>
      </c>
    </row>
    <row r="1190" spans="1:8" x14ac:dyDescent="0.3">
      <c r="A1190" s="40" t="s">
        <v>5169</v>
      </c>
      <c r="B1190" s="40" t="s">
        <v>1980</v>
      </c>
      <c r="C1190" s="41" t="s">
        <v>5170</v>
      </c>
      <c r="D1190" s="42" t="s">
        <v>101</v>
      </c>
      <c r="E1190" s="43">
        <v>36497</v>
      </c>
      <c r="F1190" s="43">
        <v>43669</v>
      </c>
      <c r="G1190" s="14">
        <f>Table3[[#This Row],[2040 Projection]]/Table3[[#This Row],[2020 Population]]</f>
        <v>1.196509302134422</v>
      </c>
      <c r="H1190" s="16">
        <f>IFERROR(VLOOKUP(G1190,Points!$Q$2:$S$5,3,TRUE),"error")</f>
        <v>0</v>
      </c>
    </row>
    <row r="1191" spans="1:8" x14ac:dyDescent="0.3">
      <c r="A1191" s="40" t="s">
        <v>5172</v>
      </c>
      <c r="B1191" s="40" t="s">
        <v>1985</v>
      </c>
      <c r="C1191" s="41" t="s">
        <v>5183</v>
      </c>
      <c r="D1191" s="42" t="s">
        <v>210</v>
      </c>
      <c r="E1191" s="43">
        <v>960</v>
      </c>
      <c r="F1191" s="43">
        <v>937</v>
      </c>
      <c r="G1191" s="14">
        <f>Table3[[#This Row],[2040 Projection]]/Table3[[#This Row],[2020 Population]]</f>
        <v>0.9760416666666667</v>
      </c>
      <c r="H1191" s="16">
        <f>IFERROR(VLOOKUP(G1191,Points!$Q$2:$S$5,3,TRUE),"error")</f>
        <v>0</v>
      </c>
    </row>
    <row r="1192" spans="1:8" x14ac:dyDescent="0.3">
      <c r="A1192" s="40" t="s">
        <v>5175</v>
      </c>
      <c r="B1192" s="40" t="s">
        <v>1985</v>
      </c>
      <c r="C1192" s="41" t="s">
        <v>5183</v>
      </c>
      <c r="D1192" s="42" t="s">
        <v>79</v>
      </c>
      <c r="E1192" s="43">
        <v>1028</v>
      </c>
      <c r="F1192" s="43">
        <v>892</v>
      </c>
      <c r="G1192" s="14">
        <f>Table3[[#This Row],[2040 Projection]]/Table3[[#This Row],[2020 Population]]</f>
        <v>0.86770428015564205</v>
      </c>
      <c r="H1192" s="16">
        <f>IFERROR(VLOOKUP(G1192,Points!$Q$2:$S$5,3,TRUE),"error")</f>
        <v>10</v>
      </c>
    </row>
    <row r="1193" spans="1:8" x14ac:dyDescent="0.3">
      <c r="A1193" s="40" t="s">
        <v>5177</v>
      </c>
      <c r="B1193" s="40" t="s">
        <v>1985</v>
      </c>
      <c r="C1193" s="41" t="s">
        <v>5183</v>
      </c>
      <c r="D1193" s="42" t="s">
        <v>219</v>
      </c>
      <c r="E1193" s="43">
        <v>2361</v>
      </c>
      <c r="F1193" s="43">
        <v>2682</v>
      </c>
      <c r="G1193" s="14">
        <f>Table3[[#This Row],[2040 Projection]]/Table3[[#This Row],[2020 Population]]</f>
        <v>1.1359593392630241</v>
      </c>
      <c r="H1193" s="16">
        <f>IFERROR(VLOOKUP(G1193,Points!$Q$2:$S$5,3,TRUE),"error")</f>
        <v>0</v>
      </c>
    </row>
    <row r="1194" spans="1:8" x14ac:dyDescent="0.3">
      <c r="A1194" s="40" t="s">
        <v>5180</v>
      </c>
      <c r="B1194" s="40" t="s">
        <v>2003</v>
      </c>
      <c r="C1194" s="41" t="s">
        <v>5173</v>
      </c>
      <c r="D1194" s="42" t="s">
        <v>15</v>
      </c>
      <c r="E1194" s="43">
        <v>302</v>
      </c>
      <c r="F1194" s="43">
        <v>289</v>
      </c>
      <c r="G1194" s="14">
        <f>Table3[[#This Row],[2040 Projection]]/Table3[[#This Row],[2020 Population]]</f>
        <v>0.95695364238410596</v>
      </c>
      <c r="H1194" s="16">
        <f>IFERROR(VLOOKUP(G1194,Points!$Q$2:$S$5,3,TRUE),"error")</f>
        <v>0</v>
      </c>
    </row>
    <row r="1195" spans="1:8" x14ac:dyDescent="0.3">
      <c r="A1195" s="40" t="s">
        <v>5182</v>
      </c>
      <c r="B1195" s="40" t="s">
        <v>1985</v>
      </c>
      <c r="C1195" s="41" t="s">
        <v>5173</v>
      </c>
      <c r="D1195" s="42" t="s">
        <v>15</v>
      </c>
      <c r="E1195" s="43">
        <v>754</v>
      </c>
      <c r="F1195" s="43">
        <v>701</v>
      </c>
      <c r="G1195" s="14">
        <f>Table3[[#This Row],[2040 Projection]]/Table3[[#This Row],[2020 Population]]</f>
        <v>0.92970822281167109</v>
      </c>
      <c r="H1195" s="16">
        <f>IFERROR(VLOOKUP(G1195,Points!$Q$2:$S$5,3,TRUE),"error")</f>
        <v>5</v>
      </c>
    </row>
    <row r="1196" spans="1:8" x14ac:dyDescent="0.3">
      <c r="A1196" s="40" t="s">
        <v>5185</v>
      </c>
      <c r="B1196" s="40" t="s">
        <v>2003</v>
      </c>
      <c r="C1196" s="41" t="s">
        <v>5178</v>
      </c>
      <c r="D1196" s="42" t="s">
        <v>155</v>
      </c>
      <c r="E1196" s="43">
        <v>1052</v>
      </c>
      <c r="F1196" s="43">
        <v>1011</v>
      </c>
      <c r="G1196" s="14">
        <f>Table3[[#This Row],[2040 Projection]]/Table3[[#This Row],[2020 Population]]</f>
        <v>0.96102661596958172</v>
      </c>
      <c r="H1196" s="16">
        <f>IFERROR(VLOOKUP(G1196,Points!$Q$2:$S$5,3,TRUE),"error")</f>
        <v>0</v>
      </c>
    </row>
    <row r="1197" spans="1:8" x14ac:dyDescent="0.3">
      <c r="A1197" s="40" t="s">
        <v>5187</v>
      </c>
      <c r="B1197" s="40" t="s">
        <v>1985</v>
      </c>
      <c r="C1197" s="41" t="s">
        <v>5178</v>
      </c>
      <c r="D1197" s="42" t="s">
        <v>155</v>
      </c>
      <c r="E1197" s="43">
        <v>681</v>
      </c>
      <c r="F1197" s="43">
        <v>619</v>
      </c>
      <c r="G1197" s="14">
        <f>Table3[[#This Row],[2040 Projection]]/Table3[[#This Row],[2020 Population]]</f>
        <v>0.90895741556534504</v>
      </c>
      <c r="H1197" s="16">
        <f>IFERROR(VLOOKUP(G1197,Points!$Q$2:$S$5,3,TRUE),"error")</f>
        <v>5</v>
      </c>
    </row>
    <row r="1198" spans="1:8" x14ac:dyDescent="0.3">
      <c r="A1198" s="40" t="s">
        <v>5189</v>
      </c>
      <c r="B1198" s="40" t="s">
        <v>1985</v>
      </c>
      <c r="C1198" s="41" t="s">
        <v>5190</v>
      </c>
      <c r="D1198" s="42" t="s">
        <v>41</v>
      </c>
      <c r="E1198" s="43">
        <v>980</v>
      </c>
      <c r="F1198" s="43">
        <v>1003</v>
      </c>
      <c r="G1198" s="14">
        <f>Table3[[#This Row],[2040 Projection]]/Table3[[#This Row],[2020 Population]]</f>
        <v>1.023469387755102</v>
      </c>
      <c r="H1198" s="16">
        <f>IFERROR(VLOOKUP(G1198,Points!$Q$2:$S$5,3,TRUE),"error")</f>
        <v>0</v>
      </c>
    </row>
    <row r="1199" spans="1:8" x14ac:dyDescent="0.3">
      <c r="A1199" s="40" t="s">
        <v>5192</v>
      </c>
      <c r="B1199" s="40" t="s">
        <v>1985</v>
      </c>
      <c r="C1199" s="41" t="s">
        <v>5190</v>
      </c>
      <c r="D1199" s="42" t="s">
        <v>184</v>
      </c>
      <c r="E1199" s="43">
        <v>1170</v>
      </c>
      <c r="F1199" s="43">
        <v>1092</v>
      </c>
      <c r="G1199" s="14">
        <f>Table3[[#This Row],[2040 Projection]]/Table3[[#This Row],[2020 Population]]</f>
        <v>0.93333333333333335</v>
      </c>
      <c r="H1199" s="16">
        <f>IFERROR(VLOOKUP(G1199,Points!$Q$2:$S$5,3,TRUE),"error")</f>
        <v>5</v>
      </c>
    </row>
    <row r="1200" spans="1:8" x14ac:dyDescent="0.3">
      <c r="A1200" s="40" t="s">
        <v>5194</v>
      </c>
      <c r="B1200" s="40" t="s">
        <v>1985</v>
      </c>
      <c r="C1200" s="41" t="s">
        <v>5190</v>
      </c>
      <c r="D1200" s="42" t="s">
        <v>172</v>
      </c>
      <c r="E1200" s="43">
        <v>3231</v>
      </c>
      <c r="F1200" s="43">
        <v>2936</v>
      </c>
      <c r="G1200" s="14">
        <f>Table3[[#This Row],[2040 Projection]]/Table3[[#This Row],[2020 Population]]</f>
        <v>0.90869699783348812</v>
      </c>
      <c r="H1200" s="16">
        <f>IFERROR(VLOOKUP(G1200,Points!$Q$2:$S$5,3,TRUE),"error")</f>
        <v>5</v>
      </c>
    </row>
    <row r="1201" spans="1:8" x14ac:dyDescent="0.3">
      <c r="A1201" s="40" t="s">
        <v>5196</v>
      </c>
      <c r="B1201" s="40" t="s">
        <v>1985</v>
      </c>
      <c r="C1201" s="41" t="s">
        <v>5197</v>
      </c>
      <c r="D1201" s="42" t="s">
        <v>85</v>
      </c>
      <c r="E1201" s="43">
        <v>384</v>
      </c>
      <c r="F1201" s="43">
        <v>324</v>
      </c>
      <c r="G1201" s="14">
        <f>Table3[[#This Row],[2040 Projection]]/Table3[[#This Row],[2020 Population]]</f>
        <v>0.84375</v>
      </c>
      <c r="H1201" s="16">
        <f>IFERROR(VLOOKUP(G1201,Points!$Q$2:$S$5,3,TRUE),"error")</f>
        <v>15</v>
      </c>
    </row>
    <row r="1202" spans="1:8" x14ac:dyDescent="0.3">
      <c r="A1202" s="40" t="s">
        <v>5199</v>
      </c>
      <c r="B1202" s="40" t="s">
        <v>1980</v>
      </c>
      <c r="C1202" s="41" t="s">
        <v>5200</v>
      </c>
      <c r="D1202" s="42" t="s">
        <v>163</v>
      </c>
      <c r="E1202" s="43">
        <v>18203</v>
      </c>
      <c r="F1202" s="43">
        <v>21743</v>
      </c>
      <c r="G1202" s="14">
        <f>Table3[[#This Row],[2040 Projection]]/Table3[[#This Row],[2020 Population]]</f>
        <v>1.1944734384442124</v>
      </c>
      <c r="H1202" s="16">
        <f>IFERROR(VLOOKUP(G1202,Points!$Q$2:$S$5,3,TRUE),"error")</f>
        <v>0</v>
      </c>
    </row>
    <row r="1203" spans="1:8" x14ac:dyDescent="0.3">
      <c r="A1203" s="40" t="s">
        <v>5202</v>
      </c>
      <c r="B1203" s="40" t="s">
        <v>1985</v>
      </c>
      <c r="C1203" s="41" t="s">
        <v>5200</v>
      </c>
      <c r="D1203" s="42" t="s">
        <v>163</v>
      </c>
      <c r="E1203" s="43">
        <v>8836</v>
      </c>
      <c r="F1203" s="43">
        <v>8269</v>
      </c>
      <c r="G1203" s="14">
        <f>Table3[[#This Row],[2040 Projection]]/Table3[[#This Row],[2020 Population]]</f>
        <v>0.93583069262109553</v>
      </c>
      <c r="H1203" s="16">
        <f>IFERROR(VLOOKUP(G1203,Points!$Q$2:$S$5,3,TRUE),"error")</f>
        <v>5</v>
      </c>
    </row>
    <row r="1204" spans="1:8" x14ac:dyDescent="0.3">
      <c r="A1204" s="40" t="s">
        <v>5204</v>
      </c>
      <c r="B1204" s="40" t="s">
        <v>2003</v>
      </c>
      <c r="C1204" s="41" t="s">
        <v>5205</v>
      </c>
      <c r="D1204" s="42" t="s">
        <v>163</v>
      </c>
      <c r="E1204" s="43">
        <v>566</v>
      </c>
      <c r="F1204" s="43">
        <v>493</v>
      </c>
      <c r="G1204" s="14">
        <f>Table3[[#This Row],[2040 Projection]]/Table3[[#This Row],[2020 Population]]</f>
        <v>0.87102473498233213</v>
      </c>
      <c r="H1204" s="16">
        <f>IFERROR(VLOOKUP(G1204,Points!$Q$2:$S$5,3,TRUE),"error")</f>
        <v>10</v>
      </c>
    </row>
    <row r="1205" spans="1:8" x14ac:dyDescent="0.3">
      <c r="A1205" s="40" t="s">
        <v>5207</v>
      </c>
      <c r="B1205" s="40" t="s">
        <v>1980</v>
      </c>
      <c r="C1205" s="41" t="s">
        <v>222</v>
      </c>
      <c r="D1205" s="42" t="s">
        <v>222</v>
      </c>
      <c r="E1205" s="43">
        <v>4609</v>
      </c>
      <c r="F1205" s="43">
        <v>3965</v>
      </c>
      <c r="G1205" s="14">
        <f>Table3[[#This Row],[2040 Projection]]/Table3[[#This Row],[2020 Population]]</f>
        <v>0.86027337817313954</v>
      </c>
      <c r="H1205" s="16">
        <f>IFERROR(VLOOKUP(G1205,Points!$Q$2:$S$5,3,TRUE),"error")</f>
        <v>10</v>
      </c>
    </row>
    <row r="1206" spans="1:8" x14ac:dyDescent="0.3">
      <c r="A1206" s="40" t="s">
        <v>5209</v>
      </c>
      <c r="B1206" s="40" t="s">
        <v>1985</v>
      </c>
      <c r="C1206" s="41" t="s">
        <v>222</v>
      </c>
      <c r="D1206" s="42" t="s">
        <v>222</v>
      </c>
      <c r="E1206" s="43">
        <v>1340</v>
      </c>
      <c r="F1206" s="43">
        <v>1249</v>
      </c>
      <c r="G1206" s="14">
        <f>Table3[[#This Row],[2040 Projection]]/Table3[[#This Row],[2020 Population]]</f>
        <v>0.93208955223880596</v>
      </c>
      <c r="H1206" s="16">
        <f>IFERROR(VLOOKUP(G1206,Points!$Q$2:$S$5,3,TRUE),"error")</f>
        <v>5</v>
      </c>
    </row>
    <row r="1207" spans="1:8" x14ac:dyDescent="0.3">
      <c r="A1207" s="40" t="s">
        <v>5211</v>
      </c>
      <c r="B1207" s="40" t="s">
        <v>1980</v>
      </c>
      <c r="C1207" s="41" t="s">
        <v>5212</v>
      </c>
      <c r="D1207" s="42" t="s">
        <v>222</v>
      </c>
      <c r="E1207" s="43">
        <v>2957</v>
      </c>
      <c r="F1207" s="43">
        <v>2731</v>
      </c>
      <c r="G1207" s="14">
        <f>Table3[[#This Row],[2040 Projection]]/Table3[[#This Row],[2020 Population]]</f>
        <v>0.92357118701386542</v>
      </c>
      <c r="H1207" s="16">
        <f>IFERROR(VLOOKUP(G1207,Points!$Q$2:$S$5,3,TRUE),"error")</f>
        <v>5</v>
      </c>
    </row>
    <row r="1208" spans="1:8" x14ac:dyDescent="0.3">
      <c r="A1208" s="40" t="s">
        <v>5214</v>
      </c>
      <c r="B1208" s="40" t="s">
        <v>1985</v>
      </c>
      <c r="C1208" s="41" t="s">
        <v>5212</v>
      </c>
      <c r="D1208" s="42" t="s">
        <v>222</v>
      </c>
      <c r="E1208" s="43">
        <v>1259</v>
      </c>
      <c r="F1208" s="43">
        <v>1108</v>
      </c>
      <c r="G1208" s="14">
        <f>Table3[[#This Row],[2040 Projection]]/Table3[[#This Row],[2020 Population]]</f>
        <v>0.88006354249404284</v>
      </c>
      <c r="H1208" s="16">
        <f>IFERROR(VLOOKUP(G1208,Points!$Q$2:$S$5,3,TRUE),"error")</f>
        <v>10</v>
      </c>
    </row>
    <row r="1209" spans="1:8" x14ac:dyDescent="0.3">
      <c r="A1209" s="40" t="s">
        <v>5216</v>
      </c>
      <c r="B1209" s="40" t="s">
        <v>2003</v>
      </c>
      <c r="C1209" s="41" t="s">
        <v>5217</v>
      </c>
      <c r="D1209" s="42" t="s">
        <v>9</v>
      </c>
      <c r="E1209" s="43">
        <v>188</v>
      </c>
      <c r="F1209" s="43">
        <v>155</v>
      </c>
      <c r="G1209" s="14">
        <f>Table3[[#This Row],[2040 Projection]]/Table3[[#This Row],[2020 Population]]</f>
        <v>0.82446808510638303</v>
      </c>
      <c r="H1209" s="16">
        <f>IFERROR(VLOOKUP(G1209,Points!$Q$2:$S$5,3,TRUE),"error")</f>
        <v>15</v>
      </c>
    </row>
    <row r="1210" spans="1:8" x14ac:dyDescent="0.3">
      <c r="A1210" s="40" t="s">
        <v>5219</v>
      </c>
      <c r="B1210" s="40" t="s">
        <v>1985</v>
      </c>
      <c r="C1210" s="41" t="s">
        <v>5220</v>
      </c>
      <c r="D1210" s="42" t="s">
        <v>23</v>
      </c>
      <c r="E1210" s="43">
        <v>727</v>
      </c>
      <c r="F1210" s="43">
        <v>644</v>
      </c>
      <c r="G1210" s="14">
        <f>Table3[[#This Row],[2040 Projection]]/Table3[[#This Row],[2020 Population]]</f>
        <v>0.88583218707015132</v>
      </c>
      <c r="H1210" s="16">
        <f>IFERROR(VLOOKUP(G1210,Points!$Q$2:$S$5,3,TRUE),"error")</f>
        <v>10</v>
      </c>
    </row>
    <row r="1211" spans="1:8" x14ac:dyDescent="0.3">
      <c r="A1211" s="40" t="s">
        <v>5222</v>
      </c>
      <c r="B1211" s="40" t="s">
        <v>1985</v>
      </c>
      <c r="C1211" s="41" t="s">
        <v>5223</v>
      </c>
      <c r="D1211" s="42" t="s">
        <v>57</v>
      </c>
      <c r="E1211" s="43">
        <v>307</v>
      </c>
      <c r="F1211" s="43">
        <v>331</v>
      </c>
      <c r="G1211" s="14">
        <f>Table3[[#This Row],[2040 Projection]]/Table3[[#This Row],[2020 Population]]</f>
        <v>1.0781758957654723</v>
      </c>
      <c r="H1211" s="16">
        <f>IFERROR(VLOOKUP(G1211,Points!$Q$2:$S$5,3,TRUE),"error")</f>
        <v>0</v>
      </c>
    </row>
    <row r="1212" spans="1:8" x14ac:dyDescent="0.3">
      <c r="A1212" s="40" t="s">
        <v>5225</v>
      </c>
      <c r="B1212" s="40" t="s">
        <v>2003</v>
      </c>
      <c r="C1212" s="41" t="s">
        <v>5226</v>
      </c>
      <c r="D1212" s="42" t="s">
        <v>184</v>
      </c>
      <c r="E1212" s="43">
        <v>423</v>
      </c>
      <c r="F1212" s="43">
        <v>374</v>
      </c>
      <c r="G1212" s="14">
        <f>Table3[[#This Row],[2040 Projection]]/Table3[[#This Row],[2020 Population]]</f>
        <v>0.88416075650118209</v>
      </c>
      <c r="H1212" s="16">
        <f>IFERROR(VLOOKUP(G1212,Points!$Q$2:$S$5,3,TRUE),"error")</f>
        <v>10</v>
      </c>
    </row>
    <row r="1213" spans="1:8" x14ac:dyDescent="0.3">
      <c r="A1213" s="40" t="s">
        <v>5228</v>
      </c>
      <c r="B1213" s="40" t="s">
        <v>1985</v>
      </c>
      <c r="C1213" s="41" t="s">
        <v>5229</v>
      </c>
      <c r="D1213" s="42" t="s">
        <v>335</v>
      </c>
      <c r="E1213" s="43">
        <v>320</v>
      </c>
      <c r="F1213" s="43">
        <v>335</v>
      </c>
      <c r="G1213" s="14">
        <f>Table3[[#This Row],[2040 Projection]]/Table3[[#This Row],[2020 Population]]</f>
        <v>1.046875</v>
      </c>
      <c r="H1213" s="16">
        <f>IFERROR(VLOOKUP(G1213,Points!$Q$2:$S$5,3,TRUE),"error")</f>
        <v>0</v>
      </c>
    </row>
    <row r="1214" spans="1:8" x14ac:dyDescent="0.3">
      <c r="A1214" s="40" t="s">
        <v>5231</v>
      </c>
      <c r="B1214" s="40" t="s">
        <v>1980</v>
      </c>
      <c r="C1214" s="41" t="s">
        <v>5232</v>
      </c>
      <c r="D1214" s="42" t="s">
        <v>46</v>
      </c>
      <c r="E1214" s="43">
        <v>3652</v>
      </c>
      <c r="F1214" s="43">
        <v>3451</v>
      </c>
      <c r="G1214" s="14">
        <f>Table3[[#This Row],[2040 Projection]]/Table3[[#This Row],[2020 Population]]</f>
        <v>0.94496166484118294</v>
      </c>
      <c r="H1214" s="16">
        <f>IFERROR(VLOOKUP(G1214,Points!$Q$2:$S$5,3,TRUE),"error")</f>
        <v>5</v>
      </c>
    </row>
    <row r="1215" spans="1:8" x14ac:dyDescent="0.3">
      <c r="A1215" s="40" t="s">
        <v>5234</v>
      </c>
      <c r="B1215" s="40" t="s">
        <v>1985</v>
      </c>
      <c r="C1215" s="41" t="s">
        <v>5232</v>
      </c>
      <c r="D1215" s="42" t="s">
        <v>46</v>
      </c>
      <c r="E1215" s="43">
        <v>2293</v>
      </c>
      <c r="F1215" s="43">
        <v>2637</v>
      </c>
      <c r="G1215" s="14">
        <f>Table3[[#This Row],[2040 Projection]]/Table3[[#This Row],[2020 Population]]</f>
        <v>1.1500218054949847</v>
      </c>
      <c r="H1215" s="16">
        <f>IFERROR(VLOOKUP(G1215,Points!$Q$2:$S$5,3,TRUE),"error")</f>
        <v>0</v>
      </c>
    </row>
    <row r="1216" spans="1:8" x14ac:dyDescent="0.3">
      <c r="A1216" s="40" t="s">
        <v>5236</v>
      </c>
      <c r="B1216" s="40" t="s">
        <v>1980</v>
      </c>
      <c r="C1216" s="41" t="s">
        <v>5237</v>
      </c>
      <c r="D1216" s="42" t="s">
        <v>125</v>
      </c>
      <c r="E1216" s="43">
        <v>18803</v>
      </c>
      <c r="F1216" s="43">
        <v>21356</v>
      </c>
      <c r="G1216" s="14">
        <f>Table3[[#This Row],[2040 Projection]]/Table3[[#This Row],[2020 Population]]</f>
        <v>1.1357762059245866</v>
      </c>
      <c r="H1216" s="16">
        <f>IFERROR(VLOOKUP(G1216,Points!$Q$2:$S$5,3,TRUE),"error")</f>
        <v>0</v>
      </c>
    </row>
    <row r="1217" spans="1:8" x14ac:dyDescent="0.3">
      <c r="A1217" s="40" t="s">
        <v>5239</v>
      </c>
      <c r="B1217" s="40" t="s">
        <v>1985</v>
      </c>
      <c r="C1217" s="41" t="s">
        <v>5237</v>
      </c>
      <c r="D1217" s="42" t="s">
        <v>125</v>
      </c>
      <c r="E1217" s="43">
        <v>5835</v>
      </c>
      <c r="F1217" s="43">
        <v>5720</v>
      </c>
      <c r="G1217" s="14">
        <f>Table3[[#This Row],[2040 Projection]]/Table3[[#This Row],[2020 Population]]</f>
        <v>0.98029134532990569</v>
      </c>
      <c r="H1217" s="16">
        <f>IFERROR(VLOOKUP(G1217,Points!$Q$2:$S$5,3,TRUE),"error")</f>
        <v>0</v>
      </c>
    </row>
    <row r="1218" spans="1:8" x14ac:dyDescent="0.3">
      <c r="A1218" s="40" t="s">
        <v>5241</v>
      </c>
      <c r="B1218" s="40" t="s">
        <v>1985</v>
      </c>
      <c r="C1218" s="41" t="s">
        <v>29</v>
      </c>
      <c r="D1218" s="42" t="s">
        <v>208</v>
      </c>
      <c r="E1218" s="43">
        <v>4579</v>
      </c>
      <c r="F1218" s="43">
        <v>4053</v>
      </c>
      <c r="G1218" s="14">
        <f>Table3[[#This Row],[2040 Projection]]/Table3[[#This Row],[2020 Population]]</f>
        <v>0.88512775715221659</v>
      </c>
      <c r="H1218" s="16">
        <f>IFERROR(VLOOKUP(G1218,Points!$Q$2:$S$5,3,TRUE),"error")</f>
        <v>10</v>
      </c>
    </row>
    <row r="1219" spans="1:8" x14ac:dyDescent="0.3">
      <c r="A1219" s="40" t="s">
        <v>5243</v>
      </c>
      <c r="B1219" s="40" t="s">
        <v>2003</v>
      </c>
      <c r="C1219" s="41" t="s">
        <v>5244</v>
      </c>
      <c r="D1219" s="42" t="s">
        <v>9076</v>
      </c>
      <c r="E1219" s="43">
        <v>534</v>
      </c>
      <c r="F1219" s="43">
        <v>453</v>
      </c>
      <c r="G1219" s="14">
        <f>Table3[[#This Row],[2040 Projection]]/Table3[[#This Row],[2020 Population]]</f>
        <v>0.848314606741573</v>
      </c>
      <c r="H1219" s="16">
        <f>IFERROR(VLOOKUP(G1219,Points!$Q$2:$S$5,3,TRUE),"error")</f>
        <v>15</v>
      </c>
    </row>
    <row r="1220" spans="1:8" x14ac:dyDescent="0.3">
      <c r="A1220" s="40" t="s">
        <v>5246</v>
      </c>
      <c r="B1220" s="40" t="s">
        <v>2003</v>
      </c>
      <c r="C1220" s="41" t="s">
        <v>5247</v>
      </c>
      <c r="D1220" s="42" t="s">
        <v>71</v>
      </c>
      <c r="E1220" s="43">
        <v>3056</v>
      </c>
      <c r="F1220" s="43">
        <v>3112</v>
      </c>
      <c r="G1220" s="14">
        <f>Table3[[#This Row],[2040 Projection]]/Table3[[#This Row],[2020 Population]]</f>
        <v>1.0183246073298429</v>
      </c>
      <c r="H1220" s="16">
        <f>IFERROR(VLOOKUP(G1220,Points!$Q$2:$S$5,3,TRUE),"error")</f>
        <v>0</v>
      </c>
    </row>
    <row r="1221" spans="1:8" x14ac:dyDescent="0.3">
      <c r="A1221" s="40" t="s">
        <v>5249</v>
      </c>
      <c r="B1221" s="40" t="s">
        <v>1985</v>
      </c>
      <c r="C1221" s="41" t="s">
        <v>5250</v>
      </c>
      <c r="D1221" s="42" t="s">
        <v>43</v>
      </c>
      <c r="E1221" s="43">
        <v>540</v>
      </c>
      <c r="F1221" s="43">
        <v>460</v>
      </c>
      <c r="G1221" s="14">
        <f>Table3[[#This Row],[2040 Projection]]/Table3[[#This Row],[2020 Population]]</f>
        <v>0.85185185185185186</v>
      </c>
      <c r="H1221" s="16">
        <f>IFERROR(VLOOKUP(G1221,Points!$Q$2:$S$5,3,TRUE),"error")</f>
        <v>10</v>
      </c>
    </row>
    <row r="1222" spans="1:8" x14ac:dyDescent="0.3">
      <c r="A1222" s="40" t="s">
        <v>5252</v>
      </c>
      <c r="B1222" s="40" t="s">
        <v>2003</v>
      </c>
      <c r="C1222" s="41" t="s">
        <v>5253</v>
      </c>
      <c r="D1222" s="42" t="s">
        <v>7</v>
      </c>
      <c r="E1222" s="43">
        <v>11179</v>
      </c>
      <c r="F1222" s="43">
        <v>15170</v>
      </c>
      <c r="G1222" s="14">
        <f>Table3[[#This Row],[2040 Projection]]/Table3[[#This Row],[2020 Population]]</f>
        <v>1.35700867698363</v>
      </c>
      <c r="H1222" s="16">
        <f>IFERROR(VLOOKUP(G1222,Points!$Q$2:$S$5,3,TRUE),"error")</f>
        <v>0</v>
      </c>
    </row>
    <row r="1223" spans="1:8" x14ac:dyDescent="0.3">
      <c r="A1223" s="40" t="s">
        <v>5255</v>
      </c>
      <c r="B1223" s="40" t="s">
        <v>1985</v>
      </c>
      <c r="C1223" s="41" t="s">
        <v>5253</v>
      </c>
      <c r="D1223" s="42" t="s">
        <v>7</v>
      </c>
      <c r="E1223" s="43">
        <v>3125</v>
      </c>
      <c r="F1223" s="43">
        <v>2885</v>
      </c>
      <c r="G1223" s="14">
        <f>Table3[[#This Row],[2040 Projection]]/Table3[[#This Row],[2020 Population]]</f>
        <v>0.92320000000000002</v>
      </c>
      <c r="H1223" s="16">
        <f>IFERROR(VLOOKUP(G1223,Points!$Q$2:$S$5,3,TRUE),"error")</f>
        <v>5</v>
      </c>
    </row>
    <row r="1224" spans="1:8" x14ac:dyDescent="0.3">
      <c r="A1224" s="40" t="s">
        <v>5257</v>
      </c>
      <c r="B1224" s="40" t="s">
        <v>2003</v>
      </c>
      <c r="C1224" s="41" t="s">
        <v>5258</v>
      </c>
      <c r="D1224" s="42" t="s">
        <v>218</v>
      </c>
      <c r="E1224" s="43">
        <v>1473</v>
      </c>
      <c r="F1224" s="43">
        <v>1602</v>
      </c>
      <c r="G1224" s="14">
        <f>Table3[[#This Row],[2040 Projection]]/Table3[[#This Row],[2020 Population]]</f>
        <v>1.0875763747454175</v>
      </c>
      <c r="H1224" s="16">
        <f>IFERROR(VLOOKUP(G1224,Points!$Q$2:$S$5,3,TRUE),"error")</f>
        <v>0</v>
      </c>
    </row>
    <row r="1225" spans="1:8" x14ac:dyDescent="0.3">
      <c r="A1225" s="40" t="s">
        <v>5260</v>
      </c>
      <c r="B1225" s="40" t="s">
        <v>1985</v>
      </c>
      <c r="C1225" s="41" t="s">
        <v>5261</v>
      </c>
      <c r="D1225" s="42" t="s">
        <v>182</v>
      </c>
      <c r="E1225" s="43">
        <v>164</v>
      </c>
      <c r="F1225" s="43">
        <v>184</v>
      </c>
      <c r="G1225" s="14">
        <f>Table3[[#This Row],[2040 Projection]]/Table3[[#This Row],[2020 Population]]</f>
        <v>1.1219512195121952</v>
      </c>
      <c r="H1225" s="16">
        <f>IFERROR(VLOOKUP(G1225,Points!$Q$2:$S$5,3,TRUE),"error")</f>
        <v>0</v>
      </c>
    </row>
    <row r="1226" spans="1:8" x14ac:dyDescent="0.3">
      <c r="A1226" s="40" t="s">
        <v>5263</v>
      </c>
      <c r="B1226" s="40" t="s">
        <v>1985</v>
      </c>
      <c r="C1226" s="41" t="s">
        <v>5264</v>
      </c>
      <c r="D1226" s="42" t="s">
        <v>1</v>
      </c>
      <c r="E1226" s="43">
        <v>541</v>
      </c>
      <c r="F1226" s="43">
        <v>456</v>
      </c>
      <c r="G1226" s="14">
        <f>Table3[[#This Row],[2040 Projection]]/Table3[[#This Row],[2020 Population]]</f>
        <v>0.84288354898336415</v>
      </c>
      <c r="H1226" s="16">
        <f>IFERROR(VLOOKUP(G1226,Points!$Q$2:$S$5,3,TRUE),"error")</f>
        <v>15</v>
      </c>
    </row>
    <row r="1227" spans="1:8" x14ac:dyDescent="0.3">
      <c r="A1227" s="40" t="s">
        <v>5266</v>
      </c>
      <c r="B1227" s="40" t="s">
        <v>1985</v>
      </c>
      <c r="C1227" s="41" t="s">
        <v>5267</v>
      </c>
      <c r="D1227" s="42" t="s">
        <v>208</v>
      </c>
      <c r="E1227" s="43">
        <v>1200</v>
      </c>
      <c r="F1227" s="43">
        <v>1212</v>
      </c>
      <c r="G1227" s="14">
        <f>Table3[[#This Row],[2040 Projection]]/Table3[[#This Row],[2020 Population]]</f>
        <v>1.01</v>
      </c>
      <c r="H1227" s="16">
        <f>IFERROR(VLOOKUP(G1227,Points!$Q$2:$S$5,3,TRUE),"error")</f>
        <v>0</v>
      </c>
    </row>
    <row r="1228" spans="1:8" x14ac:dyDescent="0.3">
      <c r="A1228" s="40" t="s">
        <v>5269</v>
      </c>
      <c r="B1228" s="40" t="s">
        <v>1985</v>
      </c>
      <c r="C1228" s="41" t="s">
        <v>5270</v>
      </c>
      <c r="D1228" s="42" t="s">
        <v>155</v>
      </c>
      <c r="E1228" s="43">
        <v>1836</v>
      </c>
      <c r="F1228" s="43">
        <v>1733</v>
      </c>
      <c r="G1228" s="14">
        <f>Table3[[#This Row],[2040 Projection]]/Table3[[#This Row],[2020 Population]]</f>
        <v>0.9438997821350763</v>
      </c>
      <c r="H1228" s="16">
        <f>IFERROR(VLOOKUP(G1228,Points!$Q$2:$S$5,3,TRUE),"error")</f>
        <v>5</v>
      </c>
    </row>
    <row r="1229" spans="1:8" x14ac:dyDescent="0.3">
      <c r="A1229" s="40" t="s">
        <v>5272</v>
      </c>
      <c r="B1229" s="40" t="s">
        <v>2003</v>
      </c>
      <c r="C1229" s="41" t="s">
        <v>5270</v>
      </c>
      <c r="D1229" s="42" t="s">
        <v>122</v>
      </c>
      <c r="E1229" s="43">
        <v>2765</v>
      </c>
      <c r="F1229" s="43">
        <v>2679</v>
      </c>
      <c r="G1229" s="14">
        <f>Table3[[#This Row],[2040 Projection]]/Table3[[#This Row],[2020 Population]]</f>
        <v>0.96889692585895115</v>
      </c>
      <c r="H1229" s="16">
        <f>IFERROR(VLOOKUP(G1229,Points!$Q$2:$S$5,3,TRUE),"error")</f>
        <v>0</v>
      </c>
    </row>
    <row r="1230" spans="1:8" x14ac:dyDescent="0.3">
      <c r="A1230" s="40" t="s">
        <v>5274</v>
      </c>
      <c r="B1230" s="40" t="s">
        <v>1985</v>
      </c>
      <c r="C1230" s="41" t="s">
        <v>5270</v>
      </c>
      <c r="D1230" s="42" t="s">
        <v>122</v>
      </c>
      <c r="E1230" s="43">
        <v>3023</v>
      </c>
      <c r="F1230" s="43">
        <v>2903</v>
      </c>
      <c r="G1230" s="14">
        <f>Table3[[#This Row],[2040 Projection]]/Table3[[#This Row],[2020 Population]]</f>
        <v>0.96030433344359911</v>
      </c>
      <c r="H1230" s="16">
        <f>IFERROR(VLOOKUP(G1230,Points!$Q$2:$S$5,3,TRUE),"error")</f>
        <v>0</v>
      </c>
    </row>
    <row r="1231" spans="1:8" x14ac:dyDescent="0.3">
      <c r="A1231" s="40" t="s">
        <v>5276</v>
      </c>
      <c r="B1231" s="40" t="s">
        <v>1980</v>
      </c>
      <c r="C1231" s="41" t="s">
        <v>5277</v>
      </c>
      <c r="D1231" s="42" t="s">
        <v>46</v>
      </c>
      <c r="E1231" s="43">
        <v>66816</v>
      </c>
      <c r="F1231" s="43">
        <v>64230</v>
      </c>
      <c r="G1231" s="14">
        <f>Table3[[#This Row],[2040 Projection]]/Table3[[#This Row],[2020 Population]]</f>
        <v>0.9612966954022989</v>
      </c>
      <c r="H1231" s="16">
        <f>IFERROR(VLOOKUP(G1231,Points!$Q$2:$S$5,3,TRUE),"error")</f>
        <v>0</v>
      </c>
    </row>
    <row r="1232" spans="1:8" x14ac:dyDescent="0.3">
      <c r="A1232" s="40" t="s">
        <v>5279</v>
      </c>
      <c r="B1232" s="40" t="s">
        <v>1985</v>
      </c>
      <c r="C1232" s="41" t="s">
        <v>5277</v>
      </c>
      <c r="D1232" s="42" t="s">
        <v>46</v>
      </c>
      <c r="E1232" s="43">
        <v>2439</v>
      </c>
      <c r="F1232" s="43">
        <v>2250</v>
      </c>
      <c r="G1232" s="14">
        <f>Table3[[#This Row],[2040 Projection]]/Table3[[#This Row],[2020 Population]]</f>
        <v>0.92250922509225097</v>
      </c>
      <c r="H1232" s="16">
        <f>IFERROR(VLOOKUP(G1232,Points!$Q$2:$S$5,3,TRUE),"error")</f>
        <v>5</v>
      </c>
    </row>
    <row r="1233" spans="1:8" x14ac:dyDescent="0.3">
      <c r="A1233" s="40" t="s">
        <v>5281</v>
      </c>
      <c r="B1233" s="40" t="s">
        <v>1980</v>
      </c>
      <c r="C1233" s="41" t="s">
        <v>5282</v>
      </c>
      <c r="D1233" s="42" t="s">
        <v>99</v>
      </c>
      <c r="E1233" s="43">
        <v>1811</v>
      </c>
      <c r="F1233" s="43">
        <v>2068</v>
      </c>
      <c r="G1233" s="14">
        <f>Table3[[#This Row],[2040 Projection]]/Table3[[#This Row],[2020 Population]]</f>
        <v>1.1419105466593042</v>
      </c>
      <c r="H1233" s="16">
        <f>IFERROR(VLOOKUP(G1233,Points!$Q$2:$S$5,3,TRUE),"error")</f>
        <v>0</v>
      </c>
    </row>
    <row r="1234" spans="1:8" x14ac:dyDescent="0.3">
      <c r="A1234" s="40" t="s">
        <v>5284</v>
      </c>
      <c r="B1234" s="40" t="s">
        <v>1985</v>
      </c>
      <c r="C1234" s="41" t="s">
        <v>5285</v>
      </c>
      <c r="D1234" s="42" t="s">
        <v>12</v>
      </c>
      <c r="E1234" s="43">
        <v>670</v>
      </c>
      <c r="F1234" s="43">
        <v>599</v>
      </c>
      <c r="G1234" s="14">
        <f>Table3[[#This Row],[2040 Projection]]/Table3[[#This Row],[2020 Population]]</f>
        <v>0.89402985074626862</v>
      </c>
      <c r="H1234" s="16">
        <f>IFERROR(VLOOKUP(G1234,Points!$Q$2:$S$5,3,TRUE),"error")</f>
        <v>10</v>
      </c>
    </row>
    <row r="1235" spans="1:8" x14ac:dyDescent="0.3">
      <c r="A1235" s="40" t="s">
        <v>5287</v>
      </c>
      <c r="B1235" s="40" t="s">
        <v>1985</v>
      </c>
      <c r="C1235" s="41" t="s">
        <v>5288</v>
      </c>
      <c r="D1235" s="42" t="s">
        <v>163</v>
      </c>
      <c r="E1235" s="43">
        <v>3646</v>
      </c>
      <c r="F1235" s="43">
        <v>3093</v>
      </c>
      <c r="G1235" s="14">
        <f>Table3[[#This Row],[2040 Projection]]/Table3[[#This Row],[2020 Population]]</f>
        <v>0.8483269336258914</v>
      </c>
      <c r="H1235" s="16">
        <f>IFERROR(VLOOKUP(G1235,Points!$Q$2:$S$5,3,TRUE),"error")</f>
        <v>15</v>
      </c>
    </row>
    <row r="1236" spans="1:8" x14ac:dyDescent="0.3">
      <c r="A1236" s="40" t="s">
        <v>5290</v>
      </c>
      <c r="B1236" s="40" t="s">
        <v>1985</v>
      </c>
      <c r="C1236" s="41" t="s">
        <v>5291</v>
      </c>
      <c r="D1236" s="42" t="s">
        <v>76</v>
      </c>
      <c r="E1236" s="43">
        <v>498</v>
      </c>
      <c r="F1236" s="43">
        <v>610</v>
      </c>
      <c r="G1236" s="14">
        <f>Table3[[#This Row],[2040 Projection]]/Table3[[#This Row],[2020 Population]]</f>
        <v>1.2248995983935742</v>
      </c>
      <c r="H1236" s="16">
        <f>IFERROR(VLOOKUP(G1236,Points!$Q$2:$S$5,3,TRUE),"error")</f>
        <v>0</v>
      </c>
    </row>
    <row r="1237" spans="1:8" x14ac:dyDescent="0.3">
      <c r="A1237" s="40" t="s">
        <v>5293</v>
      </c>
      <c r="B1237" s="40" t="s">
        <v>1985</v>
      </c>
      <c r="C1237" s="41" t="s">
        <v>5291</v>
      </c>
      <c r="D1237" s="42" t="s">
        <v>75</v>
      </c>
      <c r="E1237" s="43">
        <v>427</v>
      </c>
      <c r="F1237" s="43">
        <v>324</v>
      </c>
      <c r="G1237" s="14">
        <f>Table3[[#This Row],[2040 Projection]]/Table3[[#This Row],[2020 Population]]</f>
        <v>0.75878220140515218</v>
      </c>
      <c r="H1237" s="16">
        <f>IFERROR(VLOOKUP(G1237,Points!$Q$2:$S$5,3,TRUE),"error")</f>
        <v>15</v>
      </c>
    </row>
    <row r="1238" spans="1:8" x14ac:dyDescent="0.3">
      <c r="A1238" s="40" t="s">
        <v>5295</v>
      </c>
      <c r="B1238" s="40" t="s">
        <v>1985</v>
      </c>
      <c r="C1238" s="41" t="s">
        <v>5296</v>
      </c>
      <c r="D1238" s="42" t="s">
        <v>182</v>
      </c>
      <c r="E1238" s="43">
        <v>560</v>
      </c>
      <c r="F1238" s="43">
        <v>559</v>
      </c>
      <c r="G1238" s="14">
        <f>Table3[[#This Row],[2040 Projection]]/Table3[[#This Row],[2020 Population]]</f>
        <v>0.99821428571428572</v>
      </c>
      <c r="H1238" s="16">
        <f>IFERROR(VLOOKUP(G1238,Points!$Q$2:$S$5,3,TRUE),"error")</f>
        <v>0</v>
      </c>
    </row>
    <row r="1239" spans="1:8" x14ac:dyDescent="0.3">
      <c r="A1239" s="40" t="s">
        <v>5298</v>
      </c>
      <c r="B1239" s="40" t="s">
        <v>1980</v>
      </c>
      <c r="C1239" s="41" t="s">
        <v>5299</v>
      </c>
      <c r="D1239" s="42" t="s">
        <v>8</v>
      </c>
      <c r="E1239" s="43">
        <v>916</v>
      </c>
      <c r="F1239" s="43">
        <v>904</v>
      </c>
      <c r="G1239" s="14">
        <f>Table3[[#This Row],[2040 Projection]]/Table3[[#This Row],[2020 Population]]</f>
        <v>0.98689956331877726</v>
      </c>
      <c r="H1239" s="16">
        <f>IFERROR(VLOOKUP(G1239,Points!$Q$2:$S$5,3,TRUE),"error")</f>
        <v>0</v>
      </c>
    </row>
    <row r="1240" spans="1:8" x14ac:dyDescent="0.3">
      <c r="A1240" s="40" t="s">
        <v>5301</v>
      </c>
      <c r="B1240" s="40" t="s">
        <v>2003</v>
      </c>
      <c r="C1240" s="41" t="s">
        <v>5302</v>
      </c>
      <c r="D1240" s="42" t="s">
        <v>118</v>
      </c>
      <c r="E1240" s="43">
        <v>537</v>
      </c>
      <c r="F1240" s="43">
        <v>416</v>
      </c>
      <c r="G1240" s="14">
        <f>Table3[[#This Row],[2040 Projection]]/Table3[[#This Row],[2020 Population]]</f>
        <v>0.77467411545623832</v>
      </c>
      <c r="H1240" s="16">
        <f>IFERROR(VLOOKUP(G1240,Points!$Q$2:$S$5,3,TRUE),"error")</f>
        <v>15</v>
      </c>
    </row>
    <row r="1241" spans="1:8" x14ac:dyDescent="0.3">
      <c r="A1241" s="40" t="s">
        <v>5304</v>
      </c>
      <c r="B1241" s="40" t="s">
        <v>1985</v>
      </c>
      <c r="C1241" s="41" t="s">
        <v>5302</v>
      </c>
      <c r="D1241" s="42" t="s">
        <v>118</v>
      </c>
      <c r="E1241" s="43">
        <v>930</v>
      </c>
      <c r="F1241" s="43">
        <v>909</v>
      </c>
      <c r="G1241" s="14">
        <f>Table3[[#This Row],[2040 Projection]]/Table3[[#This Row],[2020 Population]]</f>
        <v>0.97741935483870968</v>
      </c>
      <c r="H1241" s="16">
        <f>IFERROR(VLOOKUP(G1241,Points!$Q$2:$S$5,3,TRUE),"error")</f>
        <v>0</v>
      </c>
    </row>
    <row r="1242" spans="1:8" x14ac:dyDescent="0.3">
      <c r="A1242" s="40" t="s">
        <v>5306</v>
      </c>
      <c r="B1242" s="40" t="s">
        <v>1985</v>
      </c>
      <c r="C1242" s="41" t="s">
        <v>5307</v>
      </c>
      <c r="D1242" s="42" t="s">
        <v>12</v>
      </c>
      <c r="E1242" s="43">
        <v>2791</v>
      </c>
      <c r="F1242" s="43">
        <v>2754</v>
      </c>
      <c r="G1242" s="14">
        <f>Table3[[#This Row],[2040 Projection]]/Table3[[#This Row],[2020 Population]]</f>
        <v>0.98674310283052669</v>
      </c>
      <c r="H1242" s="16">
        <f>IFERROR(VLOOKUP(G1242,Points!$Q$2:$S$5,3,TRUE),"error")</f>
        <v>0</v>
      </c>
    </row>
    <row r="1243" spans="1:8" x14ac:dyDescent="0.3">
      <c r="A1243" s="40" t="s">
        <v>5309</v>
      </c>
      <c r="B1243" s="40" t="s">
        <v>1985</v>
      </c>
      <c r="C1243" s="41" t="s">
        <v>5310</v>
      </c>
      <c r="D1243" s="42" t="s">
        <v>118</v>
      </c>
      <c r="E1243" s="43">
        <v>1469</v>
      </c>
      <c r="F1243" s="43">
        <v>1351</v>
      </c>
      <c r="G1243" s="14">
        <f>Table3[[#This Row],[2040 Projection]]/Table3[[#This Row],[2020 Population]]</f>
        <v>0.91967324710687548</v>
      </c>
      <c r="H1243" s="16">
        <f>IFERROR(VLOOKUP(G1243,Points!$Q$2:$S$5,3,TRUE),"error")</f>
        <v>5</v>
      </c>
    </row>
    <row r="1244" spans="1:8" x14ac:dyDescent="0.3">
      <c r="A1244" s="40" t="s">
        <v>5312</v>
      </c>
      <c r="B1244" s="40" t="s">
        <v>2003</v>
      </c>
      <c r="C1244" s="41" t="s">
        <v>5313</v>
      </c>
      <c r="D1244" s="42" t="s">
        <v>109</v>
      </c>
      <c r="E1244" s="43">
        <v>2919</v>
      </c>
      <c r="F1244" s="43">
        <v>2855</v>
      </c>
      <c r="G1244" s="14">
        <f>Table3[[#This Row],[2040 Projection]]/Table3[[#This Row],[2020 Population]]</f>
        <v>0.97807468311065437</v>
      </c>
      <c r="H1244" s="16">
        <f>IFERROR(VLOOKUP(G1244,Points!$Q$2:$S$5,3,TRUE),"error")</f>
        <v>0</v>
      </c>
    </row>
    <row r="1245" spans="1:8" x14ac:dyDescent="0.3">
      <c r="A1245" s="40" t="s">
        <v>5315</v>
      </c>
      <c r="B1245" s="40" t="s">
        <v>2003</v>
      </c>
      <c r="C1245" s="41" t="s">
        <v>5316</v>
      </c>
      <c r="D1245" s="42" t="s">
        <v>172</v>
      </c>
      <c r="E1245" s="43">
        <v>1719</v>
      </c>
      <c r="F1245" s="43">
        <v>1453</v>
      </c>
      <c r="G1245" s="14">
        <f>Table3[[#This Row],[2040 Projection]]/Table3[[#This Row],[2020 Population]]</f>
        <v>0.84525887143688194</v>
      </c>
      <c r="H1245" s="16">
        <f>IFERROR(VLOOKUP(G1245,Points!$Q$2:$S$5,3,TRUE),"error")</f>
        <v>15</v>
      </c>
    </row>
    <row r="1246" spans="1:8" x14ac:dyDescent="0.3">
      <c r="A1246" s="40" t="s">
        <v>5318</v>
      </c>
      <c r="B1246" s="40" t="s">
        <v>1985</v>
      </c>
      <c r="C1246" s="41" t="s">
        <v>5316</v>
      </c>
      <c r="D1246" s="42" t="s">
        <v>172</v>
      </c>
      <c r="E1246" s="43">
        <v>1220</v>
      </c>
      <c r="F1246" s="43">
        <v>1120</v>
      </c>
      <c r="G1246" s="14">
        <f>Table3[[#This Row],[2040 Projection]]/Table3[[#This Row],[2020 Population]]</f>
        <v>0.91803278688524592</v>
      </c>
      <c r="H1246" s="16">
        <f>IFERROR(VLOOKUP(G1246,Points!$Q$2:$S$5,3,TRUE),"error")</f>
        <v>5</v>
      </c>
    </row>
    <row r="1247" spans="1:8" x14ac:dyDescent="0.3">
      <c r="A1247" s="40" t="s">
        <v>5320</v>
      </c>
      <c r="B1247" s="40" t="s">
        <v>2003</v>
      </c>
      <c r="C1247" s="41" t="s">
        <v>5321</v>
      </c>
      <c r="D1247" s="42" t="s">
        <v>12</v>
      </c>
      <c r="E1247" s="43">
        <v>2074</v>
      </c>
      <c r="F1247" s="43">
        <v>1880</v>
      </c>
      <c r="G1247" s="14">
        <f>Table3[[#This Row],[2040 Projection]]/Table3[[#This Row],[2020 Population]]</f>
        <v>0.90646094503375119</v>
      </c>
      <c r="H1247" s="16">
        <f>IFERROR(VLOOKUP(G1247,Points!$Q$2:$S$5,3,TRUE),"error")</f>
        <v>5</v>
      </c>
    </row>
    <row r="1248" spans="1:8" x14ac:dyDescent="0.3">
      <c r="A1248" s="40" t="s">
        <v>5323</v>
      </c>
      <c r="B1248" s="40" t="s">
        <v>1985</v>
      </c>
      <c r="C1248" s="41" t="s">
        <v>5324</v>
      </c>
      <c r="D1248" s="42" t="s">
        <v>17</v>
      </c>
      <c r="E1248" s="43">
        <v>655</v>
      </c>
      <c r="F1248" s="43">
        <v>665</v>
      </c>
      <c r="G1248" s="14">
        <f>Table3[[#This Row],[2040 Projection]]/Table3[[#This Row],[2020 Population]]</f>
        <v>1.0152671755725191</v>
      </c>
      <c r="H1248" s="16">
        <f>IFERROR(VLOOKUP(G1248,Points!$Q$2:$S$5,3,TRUE),"error")</f>
        <v>0</v>
      </c>
    </row>
    <row r="1249" spans="1:8" x14ac:dyDescent="0.3">
      <c r="A1249" s="40" t="s">
        <v>5326</v>
      </c>
      <c r="B1249" s="40" t="s">
        <v>1985</v>
      </c>
      <c r="C1249" s="41" t="s">
        <v>5324</v>
      </c>
      <c r="D1249" s="42" t="s">
        <v>109</v>
      </c>
      <c r="E1249" s="43">
        <v>1397</v>
      </c>
      <c r="F1249" s="43">
        <v>1139</v>
      </c>
      <c r="G1249" s="14">
        <f>Table3[[#This Row],[2040 Projection]]/Table3[[#This Row],[2020 Population]]</f>
        <v>0.81531853972798851</v>
      </c>
      <c r="H1249" s="16">
        <f>IFERROR(VLOOKUP(G1249,Points!$Q$2:$S$5,3,TRUE),"error")</f>
        <v>15</v>
      </c>
    </row>
    <row r="1250" spans="1:8" x14ac:dyDescent="0.3">
      <c r="A1250" s="40" t="s">
        <v>5328</v>
      </c>
      <c r="B1250" s="40" t="s">
        <v>1980</v>
      </c>
      <c r="C1250" s="41" t="s">
        <v>5329</v>
      </c>
      <c r="D1250" s="42" t="s">
        <v>23</v>
      </c>
      <c r="E1250" s="43">
        <v>2410</v>
      </c>
      <c r="F1250" s="43">
        <v>1917</v>
      </c>
      <c r="G1250" s="14">
        <f>Table3[[#This Row],[2040 Projection]]/Table3[[#This Row],[2020 Population]]</f>
        <v>0.79543568464730285</v>
      </c>
      <c r="H1250" s="16">
        <f>IFERROR(VLOOKUP(G1250,Points!$Q$2:$S$5,3,TRUE),"error")</f>
        <v>15</v>
      </c>
    </row>
    <row r="1251" spans="1:8" x14ac:dyDescent="0.3">
      <c r="A1251" s="40" t="s">
        <v>5331</v>
      </c>
      <c r="B1251" s="40" t="s">
        <v>2003</v>
      </c>
      <c r="C1251" s="41" t="s">
        <v>5335</v>
      </c>
      <c r="D1251" s="42" t="s">
        <v>90</v>
      </c>
      <c r="E1251" s="43">
        <v>530</v>
      </c>
      <c r="F1251" s="43">
        <v>498</v>
      </c>
      <c r="G1251" s="14">
        <f>Table3[[#This Row],[2040 Projection]]/Table3[[#This Row],[2020 Population]]</f>
        <v>0.93962264150943398</v>
      </c>
      <c r="H1251" s="16">
        <f>IFERROR(VLOOKUP(G1251,Points!$Q$2:$S$5,3,TRUE),"error")</f>
        <v>5</v>
      </c>
    </row>
    <row r="1252" spans="1:8" x14ac:dyDescent="0.3">
      <c r="A1252" s="40" t="s">
        <v>5334</v>
      </c>
      <c r="B1252" s="40" t="s">
        <v>1985</v>
      </c>
      <c r="C1252" s="41" t="s">
        <v>5332</v>
      </c>
      <c r="D1252" s="42" t="s">
        <v>184</v>
      </c>
      <c r="E1252" s="43">
        <v>1231</v>
      </c>
      <c r="F1252" s="43">
        <v>1091</v>
      </c>
      <c r="G1252" s="14">
        <f>Table3[[#This Row],[2040 Projection]]/Table3[[#This Row],[2020 Population]]</f>
        <v>0.88627132412672627</v>
      </c>
      <c r="H1252" s="16">
        <f>IFERROR(VLOOKUP(G1252,Points!$Q$2:$S$5,3,TRUE),"error")</f>
        <v>10</v>
      </c>
    </row>
    <row r="1253" spans="1:8" x14ac:dyDescent="0.3">
      <c r="A1253" s="40" t="s">
        <v>5337</v>
      </c>
      <c r="B1253" s="40" t="s">
        <v>1985</v>
      </c>
      <c r="C1253" s="41" t="s">
        <v>5338</v>
      </c>
      <c r="D1253" s="42" t="s">
        <v>48</v>
      </c>
      <c r="E1253" s="43">
        <v>91</v>
      </c>
      <c r="F1253" s="43">
        <v>78</v>
      </c>
      <c r="G1253" s="14">
        <f>Table3[[#This Row],[2040 Projection]]/Table3[[#This Row],[2020 Population]]</f>
        <v>0.8571428571428571</v>
      </c>
      <c r="H1253" s="16">
        <f>IFERROR(VLOOKUP(G1253,Points!$Q$2:$S$5,3,TRUE),"error")</f>
        <v>10</v>
      </c>
    </row>
    <row r="1254" spans="1:8" x14ac:dyDescent="0.3">
      <c r="A1254" s="40" t="s">
        <v>5340</v>
      </c>
      <c r="B1254" s="40" t="s">
        <v>2003</v>
      </c>
      <c r="C1254" s="41" t="s">
        <v>5341</v>
      </c>
      <c r="D1254" s="42" t="s">
        <v>17</v>
      </c>
      <c r="E1254" s="43">
        <v>201</v>
      </c>
      <c r="F1254" s="43">
        <v>180</v>
      </c>
      <c r="G1254" s="14">
        <f>Table3[[#This Row],[2040 Projection]]/Table3[[#This Row],[2020 Population]]</f>
        <v>0.89552238805970152</v>
      </c>
      <c r="H1254" s="16">
        <f>IFERROR(VLOOKUP(G1254,Points!$Q$2:$S$5,3,TRUE),"error")</f>
        <v>10</v>
      </c>
    </row>
    <row r="1255" spans="1:8" x14ac:dyDescent="0.3">
      <c r="A1255" s="40" t="s">
        <v>5343</v>
      </c>
      <c r="B1255" s="40" t="s">
        <v>1985</v>
      </c>
      <c r="C1255" s="41" t="s">
        <v>5341</v>
      </c>
      <c r="D1255" s="42" t="s">
        <v>17</v>
      </c>
      <c r="E1255" s="43">
        <v>364</v>
      </c>
      <c r="F1255" s="43">
        <v>415</v>
      </c>
      <c r="G1255" s="14">
        <f>Table3[[#This Row],[2040 Projection]]/Table3[[#This Row],[2020 Population]]</f>
        <v>1.1401098901098901</v>
      </c>
      <c r="H1255" s="16">
        <f>IFERROR(VLOOKUP(G1255,Points!$Q$2:$S$5,3,TRUE),"error")</f>
        <v>0</v>
      </c>
    </row>
    <row r="1256" spans="1:8" x14ac:dyDescent="0.3">
      <c r="A1256" s="40" t="s">
        <v>5345</v>
      </c>
      <c r="B1256" s="40" t="s">
        <v>1985</v>
      </c>
      <c r="C1256" s="41" t="s">
        <v>5346</v>
      </c>
      <c r="D1256" s="42" t="s">
        <v>48</v>
      </c>
      <c r="E1256" s="43">
        <v>324</v>
      </c>
      <c r="F1256" s="43">
        <v>285</v>
      </c>
      <c r="G1256" s="14">
        <f>Table3[[#This Row],[2040 Projection]]/Table3[[#This Row],[2020 Population]]</f>
        <v>0.87962962962962965</v>
      </c>
      <c r="H1256" s="16">
        <f>IFERROR(VLOOKUP(G1256,Points!$Q$2:$S$5,3,TRUE),"error")</f>
        <v>10</v>
      </c>
    </row>
    <row r="1257" spans="1:8" x14ac:dyDescent="0.3">
      <c r="A1257" s="40" t="s">
        <v>5348</v>
      </c>
      <c r="B1257" s="40" t="s">
        <v>1985</v>
      </c>
      <c r="C1257" s="41" t="s">
        <v>5349</v>
      </c>
      <c r="D1257" s="42" t="s">
        <v>102</v>
      </c>
      <c r="E1257" s="43">
        <v>137</v>
      </c>
      <c r="F1257" s="43">
        <v>123</v>
      </c>
      <c r="G1257" s="14">
        <f>Table3[[#This Row],[2040 Projection]]/Table3[[#This Row],[2020 Population]]</f>
        <v>0.8978102189781022</v>
      </c>
      <c r="H1257" s="16">
        <f>IFERROR(VLOOKUP(G1257,Points!$Q$2:$S$5,3,TRUE),"error")</f>
        <v>10</v>
      </c>
    </row>
    <row r="1258" spans="1:8" x14ac:dyDescent="0.3">
      <c r="A1258" s="40" t="s">
        <v>5351</v>
      </c>
      <c r="B1258" s="40" t="s">
        <v>1985</v>
      </c>
      <c r="C1258" s="41" t="s">
        <v>5352</v>
      </c>
      <c r="D1258" s="42" t="s">
        <v>29</v>
      </c>
      <c r="E1258" s="43">
        <v>2809</v>
      </c>
      <c r="F1258" s="43">
        <v>2607</v>
      </c>
      <c r="G1258" s="14">
        <f>Table3[[#This Row],[2040 Projection]]/Table3[[#This Row],[2020 Population]]</f>
        <v>0.92808828764684936</v>
      </c>
      <c r="H1258" s="16">
        <f>IFERROR(VLOOKUP(G1258,Points!$Q$2:$S$5,3,TRUE),"error")</f>
        <v>5</v>
      </c>
    </row>
    <row r="1259" spans="1:8" x14ac:dyDescent="0.3">
      <c r="A1259" s="40" t="s">
        <v>5354</v>
      </c>
      <c r="B1259" s="40" t="s">
        <v>1985</v>
      </c>
      <c r="C1259" s="41" t="s">
        <v>5355</v>
      </c>
      <c r="D1259" s="42" t="s">
        <v>49</v>
      </c>
      <c r="E1259" s="43">
        <v>899</v>
      </c>
      <c r="F1259" s="43">
        <v>808</v>
      </c>
      <c r="G1259" s="14">
        <f>Table3[[#This Row],[2040 Projection]]/Table3[[#This Row],[2020 Population]]</f>
        <v>0.89877641824249166</v>
      </c>
      <c r="H1259" s="16">
        <f>IFERROR(VLOOKUP(G1259,Points!$Q$2:$S$5,3,TRUE),"error")</f>
        <v>10</v>
      </c>
    </row>
    <row r="1260" spans="1:8" x14ac:dyDescent="0.3">
      <c r="A1260" s="40" t="s">
        <v>5357</v>
      </c>
      <c r="B1260" s="40" t="s">
        <v>1985</v>
      </c>
      <c r="C1260" s="41" t="s">
        <v>5358</v>
      </c>
      <c r="D1260" s="42" t="s">
        <v>150</v>
      </c>
      <c r="E1260" s="43">
        <v>877</v>
      </c>
      <c r="F1260" s="43">
        <v>762</v>
      </c>
      <c r="G1260" s="14">
        <f>Table3[[#This Row],[2040 Projection]]/Table3[[#This Row],[2020 Population]]</f>
        <v>0.8688711516533637</v>
      </c>
      <c r="H1260" s="16">
        <f>IFERROR(VLOOKUP(G1260,Points!$Q$2:$S$5,3,TRUE),"error")</f>
        <v>10</v>
      </c>
    </row>
    <row r="1261" spans="1:8" x14ac:dyDescent="0.3">
      <c r="A1261" s="40" t="s">
        <v>5360</v>
      </c>
      <c r="B1261" s="40" t="s">
        <v>1985</v>
      </c>
      <c r="C1261" s="41" t="s">
        <v>5361</v>
      </c>
      <c r="D1261" s="42" t="s">
        <v>335</v>
      </c>
      <c r="E1261" s="43">
        <v>160</v>
      </c>
      <c r="F1261" s="43">
        <v>137</v>
      </c>
      <c r="G1261" s="14">
        <f>Table3[[#This Row],[2040 Projection]]/Table3[[#This Row],[2020 Population]]</f>
        <v>0.85624999999999996</v>
      </c>
      <c r="H1261" s="16">
        <f>IFERROR(VLOOKUP(G1261,Points!$Q$2:$S$5,3,TRUE),"error")</f>
        <v>10</v>
      </c>
    </row>
    <row r="1262" spans="1:8" x14ac:dyDescent="0.3">
      <c r="A1262" s="40" t="s">
        <v>5363</v>
      </c>
      <c r="B1262" s="40" t="s">
        <v>1985</v>
      </c>
      <c r="C1262" s="41" t="s">
        <v>5364</v>
      </c>
      <c r="D1262" s="42" t="s">
        <v>222</v>
      </c>
      <c r="E1262" s="43">
        <v>1352</v>
      </c>
      <c r="F1262" s="43">
        <v>1146</v>
      </c>
      <c r="G1262" s="14">
        <f>Table3[[#This Row],[2040 Projection]]/Table3[[#This Row],[2020 Population]]</f>
        <v>0.84763313609467461</v>
      </c>
      <c r="H1262" s="16">
        <f>IFERROR(VLOOKUP(G1262,Points!$Q$2:$S$5,3,TRUE),"error")</f>
        <v>15</v>
      </c>
    </row>
    <row r="1263" spans="1:8" x14ac:dyDescent="0.3">
      <c r="A1263" s="40" t="s">
        <v>5366</v>
      </c>
      <c r="B1263" s="40" t="s">
        <v>2003</v>
      </c>
      <c r="C1263" s="41" t="s">
        <v>168</v>
      </c>
      <c r="D1263" s="42" t="s">
        <v>168</v>
      </c>
      <c r="E1263" s="43">
        <v>731</v>
      </c>
      <c r="F1263" s="43">
        <v>629</v>
      </c>
      <c r="G1263" s="14">
        <f>Table3[[#This Row],[2040 Projection]]/Table3[[#This Row],[2020 Population]]</f>
        <v>0.86046511627906974</v>
      </c>
      <c r="H1263" s="16">
        <f>IFERROR(VLOOKUP(G1263,Points!$Q$2:$S$5,3,TRUE),"error")</f>
        <v>10</v>
      </c>
    </row>
    <row r="1264" spans="1:8" x14ac:dyDescent="0.3">
      <c r="A1264" s="40" t="s">
        <v>5368</v>
      </c>
      <c r="B1264" s="40" t="s">
        <v>1985</v>
      </c>
      <c r="C1264" s="41" t="s">
        <v>168</v>
      </c>
      <c r="D1264" s="42" t="s">
        <v>168</v>
      </c>
      <c r="E1264" s="43">
        <v>741</v>
      </c>
      <c r="F1264" s="43">
        <v>668</v>
      </c>
      <c r="G1264" s="14">
        <f>Table3[[#This Row],[2040 Projection]]/Table3[[#This Row],[2020 Population]]</f>
        <v>0.90148448043184881</v>
      </c>
      <c r="H1264" s="16">
        <f>IFERROR(VLOOKUP(G1264,Points!$Q$2:$S$5,3,TRUE),"error")</f>
        <v>5</v>
      </c>
    </row>
    <row r="1265" spans="1:8" x14ac:dyDescent="0.3">
      <c r="A1265" s="40" t="s">
        <v>5370</v>
      </c>
      <c r="B1265" s="40" t="s">
        <v>1985</v>
      </c>
      <c r="C1265" s="41" t="s">
        <v>5371</v>
      </c>
      <c r="D1265" s="42" t="s">
        <v>7</v>
      </c>
      <c r="E1265" s="43">
        <v>737</v>
      </c>
      <c r="F1265" s="43">
        <v>702</v>
      </c>
      <c r="G1265" s="14">
        <f>Table3[[#This Row],[2040 Projection]]/Table3[[#This Row],[2020 Population]]</f>
        <v>0.9525101763907734</v>
      </c>
      <c r="H1265" s="16">
        <f>IFERROR(VLOOKUP(G1265,Points!$Q$2:$S$5,3,TRUE),"error")</f>
        <v>0</v>
      </c>
    </row>
    <row r="1266" spans="1:8" x14ac:dyDescent="0.3">
      <c r="A1266" s="40" t="s">
        <v>5373</v>
      </c>
      <c r="B1266" s="40" t="s">
        <v>1985</v>
      </c>
      <c r="C1266" s="41" t="s">
        <v>5374</v>
      </c>
      <c r="D1266" s="42" t="s">
        <v>89</v>
      </c>
      <c r="E1266" s="43">
        <v>201</v>
      </c>
      <c r="F1266" s="43">
        <v>194</v>
      </c>
      <c r="G1266" s="14">
        <f>Table3[[#This Row],[2040 Projection]]/Table3[[#This Row],[2020 Population]]</f>
        <v>0.96517412935323388</v>
      </c>
      <c r="H1266" s="16">
        <f>IFERROR(VLOOKUP(G1266,Points!$Q$2:$S$5,3,TRUE),"error")</f>
        <v>0</v>
      </c>
    </row>
    <row r="1267" spans="1:8" x14ac:dyDescent="0.3">
      <c r="A1267" s="40" t="s">
        <v>5376</v>
      </c>
      <c r="B1267" s="40" t="s">
        <v>1985</v>
      </c>
      <c r="C1267" s="41" t="s">
        <v>5377</v>
      </c>
      <c r="D1267" s="42" t="s">
        <v>76</v>
      </c>
      <c r="E1267" s="43">
        <v>233</v>
      </c>
      <c r="F1267" s="43">
        <v>231</v>
      </c>
      <c r="G1267" s="14">
        <f>Table3[[#This Row],[2040 Projection]]/Table3[[#This Row],[2020 Population]]</f>
        <v>0.99141630901287559</v>
      </c>
      <c r="H1267" s="16">
        <f>IFERROR(VLOOKUP(G1267,Points!$Q$2:$S$5,3,TRUE),"error")</f>
        <v>0</v>
      </c>
    </row>
    <row r="1268" spans="1:8" x14ac:dyDescent="0.3">
      <c r="A1268" s="40" t="s">
        <v>5379</v>
      </c>
      <c r="B1268" s="40" t="s">
        <v>1980</v>
      </c>
      <c r="C1268" s="41" t="s">
        <v>5380</v>
      </c>
      <c r="D1268" s="42" t="s">
        <v>150</v>
      </c>
      <c r="E1268" s="43">
        <v>3420</v>
      </c>
      <c r="F1268" s="43">
        <v>2547</v>
      </c>
      <c r="G1268" s="14">
        <f>Table3[[#This Row],[2040 Projection]]/Table3[[#This Row],[2020 Population]]</f>
        <v>0.74473684210526314</v>
      </c>
      <c r="H1268" s="16">
        <f>IFERROR(VLOOKUP(G1268,Points!$Q$2:$S$5,3,TRUE),"error")</f>
        <v>15</v>
      </c>
    </row>
    <row r="1269" spans="1:8" x14ac:dyDescent="0.3">
      <c r="A1269" s="40" t="s">
        <v>5382</v>
      </c>
      <c r="B1269" s="40" t="s">
        <v>1985</v>
      </c>
      <c r="C1269" s="41" t="s">
        <v>5380</v>
      </c>
      <c r="D1269" s="42" t="s">
        <v>150</v>
      </c>
      <c r="E1269" s="43">
        <v>4006</v>
      </c>
      <c r="F1269" s="43">
        <v>3375</v>
      </c>
      <c r="G1269" s="14">
        <f>Table3[[#This Row],[2040 Projection]]/Table3[[#This Row],[2020 Population]]</f>
        <v>0.84248627059410885</v>
      </c>
      <c r="H1269" s="16">
        <f>IFERROR(VLOOKUP(G1269,Points!$Q$2:$S$5,3,TRUE),"error")</f>
        <v>15</v>
      </c>
    </row>
    <row r="1270" spans="1:8" x14ac:dyDescent="0.3">
      <c r="A1270" s="40" t="s">
        <v>5384</v>
      </c>
      <c r="B1270" s="40" t="s">
        <v>1980</v>
      </c>
      <c r="C1270" s="41" t="s">
        <v>5385</v>
      </c>
      <c r="D1270" s="42" t="s">
        <v>163</v>
      </c>
      <c r="E1270" s="43">
        <v>15914</v>
      </c>
      <c r="F1270" s="43">
        <v>17130</v>
      </c>
      <c r="G1270" s="14">
        <f>Table3[[#This Row],[2040 Projection]]/Table3[[#This Row],[2020 Population]]</f>
        <v>1.076410707553098</v>
      </c>
      <c r="H1270" s="16">
        <f>IFERROR(VLOOKUP(G1270,Points!$Q$2:$S$5,3,TRUE),"error")</f>
        <v>0</v>
      </c>
    </row>
    <row r="1271" spans="1:8" x14ac:dyDescent="0.3">
      <c r="A1271" s="40" t="s">
        <v>5387</v>
      </c>
      <c r="B1271" s="40" t="s">
        <v>2003</v>
      </c>
      <c r="C1271" s="41" t="s">
        <v>5385</v>
      </c>
      <c r="D1271" s="42" t="s">
        <v>163</v>
      </c>
      <c r="E1271" s="43">
        <v>8238</v>
      </c>
      <c r="F1271" s="43">
        <v>7146</v>
      </c>
      <c r="G1271" s="14">
        <f>Table3[[#This Row],[2040 Projection]]/Table3[[#This Row],[2020 Population]]</f>
        <v>0.86744355426074293</v>
      </c>
      <c r="H1271" s="16">
        <f>IFERROR(VLOOKUP(G1271,Points!$Q$2:$S$5,3,TRUE),"error")</f>
        <v>10</v>
      </c>
    </row>
    <row r="1272" spans="1:8" x14ac:dyDescent="0.3">
      <c r="A1272" s="40" t="s">
        <v>5389</v>
      </c>
      <c r="B1272" s="40" t="s">
        <v>1985</v>
      </c>
      <c r="C1272" s="41" t="s">
        <v>5390</v>
      </c>
      <c r="D1272" s="42" t="s">
        <v>67</v>
      </c>
      <c r="E1272" s="43">
        <v>1238</v>
      </c>
      <c r="F1272" s="43">
        <v>1146</v>
      </c>
      <c r="G1272" s="14">
        <f>Table3[[#This Row],[2040 Projection]]/Table3[[#This Row],[2020 Population]]</f>
        <v>0.92568659127625197</v>
      </c>
      <c r="H1272" s="16">
        <f>IFERROR(VLOOKUP(G1272,Points!$Q$2:$S$5,3,TRUE),"error")</f>
        <v>5</v>
      </c>
    </row>
    <row r="1273" spans="1:8" x14ac:dyDescent="0.3">
      <c r="A1273" s="40" t="s">
        <v>5392</v>
      </c>
      <c r="B1273" s="40" t="s">
        <v>1980</v>
      </c>
      <c r="C1273" s="41" t="s">
        <v>5393</v>
      </c>
      <c r="D1273" s="42" t="s">
        <v>23</v>
      </c>
      <c r="E1273" s="43">
        <v>1533</v>
      </c>
      <c r="F1273" s="43">
        <v>1168</v>
      </c>
      <c r="G1273" s="14">
        <f>Table3[[#This Row],[2040 Projection]]/Table3[[#This Row],[2020 Population]]</f>
        <v>0.76190476190476186</v>
      </c>
      <c r="H1273" s="16">
        <f>IFERROR(VLOOKUP(G1273,Points!$Q$2:$S$5,3,TRUE),"error")</f>
        <v>15</v>
      </c>
    </row>
    <row r="1274" spans="1:8" x14ac:dyDescent="0.3">
      <c r="A1274" s="40" t="s">
        <v>5395</v>
      </c>
      <c r="B1274" s="40" t="s">
        <v>1985</v>
      </c>
      <c r="C1274" s="41" t="s">
        <v>5396</v>
      </c>
      <c r="D1274" s="42" t="s">
        <v>29</v>
      </c>
      <c r="E1274" s="43">
        <v>74</v>
      </c>
      <c r="F1274" s="43">
        <v>51</v>
      </c>
      <c r="G1274" s="14">
        <f>Table3[[#This Row],[2040 Projection]]/Table3[[#This Row],[2020 Population]]</f>
        <v>0.68918918918918914</v>
      </c>
      <c r="H1274" s="16">
        <f>IFERROR(VLOOKUP(G1274,Points!$Q$2:$S$5,3,TRUE),"error")</f>
        <v>15</v>
      </c>
    </row>
    <row r="1275" spans="1:8" x14ac:dyDescent="0.3">
      <c r="A1275" s="40" t="s">
        <v>5398</v>
      </c>
      <c r="B1275" s="40" t="s">
        <v>1985</v>
      </c>
      <c r="C1275" s="41" t="s">
        <v>219</v>
      </c>
      <c r="D1275" s="42" t="s">
        <v>129</v>
      </c>
      <c r="E1275" s="43">
        <v>772</v>
      </c>
      <c r="F1275" s="43">
        <v>654</v>
      </c>
      <c r="G1275" s="14">
        <f>Table3[[#This Row],[2040 Projection]]/Table3[[#This Row],[2020 Population]]</f>
        <v>0.84715025906735753</v>
      </c>
      <c r="H1275" s="16">
        <f>IFERROR(VLOOKUP(G1275,Points!$Q$2:$S$5,3,TRUE),"error")</f>
        <v>15</v>
      </c>
    </row>
    <row r="1276" spans="1:8" x14ac:dyDescent="0.3">
      <c r="A1276" s="40" t="s">
        <v>5400</v>
      </c>
      <c r="B1276" s="40" t="s">
        <v>1985</v>
      </c>
      <c r="C1276" s="41" t="s">
        <v>5401</v>
      </c>
      <c r="D1276" s="42" t="s">
        <v>99</v>
      </c>
      <c r="E1276" s="43">
        <v>1018</v>
      </c>
      <c r="F1276" s="43">
        <v>1267</v>
      </c>
      <c r="G1276" s="14">
        <f>Table3[[#This Row],[2040 Projection]]/Table3[[#This Row],[2020 Population]]</f>
        <v>1.2445972495088409</v>
      </c>
      <c r="H1276" s="16">
        <f>IFERROR(VLOOKUP(G1276,Points!$Q$2:$S$5,3,TRUE),"error")</f>
        <v>0</v>
      </c>
    </row>
    <row r="1277" spans="1:8" x14ac:dyDescent="0.3">
      <c r="A1277" s="40" t="s">
        <v>5403</v>
      </c>
      <c r="B1277" s="40" t="s">
        <v>2003</v>
      </c>
      <c r="C1277" s="41" t="s">
        <v>5404</v>
      </c>
      <c r="D1277" s="42" t="s">
        <v>99</v>
      </c>
      <c r="E1277" s="43">
        <v>381</v>
      </c>
      <c r="F1277" s="43">
        <v>379</v>
      </c>
      <c r="G1277" s="14">
        <f>Table3[[#This Row],[2040 Projection]]/Table3[[#This Row],[2020 Population]]</f>
        <v>0.99475065616797897</v>
      </c>
      <c r="H1277" s="16">
        <f>IFERROR(VLOOKUP(G1277,Points!$Q$2:$S$5,3,TRUE),"error")</f>
        <v>0</v>
      </c>
    </row>
    <row r="1278" spans="1:8" x14ac:dyDescent="0.3">
      <c r="A1278" s="40" t="s">
        <v>5406</v>
      </c>
      <c r="B1278" s="40" t="s">
        <v>1985</v>
      </c>
      <c r="C1278" s="41" t="s">
        <v>5407</v>
      </c>
      <c r="D1278" s="42" t="s">
        <v>182</v>
      </c>
      <c r="E1278" s="43">
        <v>216</v>
      </c>
      <c r="F1278" s="43">
        <v>236</v>
      </c>
      <c r="G1278" s="14">
        <f>Table3[[#This Row],[2040 Projection]]/Table3[[#This Row],[2020 Population]]</f>
        <v>1.0925925925925926</v>
      </c>
      <c r="H1278" s="16">
        <f>IFERROR(VLOOKUP(G1278,Points!$Q$2:$S$5,3,TRUE),"error")</f>
        <v>0</v>
      </c>
    </row>
    <row r="1279" spans="1:8" x14ac:dyDescent="0.3">
      <c r="A1279" s="40" t="s">
        <v>5409</v>
      </c>
      <c r="B1279" s="40" t="s">
        <v>1985</v>
      </c>
      <c r="C1279" s="41" t="s">
        <v>5410</v>
      </c>
      <c r="D1279" s="42" t="s">
        <v>90</v>
      </c>
      <c r="E1279" s="43">
        <v>873</v>
      </c>
      <c r="F1279" s="43">
        <v>678</v>
      </c>
      <c r="G1279" s="14">
        <f>Table3[[#This Row],[2040 Projection]]/Table3[[#This Row],[2020 Population]]</f>
        <v>0.7766323024054983</v>
      </c>
      <c r="H1279" s="16">
        <f>IFERROR(VLOOKUP(G1279,Points!$Q$2:$S$5,3,TRUE),"error")</f>
        <v>15</v>
      </c>
    </row>
    <row r="1280" spans="1:8" x14ac:dyDescent="0.3">
      <c r="A1280" s="40" t="s">
        <v>5412</v>
      </c>
      <c r="B1280" s="40" t="s">
        <v>1985</v>
      </c>
      <c r="C1280" s="41" t="s">
        <v>5413</v>
      </c>
      <c r="D1280" s="42" t="s">
        <v>29</v>
      </c>
      <c r="E1280" s="43">
        <v>2724</v>
      </c>
      <c r="F1280" s="43">
        <v>2435</v>
      </c>
      <c r="G1280" s="14">
        <f>Table3[[#This Row],[2040 Projection]]/Table3[[#This Row],[2020 Population]]</f>
        <v>0.89390602055800295</v>
      </c>
      <c r="H1280" s="16">
        <f>IFERROR(VLOOKUP(G1280,Points!$Q$2:$S$5,3,TRUE),"error")</f>
        <v>10</v>
      </c>
    </row>
    <row r="1281" spans="1:8" x14ac:dyDescent="0.3">
      <c r="A1281" s="40" t="s">
        <v>5415</v>
      </c>
      <c r="B1281" s="40" t="s">
        <v>1985</v>
      </c>
      <c r="C1281" s="41" t="s">
        <v>5416</v>
      </c>
      <c r="D1281" s="42" t="s">
        <v>74</v>
      </c>
      <c r="E1281" s="43">
        <v>1874</v>
      </c>
      <c r="F1281" s="43">
        <v>1704</v>
      </c>
      <c r="G1281" s="14">
        <f>Table3[[#This Row],[2040 Projection]]/Table3[[#This Row],[2020 Population]]</f>
        <v>0.9092849519743863</v>
      </c>
      <c r="H1281" s="16">
        <f>IFERROR(VLOOKUP(G1281,Points!$Q$2:$S$5,3,TRUE),"error")</f>
        <v>5</v>
      </c>
    </row>
    <row r="1282" spans="1:8" x14ac:dyDescent="0.3">
      <c r="A1282" s="40" t="s">
        <v>5418</v>
      </c>
      <c r="B1282" s="40" t="s">
        <v>1985</v>
      </c>
      <c r="C1282" s="41" t="s">
        <v>5419</v>
      </c>
      <c r="D1282" s="42" t="s">
        <v>8</v>
      </c>
      <c r="E1282" s="43">
        <v>1175</v>
      </c>
      <c r="F1282" s="43">
        <v>1304</v>
      </c>
      <c r="G1282" s="14">
        <f>Table3[[#This Row],[2040 Projection]]/Table3[[#This Row],[2020 Population]]</f>
        <v>1.1097872340425532</v>
      </c>
      <c r="H1282" s="16">
        <f>IFERROR(VLOOKUP(G1282,Points!$Q$2:$S$5,3,TRUE),"error")</f>
        <v>0</v>
      </c>
    </row>
    <row r="1283" spans="1:8" x14ac:dyDescent="0.3">
      <c r="A1283" s="40" t="s">
        <v>5421</v>
      </c>
      <c r="B1283" s="40" t="s">
        <v>1985</v>
      </c>
      <c r="C1283" s="41" t="s">
        <v>5422</v>
      </c>
      <c r="D1283" s="42" t="s">
        <v>19</v>
      </c>
      <c r="E1283" s="43">
        <v>2791</v>
      </c>
      <c r="F1283" s="43">
        <v>2830</v>
      </c>
      <c r="G1283" s="14">
        <f>Table3[[#This Row],[2040 Projection]]/Table3[[#This Row],[2020 Population]]</f>
        <v>1.0139734862056611</v>
      </c>
      <c r="H1283" s="16">
        <f>IFERROR(VLOOKUP(G1283,Points!$Q$2:$S$5,3,TRUE),"error")</f>
        <v>0</v>
      </c>
    </row>
    <row r="1284" spans="1:8" x14ac:dyDescent="0.3">
      <c r="A1284" s="40" t="s">
        <v>5424</v>
      </c>
      <c r="B1284" s="40" t="s">
        <v>1980</v>
      </c>
      <c r="C1284" s="41" t="s">
        <v>5425</v>
      </c>
      <c r="D1284" s="42" t="s">
        <v>39</v>
      </c>
      <c r="E1284" s="43">
        <v>813</v>
      </c>
      <c r="F1284" s="43">
        <v>763</v>
      </c>
      <c r="G1284" s="14">
        <f>Table3[[#This Row],[2040 Projection]]/Table3[[#This Row],[2020 Population]]</f>
        <v>0.93849938499384988</v>
      </c>
      <c r="H1284" s="16">
        <f>IFERROR(VLOOKUP(G1284,Points!$Q$2:$S$5,3,TRUE),"error")</f>
        <v>5</v>
      </c>
    </row>
    <row r="1285" spans="1:8" x14ac:dyDescent="0.3">
      <c r="A1285" s="40" t="s">
        <v>5427</v>
      </c>
      <c r="B1285" s="40" t="s">
        <v>2003</v>
      </c>
      <c r="C1285" s="41" t="s">
        <v>5428</v>
      </c>
      <c r="D1285" s="42" t="s">
        <v>35</v>
      </c>
      <c r="E1285" s="43">
        <v>749</v>
      </c>
      <c r="F1285" s="43">
        <v>676</v>
      </c>
      <c r="G1285" s="14">
        <f>Table3[[#This Row],[2040 Projection]]/Table3[[#This Row],[2020 Population]]</f>
        <v>0.90253671562082782</v>
      </c>
      <c r="H1285" s="16">
        <f>IFERROR(VLOOKUP(G1285,Points!$Q$2:$S$5,3,TRUE),"error")</f>
        <v>5</v>
      </c>
    </row>
    <row r="1286" spans="1:8" x14ac:dyDescent="0.3">
      <c r="A1286" s="40" t="s">
        <v>5430</v>
      </c>
      <c r="B1286" s="40" t="s">
        <v>2003</v>
      </c>
      <c r="C1286" s="41" t="s">
        <v>5431</v>
      </c>
      <c r="D1286" s="42" t="s">
        <v>85</v>
      </c>
      <c r="E1286" s="43">
        <v>924</v>
      </c>
      <c r="F1286" s="43">
        <v>825</v>
      </c>
      <c r="G1286" s="14">
        <f>Table3[[#This Row],[2040 Projection]]/Table3[[#This Row],[2020 Population]]</f>
        <v>0.8928571428571429</v>
      </c>
      <c r="H1286" s="16">
        <f>IFERROR(VLOOKUP(G1286,Points!$Q$2:$S$5,3,TRUE),"error")</f>
        <v>10</v>
      </c>
    </row>
    <row r="1287" spans="1:8" x14ac:dyDescent="0.3">
      <c r="A1287" s="40" t="s">
        <v>5433</v>
      </c>
      <c r="B1287" s="40" t="s">
        <v>1985</v>
      </c>
      <c r="C1287" s="41" t="s">
        <v>5431</v>
      </c>
      <c r="D1287" s="42" t="s">
        <v>85</v>
      </c>
      <c r="E1287" s="43">
        <v>496</v>
      </c>
      <c r="F1287" s="43">
        <v>393</v>
      </c>
      <c r="G1287" s="14">
        <f>Table3[[#This Row],[2040 Projection]]/Table3[[#This Row],[2020 Population]]</f>
        <v>0.79233870967741937</v>
      </c>
      <c r="H1287" s="16">
        <f>IFERROR(VLOOKUP(G1287,Points!$Q$2:$S$5,3,TRUE),"error")</f>
        <v>15</v>
      </c>
    </row>
    <row r="1288" spans="1:8" x14ac:dyDescent="0.3">
      <c r="A1288" s="40" t="s">
        <v>5435</v>
      </c>
      <c r="B1288" s="40" t="s">
        <v>1980</v>
      </c>
      <c r="C1288" s="41" t="s">
        <v>5436</v>
      </c>
      <c r="D1288" s="42" t="s">
        <v>17</v>
      </c>
      <c r="E1288" s="43">
        <v>11836</v>
      </c>
      <c r="F1288" s="43">
        <v>11143</v>
      </c>
      <c r="G1288" s="14">
        <f>Table3[[#This Row],[2040 Projection]]/Table3[[#This Row],[2020 Population]]</f>
        <v>0.94144981412639406</v>
      </c>
      <c r="H1288" s="16">
        <f>IFERROR(VLOOKUP(G1288,Points!$Q$2:$S$5,3,TRUE),"error")</f>
        <v>5</v>
      </c>
    </row>
    <row r="1289" spans="1:8" x14ac:dyDescent="0.3">
      <c r="A1289" s="40" t="s">
        <v>5438</v>
      </c>
      <c r="B1289" s="40" t="s">
        <v>1985</v>
      </c>
      <c r="C1289" s="41" t="s">
        <v>5436</v>
      </c>
      <c r="D1289" s="42" t="s">
        <v>17</v>
      </c>
      <c r="E1289" s="43">
        <v>1513</v>
      </c>
      <c r="F1289" s="43">
        <v>1562</v>
      </c>
      <c r="G1289" s="14">
        <f>Table3[[#This Row],[2040 Projection]]/Table3[[#This Row],[2020 Population]]</f>
        <v>1.0323859881031063</v>
      </c>
      <c r="H1289" s="16">
        <f>IFERROR(VLOOKUP(G1289,Points!$Q$2:$S$5,3,TRUE),"error")</f>
        <v>0</v>
      </c>
    </row>
    <row r="1290" spans="1:8" x14ac:dyDescent="0.3">
      <c r="A1290" s="40" t="s">
        <v>5440</v>
      </c>
      <c r="B1290" s="40" t="s">
        <v>2003</v>
      </c>
      <c r="C1290" s="41" t="s">
        <v>5441</v>
      </c>
      <c r="D1290" s="42" t="s">
        <v>109</v>
      </c>
      <c r="E1290" s="43">
        <v>21250</v>
      </c>
      <c r="F1290" s="43">
        <v>22755</v>
      </c>
      <c r="G1290" s="14">
        <f>Table3[[#This Row],[2040 Projection]]/Table3[[#This Row],[2020 Population]]</f>
        <v>1.0708235294117647</v>
      </c>
      <c r="H1290" s="16">
        <f>IFERROR(VLOOKUP(G1290,Points!$Q$2:$S$5,3,TRUE),"error")</f>
        <v>0</v>
      </c>
    </row>
    <row r="1291" spans="1:8" x14ac:dyDescent="0.3">
      <c r="A1291" s="40" t="s">
        <v>5443</v>
      </c>
      <c r="B1291" s="40" t="s">
        <v>1985</v>
      </c>
      <c r="C1291" s="41" t="s">
        <v>5444</v>
      </c>
      <c r="D1291" s="42" t="s">
        <v>7</v>
      </c>
      <c r="E1291" s="43">
        <v>3078</v>
      </c>
      <c r="F1291" s="43">
        <v>2908</v>
      </c>
      <c r="G1291" s="14">
        <f>Table3[[#This Row],[2040 Projection]]/Table3[[#This Row],[2020 Population]]</f>
        <v>0.94476933073424296</v>
      </c>
      <c r="H1291" s="16">
        <f>IFERROR(VLOOKUP(G1291,Points!$Q$2:$S$5,3,TRUE),"error")</f>
        <v>5</v>
      </c>
    </row>
    <row r="1292" spans="1:8" x14ac:dyDescent="0.3">
      <c r="A1292" s="40" t="s">
        <v>5446</v>
      </c>
      <c r="B1292" s="40" t="s">
        <v>1985</v>
      </c>
      <c r="C1292" s="41" t="s">
        <v>5447</v>
      </c>
      <c r="D1292" s="42" t="s">
        <v>75</v>
      </c>
      <c r="E1292" s="43">
        <v>3791</v>
      </c>
      <c r="F1292" s="43">
        <v>4755</v>
      </c>
      <c r="G1292" s="14">
        <f>Table3[[#This Row],[2040 Projection]]/Table3[[#This Row],[2020 Population]]</f>
        <v>1.2542864679504089</v>
      </c>
      <c r="H1292" s="16">
        <f>IFERROR(VLOOKUP(G1292,Points!$Q$2:$S$5,3,TRUE),"error")</f>
        <v>0</v>
      </c>
    </row>
    <row r="1293" spans="1:8" x14ac:dyDescent="0.3">
      <c r="A1293" s="40" t="s">
        <v>5449</v>
      </c>
      <c r="B1293" s="40" t="s">
        <v>1985</v>
      </c>
      <c r="C1293" s="41" t="s">
        <v>5447</v>
      </c>
      <c r="D1293" s="42" t="s">
        <v>25</v>
      </c>
      <c r="E1293" s="43">
        <v>567</v>
      </c>
      <c r="F1293" s="43">
        <v>547</v>
      </c>
      <c r="G1293" s="14">
        <f>Table3[[#This Row],[2040 Projection]]/Table3[[#This Row],[2020 Population]]</f>
        <v>0.96472663139329806</v>
      </c>
      <c r="H1293" s="16">
        <f>IFERROR(VLOOKUP(G1293,Points!$Q$2:$S$5,3,TRUE),"error")</f>
        <v>0</v>
      </c>
    </row>
    <row r="1294" spans="1:8" x14ac:dyDescent="0.3">
      <c r="A1294" s="40" t="s">
        <v>5451</v>
      </c>
      <c r="B1294" s="40" t="s">
        <v>1985</v>
      </c>
      <c r="C1294" s="41" t="s">
        <v>5452</v>
      </c>
      <c r="D1294" s="42" t="s">
        <v>87</v>
      </c>
      <c r="E1294" s="43">
        <v>683</v>
      </c>
      <c r="F1294" s="43">
        <v>616</v>
      </c>
      <c r="G1294" s="14">
        <f>Table3[[#This Row],[2040 Projection]]/Table3[[#This Row],[2020 Population]]</f>
        <v>0.9019033674963397</v>
      </c>
      <c r="H1294" s="16">
        <f>IFERROR(VLOOKUP(G1294,Points!$Q$2:$S$5,3,TRUE),"error")</f>
        <v>5</v>
      </c>
    </row>
    <row r="1295" spans="1:8" x14ac:dyDescent="0.3">
      <c r="A1295" s="40" t="s">
        <v>5454</v>
      </c>
      <c r="B1295" s="40" t="s">
        <v>2003</v>
      </c>
      <c r="C1295" s="41" t="s">
        <v>5452</v>
      </c>
      <c r="D1295" s="42" t="s">
        <v>90</v>
      </c>
      <c r="E1295" s="43">
        <v>13519</v>
      </c>
      <c r="F1295" s="43">
        <v>14425</v>
      </c>
      <c r="G1295" s="14">
        <f>Table3[[#This Row],[2040 Projection]]/Table3[[#This Row],[2020 Population]]</f>
        <v>1.0670167911827797</v>
      </c>
      <c r="H1295" s="16">
        <f>IFERROR(VLOOKUP(G1295,Points!$Q$2:$S$5,3,TRUE),"error")</f>
        <v>0</v>
      </c>
    </row>
    <row r="1296" spans="1:8" x14ac:dyDescent="0.3">
      <c r="A1296" s="40" t="s">
        <v>5456</v>
      </c>
      <c r="B1296" s="40" t="s">
        <v>1985</v>
      </c>
      <c r="C1296" s="41" t="s">
        <v>5452</v>
      </c>
      <c r="D1296" s="42" t="s">
        <v>90</v>
      </c>
      <c r="E1296" s="43">
        <v>1565</v>
      </c>
      <c r="F1296" s="43">
        <v>1183</v>
      </c>
      <c r="G1296" s="14">
        <f>Table3[[#This Row],[2040 Projection]]/Table3[[#This Row],[2020 Population]]</f>
        <v>0.75591054313099038</v>
      </c>
      <c r="H1296" s="16">
        <f>IFERROR(VLOOKUP(G1296,Points!$Q$2:$S$5,3,TRUE),"error")</f>
        <v>15</v>
      </c>
    </row>
    <row r="1297" spans="1:8" x14ac:dyDescent="0.3">
      <c r="A1297" s="40" t="s">
        <v>5458</v>
      </c>
      <c r="B1297" s="40" t="s">
        <v>2003</v>
      </c>
      <c r="C1297" s="41" t="s">
        <v>5459</v>
      </c>
      <c r="D1297" s="42" t="s">
        <v>219</v>
      </c>
      <c r="E1297" s="43">
        <v>596</v>
      </c>
      <c r="F1297" s="43">
        <v>492</v>
      </c>
      <c r="G1297" s="14">
        <f>Table3[[#This Row],[2040 Projection]]/Table3[[#This Row],[2020 Population]]</f>
        <v>0.82550335570469802</v>
      </c>
      <c r="H1297" s="16">
        <f>IFERROR(VLOOKUP(G1297,Points!$Q$2:$S$5,3,TRUE),"error")</f>
        <v>15</v>
      </c>
    </row>
    <row r="1298" spans="1:8" x14ac:dyDescent="0.3">
      <c r="A1298" s="40" t="s">
        <v>5461</v>
      </c>
      <c r="B1298" s="40" t="s">
        <v>1985</v>
      </c>
      <c r="C1298" s="41" t="s">
        <v>5462</v>
      </c>
      <c r="D1298" s="42" t="s">
        <v>67</v>
      </c>
      <c r="E1298" s="43">
        <v>553</v>
      </c>
      <c r="F1298" s="43">
        <v>568</v>
      </c>
      <c r="G1298" s="14">
        <f>Table3[[#This Row],[2040 Projection]]/Table3[[#This Row],[2020 Population]]</f>
        <v>1.027124773960217</v>
      </c>
      <c r="H1298" s="16">
        <f>IFERROR(VLOOKUP(G1298,Points!$Q$2:$S$5,3,TRUE),"error")</f>
        <v>0</v>
      </c>
    </row>
    <row r="1299" spans="1:8" x14ac:dyDescent="0.3">
      <c r="A1299" s="40" t="s">
        <v>5464</v>
      </c>
      <c r="B1299" s="40" t="s">
        <v>1985</v>
      </c>
      <c r="C1299" s="41" t="s">
        <v>5465</v>
      </c>
      <c r="D1299" s="42" t="s">
        <v>43</v>
      </c>
      <c r="E1299" s="43">
        <v>578</v>
      </c>
      <c r="F1299" s="43">
        <v>528</v>
      </c>
      <c r="G1299" s="14">
        <f>Table3[[#This Row],[2040 Projection]]/Table3[[#This Row],[2020 Population]]</f>
        <v>0.91349480968858132</v>
      </c>
      <c r="H1299" s="16">
        <f>IFERROR(VLOOKUP(G1299,Points!$Q$2:$S$5,3,TRUE),"error")</f>
        <v>5</v>
      </c>
    </row>
    <row r="1300" spans="1:8" x14ac:dyDescent="0.3">
      <c r="A1300" s="40" t="s">
        <v>5467</v>
      </c>
      <c r="B1300" s="40" t="s">
        <v>1985</v>
      </c>
      <c r="C1300" s="41" t="s">
        <v>5465</v>
      </c>
      <c r="D1300" s="42" t="s">
        <v>218</v>
      </c>
      <c r="E1300" s="43">
        <v>1245</v>
      </c>
      <c r="F1300" s="43">
        <v>982</v>
      </c>
      <c r="G1300" s="14">
        <f>Table3[[#This Row],[2040 Projection]]/Table3[[#This Row],[2020 Population]]</f>
        <v>0.78875502008032128</v>
      </c>
      <c r="H1300" s="16">
        <f>IFERROR(VLOOKUP(G1300,Points!$Q$2:$S$5,3,TRUE),"error")</f>
        <v>15</v>
      </c>
    </row>
    <row r="1301" spans="1:8" x14ac:dyDescent="0.3">
      <c r="A1301" s="40" t="s">
        <v>5469</v>
      </c>
      <c r="B1301" s="40" t="s">
        <v>1980</v>
      </c>
      <c r="C1301" s="41" t="s">
        <v>5465</v>
      </c>
      <c r="D1301" s="42" t="s">
        <v>71</v>
      </c>
      <c r="E1301" s="43">
        <v>8932</v>
      </c>
      <c r="F1301" s="43">
        <v>8584</v>
      </c>
      <c r="G1301" s="14">
        <f>Table3[[#This Row],[2040 Projection]]/Table3[[#This Row],[2020 Population]]</f>
        <v>0.96103896103896103</v>
      </c>
      <c r="H1301" s="16">
        <f>IFERROR(VLOOKUP(G1301,Points!$Q$2:$S$5,3,TRUE),"error")</f>
        <v>0</v>
      </c>
    </row>
    <row r="1302" spans="1:8" x14ac:dyDescent="0.3">
      <c r="A1302" s="40" t="s">
        <v>5471</v>
      </c>
      <c r="B1302" s="40" t="s">
        <v>1985</v>
      </c>
      <c r="C1302" s="41" t="s">
        <v>5465</v>
      </c>
      <c r="D1302" s="42" t="s">
        <v>71</v>
      </c>
      <c r="E1302" s="43">
        <v>3083</v>
      </c>
      <c r="F1302" s="43">
        <v>2720</v>
      </c>
      <c r="G1302" s="14">
        <f>Table3[[#This Row],[2040 Projection]]/Table3[[#This Row],[2020 Population]]</f>
        <v>0.88225754135582224</v>
      </c>
      <c r="H1302" s="16">
        <f>IFERROR(VLOOKUP(G1302,Points!$Q$2:$S$5,3,TRUE),"error")</f>
        <v>10</v>
      </c>
    </row>
    <row r="1303" spans="1:8" x14ac:dyDescent="0.3">
      <c r="A1303" s="40" t="s">
        <v>5473</v>
      </c>
      <c r="B1303" s="40" t="s">
        <v>1985</v>
      </c>
      <c r="C1303" s="41" t="s">
        <v>5474</v>
      </c>
      <c r="D1303" s="42" t="s">
        <v>48</v>
      </c>
      <c r="E1303" s="43">
        <v>1018</v>
      </c>
      <c r="F1303" s="43">
        <v>874</v>
      </c>
      <c r="G1303" s="14">
        <f>Table3[[#This Row],[2040 Projection]]/Table3[[#This Row],[2020 Population]]</f>
        <v>0.85854616895874258</v>
      </c>
      <c r="H1303" s="16">
        <f>IFERROR(VLOOKUP(G1303,Points!$Q$2:$S$5,3,TRUE),"error")</f>
        <v>10</v>
      </c>
    </row>
    <row r="1304" spans="1:8" x14ac:dyDescent="0.3">
      <c r="A1304" s="40" t="s">
        <v>5476</v>
      </c>
      <c r="B1304" s="40" t="s">
        <v>1985</v>
      </c>
      <c r="C1304" s="41" t="s">
        <v>122</v>
      </c>
      <c r="D1304" s="42" t="s">
        <v>131</v>
      </c>
      <c r="E1304" s="43">
        <v>3988</v>
      </c>
      <c r="F1304" s="43">
        <v>3547</v>
      </c>
      <c r="G1304" s="14">
        <f>Table3[[#This Row],[2040 Projection]]/Table3[[#This Row],[2020 Population]]</f>
        <v>0.88941825476429293</v>
      </c>
      <c r="H1304" s="16">
        <f>IFERROR(VLOOKUP(G1304,Points!$Q$2:$S$5,3,TRUE),"error")</f>
        <v>10</v>
      </c>
    </row>
    <row r="1305" spans="1:8" x14ac:dyDescent="0.3">
      <c r="A1305" s="40" t="s">
        <v>5478</v>
      </c>
      <c r="B1305" s="40" t="s">
        <v>2003</v>
      </c>
      <c r="C1305" s="41" t="s">
        <v>5479</v>
      </c>
      <c r="D1305" s="42" t="s">
        <v>184</v>
      </c>
      <c r="E1305" s="43">
        <v>629</v>
      </c>
      <c r="F1305" s="43">
        <v>565</v>
      </c>
      <c r="G1305" s="14">
        <f>Table3[[#This Row],[2040 Projection]]/Table3[[#This Row],[2020 Population]]</f>
        <v>0.89825119236883944</v>
      </c>
      <c r="H1305" s="16">
        <f>IFERROR(VLOOKUP(G1305,Points!$Q$2:$S$5,3,TRUE),"error")</f>
        <v>10</v>
      </c>
    </row>
    <row r="1306" spans="1:8" x14ac:dyDescent="0.3">
      <c r="A1306" s="40" t="s">
        <v>5481</v>
      </c>
      <c r="B1306" s="40" t="s">
        <v>1985</v>
      </c>
      <c r="C1306" s="41" t="s">
        <v>5482</v>
      </c>
      <c r="D1306" s="42" t="s">
        <v>195</v>
      </c>
      <c r="E1306" s="43">
        <v>43</v>
      </c>
      <c r="F1306" s="43">
        <v>36</v>
      </c>
      <c r="G1306" s="14">
        <f>Table3[[#This Row],[2040 Projection]]/Table3[[#This Row],[2020 Population]]</f>
        <v>0.83720930232558144</v>
      </c>
      <c r="H1306" s="16">
        <f>IFERROR(VLOOKUP(G1306,Points!$Q$2:$S$5,3,TRUE),"error")</f>
        <v>15</v>
      </c>
    </row>
    <row r="1307" spans="1:8" x14ac:dyDescent="0.3">
      <c r="A1307" s="40" t="s">
        <v>5484</v>
      </c>
      <c r="B1307" s="40" t="s">
        <v>2003</v>
      </c>
      <c r="C1307" s="41" t="s">
        <v>5487</v>
      </c>
      <c r="D1307" s="42" t="s">
        <v>39</v>
      </c>
      <c r="E1307" s="43">
        <v>1762</v>
      </c>
      <c r="F1307" s="43">
        <v>1527</v>
      </c>
      <c r="G1307" s="14">
        <f>Table3[[#This Row],[2040 Projection]]/Table3[[#This Row],[2020 Population]]</f>
        <v>0.86662883087400677</v>
      </c>
      <c r="H1307" s="16">
        <f>IFERROR(VLOOKUP(G1307,Points!$Q$2:$S$5,3,TRUE),"error")</f>
        <v>10</v>
      </c>
    </row>
    <row r="1308" spans="1:8" x14ac:dyDescent="0.3">
      <c r="A1308" s="40" t="s">
        <v>5486</v>
      </c>
      <c r="B1308" s="40" t="s">
        <v>1985</v>
      </c>
      <c r="C1308" s="41" t="s">
        <v>5487</v>
      </c>
      <c r="D1308" s="42" t="s">
        <v>39</v>
      </c>
      <c r="E1308" s="43">
        <v>1356</v>
      </c>
      <c r="F1308" s="43">
        <v>1197</v>
      </c>
      <c r="G1308" s="14">
        <f>Table3[[#This Row],[2040 Projection]]/Table3[[#This Row],[2020 Population]]</f>
        <v>0.88274336283185839</v>
      </c>
      <c r="H1308" s="16">
        <f>IFERROR(VLOOKUP(G1308,Points!$Q$2:$S$5,3,TRUE),"error")</f>
        <v>10</v>
      </c>
    </row>
    <row r="1309" spans="1:8" x14ac:dyDescent="0.3">
      <c r="A1309" s="40" t="s">
        <v>5489</v>
      </c>
      <c r="B1309" s="40" t="s">
        <v>1980</v>
      </c>
      <c r="C1309" s="41" t="s">
        <v>5503</v>
      </c>
      <c r="D1309" s="42" t="s">
        <v>167</v>
      </c>
      <c r="E1309" s="43">
        <v>12353</v>
      </c>
      <c r="F1309" s="43">
        <v>14098</v>
      </c>
      <c r="G1309" s="14">
        <f>Table3[[#This Row],[2040 Projection]]/Table3[[#This Row],[2020 Population]]</f>
        <v>1.1412612320893709</v>
      </c>
      <c r="H1309" s="16">
        <f>IFERROR(VLOOKUP(G1309,Points!$Q$2:$S$5,3,TRUE),"error")</f>
        <v>0</v>
      </c>
    </row>
    <row r="1310" spans="1:8" x14ac:dyDescent="0.3">
      <c r="A1310" s="40" t="s">
        <v>5491</v>
      </c>
      <c r="B1310" s="40" t="s">
        <v>1985</v>
      </c>
      <c r="C1310" s="41" t="s">
        <v>5503</v>
      </c>
      <c r="D1310" s="42" t="s">
        <v>167</v>
      </c>
      <c r="E1310" s="43">
        <v>1538</v>
      </c>
      <c r="F1310" s="43">
        <v>1485</v>
      </c>
      <c r="G1310" s="14">
        <f>Table3[[#This Row],[2040 Projection]]/Table3[[#This Row],[2020 Population]]</f>
        <v>0.96553966189856955</v>
      </c>
      <c r="H1310" s="16">
        <f>IFERROR(VLOOKUP(G1310,Points!$Q$2:$S$5,3,TRUE),"error")</f>
        <v>0</v>
      </c>
    </row>
    <row r="1311" spans="1:8" x14ac:dyDescent="0.3">
      <c r="A1311" s="40" t="s">
        <v>5494</v>
      </c>
      <c r="B1311" s="40" t="s">
        <v>1985</v>
      </c>
      <c r="C1311" s="41" t="s">
        <v>5508</v>
      </c>
      <c r="D1311" s="42" t="s">
        <v>182</v>
      </c>
      <c r="E1311" s="43">
        <v>389</v>
      </c>
      <c r="F1311" s="43">
        <v>387</v>
      </c>
      <c r="G1311" s="14">
        <f>Table3[[#This Row],[2040 Projection]]/Table3[[#This Row],[2020 Population]]</f>
        <v>0.99485861182519275</v>
      </c>
      <c r="H1311" s="16">
        <f>IFERROR(VLOOKUP(G1311,Points!$Q$2:$S$5,3,TRUE),"error")</f>
        <v>0</v>
      </c>
    </row>
    <row r="1312" spans="1:8" x14ac:dyDescent="0.3">
      <c r="A1312" s="40" t="s">
        <v>5497</v>
      </c>
      <c r="B1312" s="40" t="s">
        <v>1980</v>
      </c>
      <c r="C1312" s="41" t="s">
        <v>90</v>
      </c>
      <c r="D1312" s="42" t="s">
        <v>12</v>
      </c>
      <c r="E1312" s="43">
        <v>10581</v>
      </c>
      <c r="F1312" s="43">
        <v>7512</v>
      </c>
      <c r="G1312" s="14">
        <f>Table3[[#This Row],[2040 Projection]]/Table3[[#This Row],[2020 Population]]</f>
        <v>0.70995180039693795</v>
      </c>
      <c r="H1312" s="16">
        <f>IFERROR(VLOOKUP(G1312,Points!$Q$2:$S$5,3,TRUE),"error")</f>
        <v>15</v>
      </c>
    </row>
    <row r="1313" spans="1:8" x14ac:dyDescent="0.3">
      <c r="A1313" s="40" t="s">
        <v>5500</v>
      </c>
      <c r="B1313" s="40" t="s">
        <v>1985</v>
      </c>
      <c r="C1313" s="41" t="s">
        <v>5492</v>
      </c>
      <c r="D1313" s="42" t="s">
        <v>218</v>
      </c>
      <c r="E1313" s="43">
        <v>969</v>
      </c>
      <c r="F1313" s="43">
        <v>907</v>
      </c>
      <c r="G1313" s="14">
        <f>Table3[[#This Row],[2040 Projection]]/Table3[[#This Row],[2020 Population]]</f>
        <v>0.93601651186790502</v>
      </c>
      <c r="H1313" s="16">
        <f>IFERROR(VLOOKUP(G1313,Points!$Q$2:$S$5,3,TRUE),"error")</f>
        <v>5</v>
      </c>
    </row>
    <row r="1314" spans="1:8" x14ac:dyDescent="0.3">
      <c r="A1314" s="40" t="s">
        <v>5502</v>
      </c>
      <c r="B1314" s="40" t="s">
        <v>1985</v>
      </c>
      <c r="C1314" s="41" t="s">
        <v>5495</v>
      </c>
      <c r="D1314" s="42" t="s">
        <v>150</v>
      </c>
      <c r="E1314" s="43">
        <v>1888</v>
      </c>
      <c r="F1314" s="43">
        <v>1593</v>
      </c>
      <c r="G1314" s="14">
        <f>Table3[[#This Row],[2040 Projection]]/Table3[[#This Row],[2020 Population]]</f>
        <v>0.84375</v>
      </c>
      <c r="H1314" s="16">
        <f>IFERROR(VLOOKUP(G1314,Points!$Q$2:$S$5,3,TRUE),"error")</f>
        <v>15</v>
      </c>
    </row>
    <row r="1315" spans="1:8" x14ac:dyDescent="0.3">
      <c r="A1315" s="40" t="s">
        <v>5505</v>
      </c>
      <c r="B1315" s="40" t="s">
        <v>1985</v>
      </c>
      <c r="C1315" s="41" t="s">
        <v>5498</v>
      </c>
      <c r="D1315" s="42" t="s">
        <v>79</v>
      </c>
      <c r="E1315" s="43">
        <v>1091</v>
      </c>
      <c r="F1315" s="43">
        <v>985</v>
      </c>
      <c r="G1315" s="14">
        <f>Table3[[#This Row],[2040 Projection]]/Table3[[#This Row],[2020 Population]]</f>
        <v>0.90284142988084326</v>
      </c>
      <c r="H1315" s="16">
        <f>IFERROR(VLOOKUP(G1315,Points!$Q$2:$S$5,3,TRUE),"error")</f>
        <v>5</v>
      </c>
    </row>
    <row r="1316" spans="1:8" x14ac:dyDescent="0.3">
      <c r="A1316" s="40" t="s">
        <v>5507</v>
      </c>
      <c r="B1316" s="40" t="s">
        <v>1985</v>
      </c>
      <c r="C1316" s="41" t="s">
        <v>5498</v>
      </c>
      <c r="D1316" s="42" t="s">
        <v>15</v>
      </c>
      <c r="E1316" s="43">
        <v>833</v>
      </c>
      <c r="F1316" s="43">
        <v>856</v>
      </c>
      <c r="G1316" s="14">
        <f>Table3[[#This Row],[2040 Projection]]/Table3[[#This Row],[2020 Population]]</f>
        <v>1.0276110444177671</v>
      </c>
      <c r="H1316" s="16">
        <f>IFERROR(VLOOKUP(G1316,Points!$Q$2:$S$5,3,TRUE),"error")</f>
        <v>0</v>
      </c>
    </row>
    <row r="1317" spans="1:8" x14ac:dyDescent="0.3">
      <c r="A1317" s="40" t="s">
        <v>5510</v>
      </c>
      <c r="B1317" s="40" t="s">
        <v>2003</v>
      </c>
      <c r="C1317" s="41" t="s">
        <v>5511</v>
      </c>
      <c r="D1317" s="42" t="s">
        <v>17</v>
      </c>
      <c r="E1317" s="43">
        <v>646</v>
      </c>
      <c r="F1317" s="43">
        <v>604</v>
      </c>
      <c r="G1317" s="14">
        <f>Table3[[#This Row],[2040 Projection]]/Table3[[#This Row],[2020 Population]]</f>
        <v>0.93498452012383904</v>
      </c>
      <c r="H1317" s="16">
        <f>IFERROR(VLOOKUP(G1317,Points!$Q$2:$S$5,3,TRUE),"error")</f>
        <v>5</v>
      </c>
    </row>
    <row r="1318" spans="1:8" x14ac:dyDescent="0.3">
      <c r="A1318" s="40" t="s">
        <v>5513</v>
      </c>
      <c r="B1318" s="40" t="s">
        <v>1985</v>
      </c>
      <c r="C1318" s="41" t="s">
        <v>5511</v>
      </c>
      <c r="D1318" s="42" t="s">
        <v>17</v>
      </c>
      <c r="E1318" s="43">
        <v>813</v>
      </c>
      <c r="F1318" s="43">
        <v>788</v>
      </c>
      <c r="G1318" s="14">
        <f>Table3[[#This Row],[2040 Projection]]/Table3[[#This Row],[2020 Population]]</f>
        <v>0.96924969249692494</v>
      </c>
      <c r="H1318" s="16">
        <f>IFERROR(VLOOKUP(G1318,Points!$Q$2:$S$5,3,TRUE),"error")</f>
        <v>0</v>
      </c>
    </row>
    <row r="1319" spans="1:8" x14ac:dyDescent="0.3">
      <c r="A1319" s="40" t="s">
        <v>5515</v>
      </c>
      <c r="B1319" s="40" t="s">
        <v>2003</v>
      </c>
      <c r="C1319" s="41" t="s">
        <v>5516</v>
      </c>
      <c r="D1319" s="42" t="s">
        <v>27</v>
      </c>
      <c r="E1319" s="43">
        <v>244</v>
      </c>
      <c r="F1319" s="43">
        <v>174</v>
      </c>
      <c r="G1319" s="14">
        <f>Table3[[#This Row],[2040 Projection]]/Table3[[#This Row],[2020 Population]]</f>
        <v>0.71311475409836067</v>
      </c>
      <c r="H1319" s="16">
        <f>IFERROR(VLOOKUP(G1319,Points!$Q$2:$S$5,3,TRUE),"error")</f>
        <v>15</v>
      </c>
    </row>
    <row r="1320" spans="1:8" x14ac:dyDescent="0.3">
      <c r="A1320" s="40" t="s">
        <v>5518</v>
      </c>
      <c r="B1320" s="40" t="s">
        <v>2003</v>
      </c>
      <c r="C1320" s="41" t="s">
        <v>5519</v>
      </c>
      <c r="D1320" s="42" t="s">
        <v>150</v>
      </c>
      <c r="E1320" s="43">
        <v>357</v>
      </c>
      <c r="F1320" s="43">
        <v>270</v>
      </c>
      <c r="G1320" s="14">
        <f>Table3[[#This Row],[2040 Projection]]/Table3[[#This Row],[2020 Population]]</f>
        <v>0.75630252100840334</v>
      </c>
      <c r="H1320" s="16">
        <f>IFERROR(VLOOKUP(G1320,Points!$Q$2:$S$5,3,TRUE),"error")</f>
        <v>15</v>
      </c>
    </row>
    <row r="1321" spans="1:8" x14ac:dyDescent="0.3">
      <c r="A1321" s="40" t="s">
        <v>5521</v>
      </c>
      <c r="B1321" s="40" t="s">
        <v>1985</v>
      </c>
      <c r="C1321" s="41" t="s">
        <v>5519</v>
      </c>
      <c r="D1321" s="42" t="s">
        <v>150</v>
      </c>
      <c r="E1321" s="43">
        <v>1412</v>
      </c>
      <c r="F1321" s="43">
        <v>1202</v>
      </c>
      <c r="G1321" s="14">
        <f>Table3[[#This Row],[2040 Projection]]/Table3[[#This Row],[2020 Population]]</f>
        <v>0.85127478753541075</v>
      </c>
      <c r="H1321" s="16">
        <f>IFERROR(VLOOKUP(G1321,Points!$Q$2:$S$5,3,TRUE),"error")</f>
        <v>10</v>
      </c>
    </row>
    <row r="1322" spans="1:8" x14ac:dyDescent="0.3">
      <c r="A1322" s="40" t="s">
        <v>5523</v>
      </c>
      <c r="B1322" s="40" t="s">
        <v>1985</v>
      </c>
      <c r="C1322" s="41" t="s">
        <v>5530</v>
      </c>
      <c r="D1322" s="42" t="s">
        <v>85</v>
      </c>
      <c r="E1322" s="43">
        <v>919</v>
      </c>
      <c r="F1322" s="43">
        <v>781</v>
      </c>
      <c r="G1322" s="14">
        <f>Table3[[#This Row],[2040 Projection]]/Table3[[#This Row],[2020 Population]]</f>
        <v>0.84983677910772581</v>
      </c>
      <c r="H1322" s="16">
        <f>IFERROR(VLOOKUP(G1322,Points!$Q$2:$S$5,3,TRUE),"error")</f>
        <v>15</v>
      </c>
    </row>
    <row r="1323" spans="1:8" x14ac:dyDescent="0.3">
      <c r="A1323" s="40" t="s">
        <v>5526</v>
      </c>
      <c r="B1323" s="40" t="s">
        <v>1985</v>
      </c>
      <c r="C1323" s="41" t="s">
        <v>5524</v>
      </c>
      <c r="D1323" s="42" t="s">
        <v>46</v>
      </c>
      <c r="E1323" s="43">
        <v>1261</v>
      </c>
      <c r="F1323" s="43">
        <v>1302</v>
      </c>
      <c r="G1323" s="14">
        <f>Table3[[#This Row],[2040 Projection]]/Table3[[#This Row],[2020 Population]]</f>
        <v>1.0325138778747027</v>
      </c>
      <c r="H1323" s="16">
        <f>IFERROR(VLOOKUP(G1323,Points!$Q$2:$S$5,3,TRUE),"error")</f>
        <v>0</v>
      </c>
    </row>
    <row r="1324" spans="1:8" x14ac:dyDescent="0.3">
      <c r="A1324" s="40" t="s">
        <v>5529</v>
      </c>
      <c r="B1324" s="40" t="s">
        <v>2003</v>
      </c>
      <c r="C1324" s="41" t="s">
        <v>5527</v>
      </c>
      <c r="D1324" s="42" t="s">
        <v>12</v>
      </c>
      <c r="E1324" s="43">
        <v>2590</v>
      </c>
      <c r="F1324" s="43">
        <v>2477</v>
      </c>
      <c r="G1324" s="14">
        <f>Table3[[#This Row],[2040 Projection]]/Table3[[#This Row],[2020 Population]]</f>
        <v>0.95637065637065632</v>
      </c>
      <c r="H1324" s="16">
        <f>IFERROR(VLOOKUP(G1324,Points!$Q$2:$S$5,3,TRUE),"error")</f>
        <v>0</v>
      </c>
    </row>
    <row r="1325" spans="1:8" x14ac:dyDescent="0.3">
      <c r="A1325" s="40" t="s">
        <v>5532</v>
      </c>
      <c r="B1325" s="40" t="s">
        <v>1980</v>
      </c>
      <c r="C1325" s="41" t="s">
        <v>5533</v>
      </c>
      <c r="D1325" s="42" t="s">
        <v>144</v>
      </c>
      <c r="E1325" s="43">
        <v>5506</v>
      </c>
      <c r="F1325" s="43">
        <v>4297</v>
      </c>
      <c r="G1325" s="14">
        <f>Table3[[#This Row],[2040 Projection]]/Table3[[#This Row],[2020 Population]]</f>
        <v>0.78042135851798033</v>
      </c>
      <c r="H1325" s="16">
        <f>IFERROR(VLOOKUP(G1325,Points!$Q$2:$S$5,3,TRUE),"error")</f>
        <v>15</v>
      </c>
    </row>
    <row r="1326" spans="1:8" x14ac:dyDescent="0.3">
      <c r="A1326" s="40" t="s">
        <v>5535</v>
      </c>
      <c r="B1326" s="40" t="s">
        <v>1985</v>
      </c>
      <c r="C1326" s="41" t="s">
        <v>5533</v>
      </c>
      <c r="D1326" s="42" t="s">
        <v>144</v>
      </c>
      <c r="E1326" s="43">
        <v>957</v>
      </c>
      <c r="F1326" s="43">
        <v>699</v>
      </c>
      <c r="G1326" s="14">
        <f>Table3[[#This Row],[2040 Projection]]/Table3[[#This Row],[2020 Population]]</f>
        <v>0.73040752351097182</v>
      </c>
      <c r="H1326" s="16">
        <f>IFERROR(VLOOKUP(G1326,Points!$Q$2:$S$5,3,TRUE),"error")</f>
        <v>15</v>
      </c>
    </row>
    <row r="1327" spans="1:8" x14ac:dyDescent="0.3">
      <c r="A1327" s="40" t="s">
        <v>5537</v>
      </c>
      <c r="B1327" s="40" t="s">
        <v>2003</v>
      </c>
      <c r="C1327" s="41" t="s">
        <v>5538</v>
      </c>
      <c r="D1327" s="42" t="s">
        <v>35</v>
      </c>
      <c r="E1327" s="43">
        <v>4420</v>
      </c>
      <c r="F1327" s="43">
        <v>4646</v>
      </c>
      <c r="G1327" s="14">
        <f>Table3[[#This Row],[2040 Projection]]/Table3[[#This Row],[2020 Population]]</f>
        <v>1.0511312217194571</v>
      </c>
      <c r="H1327" s="16">
        <f>IFERROR(VLOOKUP(G1327,Points!$Q$2:$S$5,3,TRUE),"error")</f>
        <v>0</v>
      </c>
    </row>
    <row r="1328" spans="1:8" x14ac:dyDescent="0.3">
      <c r="A1328" s="40" t="s">
        <v>5540</v>
      </c>
      <c r="B1328" s="40" t="s">
        <v>1985</v>
      </c>
      <c r="C1328" s="41" t="s">
        <v>5538</v>
      </c>
      <c r="D1328" s="42" t="s">
        <v>35</v>
      </c>
      <c r="E1328" s="43">
        <v>1076</v>
      </c>
      <c r="F1328" s="43">
        <v>965</v>
      </c>
      <c r="G1328" s="14">
        <f>Table3[[#This Row],[2040 Projection]]/Table3[[#This Row],[2020 Population]]</f>
        <v>0.89684014869888473</v>
      </c>
      <c r="H1328" s="16">
        <f>IFERROR(VLOOKUP(G1328,Points!$Q$2:$S$5,3,TRUE),"error")</f>
        <v>10</v>
      </c>
    </row>
    <row r="1329" spans="1:8" x14ac:dyDescent="0.3">
      <c r="A1329" s="40" t="s">
        <v>5542</v>
      </c>
      <c r="B1329" s="40" t="s">
        <v>2003</v>
      </c>
      <c r="C1329" s="41" t="s">
        <v>5543</v>
      </c>
      <c r="D1329" s="42" t="s">
        <v>210</v>
      </c>
      <c r="E1329" s="43">
        <v>494</v>
      </c>
      <c r="F1329" s="43">
        <v>395</v>
      </c>
      <c r="G1329" s="14">
        <f>Table3[[#This Row],[2040 Projection]]/Table3[[#This Row],[2020 Population]]</f>
        <v>0.79959514170040491</v>
      </c>
      <c r="H1329" s="16">
        <f>IFERROR(VLOOKUP(G1329,Points!$Q$2:$S$5,3,TRUE),"error")</f>
        <v>15</v>
      </c>
    </row>
    <row r="1330" spans="1:8" x14ac:dyDescent="0.3">
      <c r="A1330" s="40" t="s">
        <v>5545</v>
      </c>
      <c r="B1330" s="40" t="s">
        <v>1985</v>
      </c>
      <c r="C1330" s="41" t="s">
        <v>5543</v>
      </c>
      <c r="D1330" s="42" t="s">
        <v>210</v>
      </c>
      <c r="E1330" s="43">
        <v>566</v>
      </c>
      <c r="F1330" s="43">
        <v>542</v>
      </c>
      <c r="G1330" s="14">
        <f>Table3[[#This Row],[2040 Projection]]/Table3[[#This Row],[2020 Population]]</f>
        <v>0.95759717314487636</v>
      </c>
      <c r="H1330" s="16">
        <f>IFERROR(VLOOKUP(G1330,Points!$Q$2:$S$5,3,TRUE),"error")</f>
        <v>0</v>
      </c>
    </row>
    <row r="1331" spans="1:8" x14ac:dyDescent="0.3">
      <c r="A1331" s="40" t="s">
        <v>5547</v>
      </c>
      <c r="B1331" s="40" t="s">
        <v>1985</v>
      </c>
      <c r="C1331" s="41" t="s">
        <v>5548</v>
      </c>
      <c r="D1331" s="42" t="s">
        <v>210</v>
      </c>
      <c r="E1331" s="43">
        <v>1648</v>
      </c>
      <c r="F1331" s="43">
        <v>1744</v>
      </c>
      <c r="G1331" s="14">
        <f>Table3[[#This Row],[2040 Projection]]/Table3[[#This Row],[2020 Population]]</f>
        <v>1.058252427184466</v>
      </c>
      <c r="H1331" s="16">
        <f>IFERROR(VLOOKUP(G1331,Points!$Q$2:$S$5,3,TRUE),"error")</f>
        <v>0</v>
      </c>
    </row>
    <row r="1332" spans="1:8" x14ac:dyDescent="0.3">
      <c r="A1332" s="40" t="s">
        <v>5550</v>
      </c>
      <c r="B1332" s="40" t="s">
        <v>2003</v>
      </c>
      <c r="C1332" s="41" t="s">
        <v>5551</v>
      </c>
      <c r="D1332" s="42" t="s">
        <v>23</v>
      </c>
      <c r="E1332" s="43">
        <v>563</v>
      </c>
      <c r="F1332" s="43">
        <v>405</v>
      </c>
      <c r="G1332" s="14">
        <f>Table3[[#This Row],[2040 Projection]]/Table3[[#This Row],[2020 Population]]</f>
        <v>0.71936056838365892</v>
      </c>
      <c r="H1332" s="16">
        <f>IFERROR(VLOOKUP(G1332,Points!$Q$2:$S$5,3,TRUE),"error")</f>
        <v>15</v>
      </c>
    </row>
    <row r="1333" spans="1:8" x14ac:dyDescent="0.3">
      <c r="A1333" s="40" t="s">
        <v>5553</v>
      </c>
      <c r="B1333" s="40" t="s">
        <v>1985</v>
      </c>
      <c r="C1333" s="41" t="s">
        <v>5551</v>
      </c>
      <c r="D1333" s="42" t="s">
        <v>23</v>
      </c>
      <c r="E1333" s="43">
        <v>440</v>
      </c>
      <c r="F1333" s="43">
        <v>343</v>
      </c>
      <c r="G1333" s="14">
        <f>Table3[[#This Row],[2040 Projection]]/Table3[[#This Row],[2020 Population]]</f>
        <v>0.77954545454545454</v>
      </c>
      <c r="H1333" s="16">
        <f>IFERROR(VLOOKUP(G1333,Points!$Q$2:$S$5,3,TRUE),"error")</f>
        <v>15</v>
      </c>
    </row>
    <row r="1334" spans="1:8" x14ac:dyDescent="0.3">
      <c r="A1334" s="40" t="s">
        <v>5555</v>
      </c>
      <c r="B1334" s="40" t="s">
        <v>1980</v>
      </c>
      <c r="C1334" s="41" t="s">
        <v>5556</v>
      </c>
      <c r="D1334" s="42" t="s">
        <v>219</v>
      </c>
      <c r="E1334" s="43">
        <v>4333</v>
      </c>
      <c r="F1334" s="43">
        <v>4451</v>
      </c>
      <c r="G1334" s="14">
        <f>Table3[[#This Row],[2040 Projection]]/Table3[[#This Row],[2020 Population]]</f>
        <v>1.0272328640664667</v>
      </c>
      <c r="H1334" s="16">
        <f>IFERROR(VLOOKUP(G1334,Points!$Q$2:$S$5,3,TRUE),"error")</f>
        <v>0</v>
      </c>
    </row>
    <row r="1335" spans="1:8" x14ac:dyDescent="0.3">
      <c r="A1335" s="40" t="s">
        <v>5558</v>
      </c>
      <c r="B1335" s="40" t="s">
        <v>1985</v>
      </c>
      <c r="C1335" s="41" t="s">
        <v>5559</v>
      </c>
      <c r="D1335" s="42" t="s">
        <v>67</v>
      </c>
      <c r="E1335" s="43">
        <v>805</v>
      </c>
      <c r="F1335" s="43">
        <v>860</v>
      </c>
      <c r="G1335" s="14">
        <f>Table3[[#This Row],[2040 Projection]]/Table3[[#This Row],[2020 Population]]</f>
        <v>1.0683229813664596</v>
      </c>
      <c r="H1335" s="16">
        <f>IFERROR(VLOOKUP(G1335,Points!$Q$2:$S$5,3,TRUE),"error")</f>
        <v>0</v>
      </c>
    </row>
    <row r="1336" spans="1:8" x14ac:dyDescent="0.3">
      <c r="A1336" s="40" t="s">
        <v>5561</v>
      </c>
      <c r="B1336" s="40" t="s">
        <v>1985</v>
      </c>
      <c r="C1336" s="41" t="s">
        <v>5562</v>
      </c>
      <c r="D1336" s="42" t="s">
        <v>290</v>
      </c>
      <c r="E1336" s="43">
        <v>1377</v>
      </c>
      <c r="F1336" s="43">
        <v>1056</v>
      </c>
      <c r="G1336" s="14">
        <f>Table3[[#This Row],[2040 Projection]]/Table3[[#This Row],[2020 Population]]</f>
        <v>0.76688453159041392</v>
      </c>
      <c r="H1336" s="16">
        <f>IFERROR(VLOOKUP(G1336,Points!$Q$2:$S$5,3,TRUE),"error")</f>
        <v>15</v>
      </c>
    </row>
    <row r="1337" spans="1:8" x14ac:dyDescent="0.3">
      <c r="A1337" s="40" t="s">
        <v>5564</v>
      </c>
      <c r="B1337" s="40" t="s">
        <v>1985</v>
      </c>
      <c r="C1337" s="41" t="s">
        <v>5562</v>
      </c>
      <c r="D1337" s="42" t="s">
        <v>99</v>
      </c>
      <c r="E1337" s="43">
        <v>942</v>
      </c>
      <c r="F1337" s="43">
        <v>1022</v>
      </c>
      <c r="G1337" s="14">
        <f>Table3[[#This Row],[2040 Projection]]/Table3[[#This Row],[2020 Population]]</f>
        <v>1.0849256900212314</v>
      </c>
      <c r="H1337" s="16">
        <f>IFERROR(VLOOKUP(G1337,Points!$Q$2:$S$5,3,TRUE),"error")</f>
        <v>0</v>
      </c>
    </row>
    <row r="1338" spans="1:8" x14ac:dyDescent="0.3">
      <c r="A1338" s="40" t="s">
        <v>5566</v>
      </c>
      <c r="B1338" s="40" t="s">
        <v>1985</v>
      </c>
      <c r="C1338" s="41" t="s">
        <v>23</v>
      </c>
      <c r="D1338" s="42" t="s">
        <v>48</v>
      </c>
      <c r="E1338" s="43">
        <v>221</v>
      </c>
      <c r="F1338" s="43">
        <v>182</v>
      </c>
      <c r="G1338" s="14">
        <f>Table3[[#This Row],[2040 Projection]]/Table3[[#This Row],[2020 Population]]</f>
        <v>0.82352941176470584</v>
      </c>
      <c r="H1338" s="16">
        <f>IFERROR(VLOOKUP(G1338,Points!$Q$2:$S$5,3,TRUE),"error")</f>
        <v>15</v>
      </c>
    </row>
    <row r="1339" spans="1:8" x14ac:dyDescent="0.3">
      <c r="A1339" s="40" t="s">
        <v>5568</v>
      </c>
      <c r="B1339" s="40" t="s">
        <v>1985</v>
      </c>
      <c r="C1339" s="41" t="s">
        <v>5569</v>
      </c>
      <c r="D1339" s="42" t="s">
        <v>7</v>
      </c>
      <c r="E1339" s="43">
        <v>750</v>
      </c>
      <c r="F1339" s="43">
        <v>760</v>
      </c>
      <c r="G1339" s="14">
        <f>Table3[[#This Row],[2040 Projection]]/Table3[[#This Row],[2020 Population]]</f>
        <v>1.0133333333333334</v>
      </c>
      <c r="H1339" s="16">
        <f>IFERROR(VLOOKUP(G1339,Points!$Q$2:$S$5,3,TRUE),"error")</f>
        <v>0</v>
      </c>
    </row>
    <row r="1340" spans="1:8" x14ac:dyDescent="0.3">
      <c r="A1340" s="40" t="s">
        <v>5571</v>
      </c>
      <c r="B1340" s="40" t="s">
        <v>1980</v>
      </c>
      <c r="C1340" s="41" t="s">
        <v>5572</v>
      </c>
      <c r="D1340" s="42" t="s">
        <v>319</v>
      </c>
      <c r="E1340" s="43">
        <v>1267</v>
      </c>
      <c r="F1340" s="43">
        <v>1168</v>
      </c>
      <c r="G1340" s="14">
        <f>Table3[[#This Row],[2040 Projection]]/Table3[[#This Row],[2020 Population]]</f>
        <v>0.92186266771902126</v>
      </c>
      <c r="H1340" s="16">
        <f>IFERROR(VLOOKUP(G1340,Points!$Q$2:$S$5,3,TRUE),"error")</f>
        <v>5</v>
      </c>
    </row>
    <row r="1341" spans="1:8" x14ac:dyDescent="0.3">
      <c r="A1341" s="40" t="s">
        <v>5574</v>
      </c>
      <c r="B1341" s="40" t="s">
        <v>1985</v>
      </c>
      <c r="C1341" s="41" t="s">
        <v>5572</v>
      </c>
      <c r="D1341" s="42" t="s">
        <v>319</v>
      </c>
      <c r="E1341" s="43">
        <v>1519</v>
      </c>
      <c r="F1341" s="43">
        <v>1494</v>
      </c>
      <c r="G1341" s="14">
        <f>Table3[[#This Row],[2040 Projection]]/Table3[[#This Row],[2020 Population]]</f>
        <v>0.98354180381830147</v>
      </c>
      <c r="H1341" s="16">
        <f>IFERROR(VLOOKUP(G1341,Points!$Q$2:$S$5,3,TRUE),"error")</f>
        <v>0</v>
      </c>
    </row>
    <row r="1342" spans="1:8" ht="28.8" x14ac:dyDescent="0.3">
      <c r="A1342" s="40" t="s">
        <v>5576</v>
      </c>
      <c r="B1342" s="40" t="s">
        <v>2003</v>
      </c>
      <c r="C1342" s="41" t="s">
        <v>5577</v>
      </c>
      <c r="D1342" s="42" t="s">
        <v>9077</v>
      </c>
      <c r="E1342" s="43">
        <v>3870</v>
      </c>
      <c r="F1342" s="43">
        <v>4667</v>
      </c>
      <c r="G1342" s="14">
        <f>Table3[[#This Row],[2040 Projection]]/Table3[[#This Row],[2020 Population]]</f>
        <v>1.2059431524547803</v>
      </c>
      <c r="H1342" s="16">
        <f>IFERROR(VLOOKUP(G1342,Points!$Q$2:$S$5,3,TRUE),"error")</f>
        <v>0</v>
      </c>
    </row>
    <row r="1343" spans="1:8" x14ac:dyDescent="0.3">
      <c r="A1343" s="40" t="s">
        <v>5579</v>
      </c>
      <c r="B1343" s="40" t="s">
        <v>1985</v>
      </c>
      <c r="C1343" s="41" t="s">
        <v>5577</v>
      </c>
      <c r="D1343" s="42" t="s">
        <v>11</v>
      </c>
      <c r="E1343" s="43">
        <v>357</v>
      </c>
      <c r="F1343" s="43">
        <v>268</v>
      </c>
      <c r="G1343" s="14">
        <f>Table3[[#This Row],[2040 Projection]]/Table3[[#This Row],[2020 Population]]</f>
        <v>0.75070028011204482</v>
      </c>
      <c r="H1343" s="16">
        <f>IFERROR(VLOOKUP(G1343,Points!$Q$2:$S$5,3,TRUE),"error")</f>
        <v>15</v>
      </c>
    </row>
    <row r="1344" spans="1:8" x14ac:dyDescent="0.3">
      <c r="A1344" s="40" t="s">
        <v>5581</v>
      </c>
      <c r="B1344" s="40" t="s">
        <v>1985</v>
      </c>
      <c r="C1344" s="41" t="s">
        <v>5582</v>
      </c>
      <c r="D1344" s="42" t="s">
        <v>290</v>
      </c>
      <c r="E1344" s="43">
        <v>1159</v>
      </c>
      <c r="F1344" s="43">
        <v>876</v>
      </c>
      <c r="G1344" s="14">
        <f>Table3[[#This Row],[2040 Projection]]/Table3[[#This Row],[2020 Population]]</f>
        <v>0.75582398619499569</v>
      </c>
      <c r="H1344" s="16">
        <f>IFERROR(VLOOKUP(G1344,Points!$Q$2:$S$5,3,TRUE),"error")</f>
        <v>15</v>
      </c>
    </row>
    <row r="1345" spans="1:8" x14ac:dyDescent="0.3">
      <c r="A1345" s="40" t="s">
        <v>5584</v>
      </c>
      <c r="B1345" s="40" t="s">
        <v>1980</v>
      </c>
      <c r="C1345" s="41" t="s">
        <v>3</v>
      </c>
      <c r="D1345" s="42" t="s">
        <v>3</v>
      </c>
      <c r="E1345" s="43">
        <v>77816</v>
      </c>
      <c r="F1345" s="43">
        <v>67248</v>
      </c>
      <c r="G1345" s="14">
        <f>Table3[[#This Row],[2040 Projection]]/Table3[[#This Row],[2020 Population]]</f>
        <v>0.86419245399403721</v>
      </c>
      <c r="H1345" s="16">
        <f>IFERROR(VLOOKUP(G1345,Points!$Q$2:$S$5,3,TRUE),"error")</f>
        <v>10</v>
      </c>
    </row>
    <row r="1346" spans="1:8" x14ac:dyDescent="0.3">
      <c r="A1346" s="40" t="s">
        <v>5586</v>
      </c>
      <c r="B1346" s="40" t="s">
        <v>2003</v>
      </c>
      <c r="C1346" s="41" t="s">
        <v>5587</v>
      </c>
      <c r="D1346" s="42" t="s">
        <v>57</v>
      </c>
      <c r="E1346" s="43">
        <v>273</v>
      </c>
      <c r="F1346" s="43">
        <v>261</v>
      </c>
      <c r="G1346" s="14">
        <f>Table3[[#This Row],[2040 Projection]]/Table3[[#This Row],[2020 Population]]</f>
        <v>0.95604395604395609</v>
      </c>
      <c r="H1346" s="16">
        <f>IFERROR(VLOOKUP(G1346,Points!$Q$2:$S$5,3,TRUE),"error")</f>
        <v>0</v>
      </c>
    </row>
    <row r="1347" spans="1:8" x14ac:dyDescent="0.3">
      <c r="A1347" s="40" t="s">
        <v>5589</v>
      </c>
      <c r="B1347" s="40" t="s">
        <v>1985</v>
      </c>
      <c r="C1347" s="41" t="s">
        <v>5587</v>
      </c>
      <c r="D1347" s="42" t="s">
        <v>57</v>
      </c>
      <c r="E1347" s="43">
        <v>445</v>
      </c>
      <c r="F1347" s="43">
        <v>420</v>
      </c>
      <c r="G1347" s="14">
        <f>Table3[[#This Row],[2040 Projection]]/Table3[[#This Row],[2020 Population]]</f>
        <v>0.9438202247191011</v>
      </c>
      <c r="H1347" s="16">
        <f>IFERROR(VLOOKUP(G1347,Points!$Q$2:$S$5,3,TRUE),"error")</f>
        <v>5</v>
      </c>
    </row>
    <row r="1348" spans="1:8" x14ac:dyDescent="0.3">
      <c r="A1348" s="40" t="s">
        <v>5591</v>
      </c>
      <c r="B1348" s="40" t="s">
        <v>1985</v>
      </c>
      <c r="C1348" s="41" t="s">
        <v>5592</v>
      </c>
      <c r="D1348" s="42" t="s">
        <v>109</v>
      </c>
      <c r="E1348" s="43">
        <v>3285</v>
      </c>
      <c r="F1348" s="43">
        <v>3012</v>
      </c>
      <c r="G1348" s="14">
        <f>Table3[[#This Row],[2040 Projection]]/Table3[[#This Row],[2020 Population]]</f>
        <v>0.91689497716894974</v>
      </c>
      <c r="H1348" s="16">
        <f>IFERROR(VLOOKUP(G1348,Points!$Q$2:$S$5,3,TRUE),"error")</f>
        <v>5</v>
      </c>
    </row>
    <row r="1349" spans="1:8" x14ac:dyDescent="0.3">
      <c r="A1349" s="40" t="s">
        <v>5594</v>
      </c>
      <c r="B1349" s="40" t="s">
        <v>2003</v>
      </c>
      <c r="C1349" s="41" t="s">
        <v>5595</v>
      </c>
      <c r="D1349" s="42" t="s">
        <v>9078</v>
      </c>
      <c r="E1349" s="43">
        <v>1796</v>
      </c>
      <c r="F1349" s="43">
        <v>1583</v>
      </c>
      <c r="G1349" s="14">
        <f>Table3[[#This Row],[2040 Projection]]/Table3[[#This Row],[2020 Population]]</f>
        <v>0.88140311804008908</v>
      </c>
      <c r="H1349" s="16">
        <f>IFERROR(VLOOKUP(G1349,Points!$Q$2:$S$5,3,TRUE),"error")</f>
        <v>10</v>
      </c>
    </row>
    <row r="1350" spans="1:8" x14ac:dyDescent="0.3">
      <c r="A1350" s="40" t="s">
        <v>5597</v>
      </c>
      <c r="B1350" s="40" t="s">
        <v>1985</v>
      </c>
      <c r="C1350" s="41" t="s">
        <v>5595</v>
      </c>
      <c r="D1350" s="42" t="s">
        <v>12</v>
      </c>
      <c r="E1350" s="43">
        <v>762</v>
      </c>
      <c r="F1350" s="43">
        <v>737</v>
      </c>
      <c r="G1350" s="14">
        <f>Table3[[#This Row],[2040 Projection]]/Table3[[#This Row],[2020 Population]]</f>
        <v>0.96719160104986879</v>
      </c>
      <c r="H1350" s="16">
        <f>IFERROR(VLOOKUP(G1350,Points!$Q$2:$S$5,3,TRUE),"error")</f>
        <v>0</v>
      </c>
    </row>
    <row r="1351" spans="1:8" x14ac:dyDescent="0.3">
      <c r="A1351" s="40" t="s">
        <v>5599</v>
      </c>
      <c r="B1351" s="40" t="s">
        <v>2003</v>
      </c>
      <c r="C1351" s="41" t="s">
        <v>5600</v>
      </c>
      <c r="D1351" s="42" t="s">
        <v>71</v>
      </c>
      <c r="E1351" s="43">
        <v>1561</v>
      </c>
      <c r="F1351" s="43">
        <v>1437</v>
      </c>
      <c r="G1351" s="14">
        <f>Table3[[#This Row],[2040 Projection]]/Table3[[#This Row],[2020 Population]]</f>
        <v>0.92056374119154383</v>
      </c>
      <c r="H1351" s="16">
        <f>IFERROR(VLOOKUP(G1351,Points!$Q$2:$S$5,3,TRUE),"error")</f>
        <v>5</v>
      </c>
    </row>
    <row r="1352" spans="1:8" x14ac:dyDescent="0.3">
      <c r="A1352" s="40" t="s">
        <v>5602</v>
      </c>
      <c r="B1352" s="40" t="s">
        <v>1985</v>
      </c>
      <c r="C1352" s="41" t="s">
        <v>5603</v>
      </c>
      <c r="D1352" s="42" t="s">
        <v>27</v>
      </c>
      <c r="E1352" s="43">
        <v>740</v>
      </c>
      <c r="F1352" s="43">
        <v>545</v>
      </c>
      <c r="G1352" s="14">
        <f>Table3[[#This Row],[2040 Projection]]/Table3[[#This Row],[2020 Population]]</f>
        <v>0.73648648648648651</v>
      </c>
      <c r="H1352" s="16">
        <f>IFERROR(VLOOKUP(G1352,Points!$Q$2:$S$5,3,TRUE),"error")</f>
        <v>15</v>
      </c>
    </row>
    <row r="1353" spans="1:8" x14ac:dyDescent="0.3">
      <c r="A1353" s="40" t="s">
        <v>9079</v>
      </c>
      <c r="B1353" s="40" t="s">
        <v>2003</v>
      </c>
      <c r="C1353" s="41" t="s">
        <v>5605</v>
      </c>
      <c r="D1353" s="42" t="s">
        <v>3</v>
      </c>
      <c r="E1353" s="43">
        <v>3926</v>
      </c>
      <c r="F1353" s="43">
        <v>3756</v>
      </c>
      <c r="G1353" s="14">
        <f>Table3[[#This Row],[2040 Projection]]/Table3[[#This Row],[2020 Population]]</f>
        <v>0.95669893020886398</v>
      </c>
      <c r="H1353" s="16">
        <f>IFERROR(VLOOKUP(G1353,Points!$Q$2:$S$5,3,TRUE),"error")</f>
        <v>0</v>
      </c>
    </row>
    <row r="1354" spans="1:8" x14ac:dyDescent="0.3">
      <c r="A1354" s="40" t="s">
        <v>5607</v>
      </c>
      <c r="B1354" s="40" t="s">
        <v>2003</v>
      </c>
      <c r="C1354" s="41" t="s">
        <v>5608</v>
      </c>
      <c r="D1354" s="42" t="s">
        <v>94</v>
      </c>
      <c r="E1354" s="43">
        <v>376</v>
      </c>
      <c r="F1354" s="43">
        <v>299</v>
      </c>
      <c r="G1354" s="14">
        <f>Table3[[#This Row],[2040 Projection]]/Table3[[#This Row],[2020 Population]]</f>
        <v>0.79521276595744683</v>
      </c>
      <c r="H1354" s="16">
        <f>IFERROR(VLOOKUP(G1354,Points!$Q$2:$S$5,3,TRUE),"error")</f>
        <v>15</v>
      </c>
    </row>
    <row r="1355" spans="1:8" x14ac:dyDescent="0.3">
      <c r="A1355" s="40" t="s">
        <v>5610</v>
      </c>
      <c r="B1355" s="40" t="s">
        <v>1985</v>
      </c>
      <c r="C1355" s="41" t="s">
        <v>5611</v>
      </c>
      <c r="D1355" s="42" t="s">
        <v>76</v>
      </c>
      <c r="E1355" s="43">
        <v>2359</v>
      </c>
      <c r="F1355" s="43">
        <v>2727</v>
      </c>
      <c r="G1355" s="14">
        <f>Table3[[#This Row],[2040 Projection]]/Table3[[#This Row],[2020 Population]]</f>
        <v>1.1559983043662569</v>
      </c>
      <c r="H1355" s="16">
        <f>IFERROR(VLOOKUP(G1355,Points!$Q$2:$S$5,3,TRUE),"error")</f>
        <v>0</v>
      </c>
    </row>
    <row r="1356" spans="1:8" x14ac:dyDescent="0.3">
      <c r="A1356" s="40" t="s">
        <v>5613</v>
      </c>
      <c r="B1356" s="40" t="s">
        <v>1985</v>
      </c>
      <c r="C1356" s="41" t="s">
        <v>5617</v>
      </c>
      <c r="D1356" s="42" t="s">
        <v>129</v>
      </c>
      <c r="E1356" s="43">
        <v>1374</v>
      </c>
      <c r="F1356" s="43">
        <v>1238</v>
      </c>
      <c r="G1356" s="14">
        <f>Table3[[#This Row],[2040 Projection]]/Table3[[#This Row],[2020 Population]]</f>
        <v>0.90101892285298402</v>
      </c>
      <c r="H1356" s="16">
        <f>IFERROR(VLOOKUP(G1356,Points!$Q$2:$S$5,3,TRUE),"error")</f>
        <v>5</v>
      </c>
    </row>
    <row r="1357" spans="1:8" x14ac:dyDescent="0.3">
      <c r="A1357" s="40" t="s">
        <v>5616</v>
      </c>
      <c r="B1357" s="40" t="s">
        <v>1985</v>
      </c>
      <c r="C1357" s="41" t="s">
        <v>5620</v>
      </c>
      <c r="D1357" s="42" t="s">
        <v>49</v>
      </c>
      <c r="E1357" s="43">
        <v>993</v>
      </c>
      <c r="F1357" s="43">
        <v>903</v>
      </c>
      <c r="G1357" s="14">
        <f>Table3[[#This Row],[2040 Projection]]/Table3[[#This Row],[2020 Population]]</f>
        <v>0.90936555891238668</v>
      </c>
      <c r="H1357" s="16">
        <f>IFERROR(VLOOKUP(G1357,Points!$Q$2:$S$5,3,TRUE),"error")</f>
        <v>5</v>
      </c>
    </row>
    <row r="1358" spans="1:8" x14ac:dyDescent="0.3">
      <c r="A1358" s="40" t="s">
        <v>5619</v>
      </c>
      <c r="B1358" s="40" t="s">
        <v>2003</v>
      </c>
      <c r="C1358" s="41" t="s">
        <v>5614</v>
      </c>
      <c r="D1358" s="42" t="s">
        <v>85</v>
      </c>
      <c r="E1358" s="43">
        <v>2061</v>
      </c>
      <c r="F1358" s="43">
        <v>1672</v>
      </c>
      <c r="G1358" s="14">
        <f>Table3[[#This Row],[2040 Projection]]/Table3[[#This Row],[2020 Population]]</f>
        <v>0.81125667151868031</v>
      </c>
      <c r="H1358" s="16">
        <f>IFERROR(VLOOKUP(G1358,Points!$Q$2:$S$5,3,TRUE),"error")</f>
        <v>15</v>
      </c>
    </row>
    <row r="1359" spans="1:8" x14ac:dyDescent="0.3">
      <c r="A1359" s="40" t="s">
        <v>5622</v>
      </c>
      <c r="B1359" s="40" t="s">
        <v>1980</v>
      </c>
      <c r="C1359" s="41" t="s">
        <v>5623</v>
      </c>
      <c r="D1359" s="42" t="s">
        <v>35</v>
      </c>
      <c r="E1359" s="43">
        <v>9984</v>
      </c>
      <c r="F1359" s="43">
        <v>11309</v>
      </c>
      <c r="G1359" s="14">
        <f>Table3[[#This Row],[2040 Projection]]/Table3[[#This Row],[2020 Population]]</f>
        <v>1.1327123397435896</v>
      </c>
      <c r="H1359" s="16">
        <f>IFERROR(VLOOKUP(G1359,Points!$Q$2:$S$5,3,TRUE),"error")</f>
        <v>0</v>
      </c>
    </row>
    <row r="1360" spans="1:8" x14ac:dyDescent="0.3">
      <c r="A1360" s="40" t="s">
        <v>5625</v>
      </c>
      <c r="B1360" s="40" t="s">
        <v>1985</v>
      </c>
      <c r="C1360" s="41" t="s">
        <v>5623</v>
      </c>
      <c r="D1360" s="42" t="s">
        <v>35</v>
      </c>
      <c r="E1360" s="43">
        <v>1185</v>
      </c>
      <c r="F1360" s="43">
        <v>882</v>
      </c>
      <c r="G1360" s="14">
        <f>Table3[[#This Row],[2040 Projection]]/Table3[[#This Row],[2020 Population]]</f>
        <v>0.7443037974683544</v>
      </c>
      <c r="H1360" s="16">
        <f>IFERROR(VLOOKUP(G1360,Points!$Q$2:$S$5,3,TRUE),"error")</f>
        <v>15</v>
      </c>
    </row>
    <row r="1361" spans="1:8" x14ac:dyDescent="0.3">
      <c r="A1361" s="40" t="s">
        <v>5627</v>
      </c>
      <c r="B1361" s="40" t="s">
        <v>2003</v>
      </c>
      <c r="C1361" s="41" t="s">
        <v>5628</v>
      </c>
      <c r="D1361" s="42" t="s">
        <v>97</v>
      </c>
      <c r="E1361" s="43">
        <v>1195</v>
      </c>
      <c r="F1361" s="43">
        <v>1062</v>
      </c>
      <c r="G1361" s="14">
        <f>Table3[[#This Row],[2040 Projection]]/Table3[[#This Row],[2020 Population]]</f>
        <v>0.8887029288702929</v>
      </c>
      <c r="H1361" s="16">
        <f>IFERROR(VLOOKUP(G1361,Points!$Q$2:$S$5,3,TRUE),"error")</f>
        <v>10</v>
      </c>
    </row>
    <row r="1362" spans="1:8" x14ac:dyDescent="0.3">
      <c r="A1362" s="40" t="s">
        <v>5630</v>
      </c>
      <c r="B1362" s="40" t="s">
        <v>2003</v>
      </c>
      <c r="C1362" s="41" t="s">
        <v>5631</v>
      </c>
      <c r="D1362" s="42" t="s">
        <v>79</v>
      </c>
      <c r="E1362" s="43">
        <v>763</v>
      </c>
      <c r="F1362" s="43">
        <v>769</v>
      </c>
      <c r="G1362" s="14">
        <f>Table3[[#This Row],[2040 Projection]]/Table3[[#This Row],[2020 Population]]</f>
        <v>1.0078636959370904</v>
      </c>
      <c r="H1362" s="16">
        <f>IFERROR(VLOOKUP(G1362,Points!$Q$2:$S$5,3,TRUE),"error")</f>
        <v>0</v>
      </c>
    </row>
    <row r="1363" spans="1:8" x14ac:dyDescent="0.3">
      <c r="A1363" s="40" t="s">
        <v>5633</v>
      </c>
      <c r="B1363" s="40" t="s">
        <v>1985</v>
      </c>
      <c r="C1363" s="41" t="s">
        <v>5634</v>
      </c>
      <c r="D1363" s="42" t="s">
        <v>87</v>
      </c>
      <c r="E1363" s="43">
        <v>1186</v>
      </c>
      <c r="F1363" s="43">
        <v>1042</v>
      </c>
      <c r="G1363" s="14">
        <f>Table3[[#This Row],[2040 Projection]]/Table3[[#This Row],[2020 Population]]</f>
        <v>0.87858347386172009</v>
      </c>
      <c r="H1363" s="16">
        <f>IFERROR(VLOOKUP(G1363,Points!$Q$2:$S$5,3,TRUE),"error")</f>
        <v>10</v>
      </c>
    </row>
    <row r="1364" spans="1:8" x14ac:dyDescent="0.3">
      <c r="A1364" s="40" t="s">
        <v>5636</v>
      </c>
      <c r="B1364" s="40" t="s">
        <v>1985</v>
      </c>
      <c r="C1364" s="41" t="s">
        <v>5637</v>
      </c>
      <c r="D1364" s="42" t="s">
        <v>39</v>
      </c>
      <c r="E1364" s="43">
        <v>230</v>
      </c>
      <c r="F1364" s="43">
        <v>178</v>
      </c>
      <c r="G1364" s="14">
        <f>Table3[[#This Row],[2040 Projection]]/Table3[[#This Row],[2020 Population]]</f>
        <v>0.77391304347826084</v>
      </c>
      <c r="H1364" s="16">
        <f>IFERROR(VLOOKUP(G1364,Points!$Q$2:$S$5,3,TRUE),"error")</f>
        <v>15</v>
      </c>
    </row>
    <row r="1365" spans="1:8" x14ac:dyDescent="0.3">
      <c r="A1365" s="40" t="s">
        <v>5639</v>
      </c>
      <c r="B1365" s="40" t="s">
        <v>1985</v>
      </c>
      <c r="C1365" s="41" t="s">
        <v>5640</v>
      </c>
      <c r="D1365" s="42" t="s">
        <v>8</v>
      </c>
      <c r="E1365" s="43">
        <v>793</v>
      </c>
      <c r="F1365" s="43">
        <v>897</v>
      </c>
      <c r="G1365" s="14">
        <f>Table3[[#This Row],[2040 Projection]]/Table3[[#This Row],[2020 Population]]</f>
        <v>1.1311475409836065</v>
      </c>
      <c r="H1365" s="16">
        <f>IFERROR(VLOOKUP(G1365,Points!$Q$2:$S$5,3,TRUE),"error")</f>
        <v>0</v>
      </c>
    </row>
    <row r="1366" spans="1:8" x14ac:dyDescent="0.3">
      <c r="A1366" s="40" t="s">
        <v>5642</v>
      </c>
      <c r="B1366" s="40" t="s">
        <v>2003</v>
      </c>
      <c r="C1366" s="41" t="s">
        <v>5643</v>
      </c>
      <c r="D1366" s="42" t="s">
        <v>11</v>
      </c>
      <c r="E1366" s="43">
        <v>258</v>
      </c>
      <c r="F1366" s="43">
        <v>196</v>
      </c>
      <c r="G1366" s="14">
        <f>Table3[[#This Row],[2040 Projection]]/Table3[[#This Row],[2020 Population]]</f>
        <v>0.75968992248062017</v>
      </c>
      <c r="H1366" s="16">
        <f>IFERROR(VLOOKUP(G1366,Points!$Q$2:$S$5,3,TRUE),"error")</f>
        <v>15</v>
      </c>
    </row>
    <row r="1367" spans="1:8" x14ac:dyDescent="0.3">
      <c r="A1367" s="40" t="s">
        <v>5645</v>
      </c>
      <c r="B1367" s="40" t="s">
        <v>1985</v>
      </c>
      <c r="C1367" s="41" t="s">
        <v>5646</v>
      </c>
      <c r="D1367" s="42" t="s">
        <v>71</v>
      </c>
      <c r="E1367" s="43">
        <v>2139</v>
      </c>
      <c r="F1367" s="43">
        <v>2039</v>
      </c>
      <c r="G1367" s="14">
        <f>Table3[[#This Row],[2040 Projection]]/Table3[[#This Row],[2020 Population]]</f>
        <v>0.95324918186068253</v>
      </c>
      <c r="H1367" s="16">
        <f>IFERROR(VLOOKUP(G1367,Points!$Q$2:$S$5,3,TRUE),"error")</f>
        <v>0</v>
      </c>
    </row>
    <row r="1368" spans="1:8" x14ac:dyDescent="0.3">
      <c r="A1368" s="40" t="s">
        <v>5648</v>
      </c>
      <c r="B1368" s="40" t="s">
        <v>1980</v>
      </c>
      <c r="C1368" s="41" t="s">
        <v>5649</v>
      </c>
      <c r="D1368" s="42" t="s">
        <v>29</v>
      </c>
      <c r="E1368" s="43">
        <v>8285</v>
      </c>
      <c r="F1368" s="43">
        <v>7476</v>
      </c>
      <c r="G1368" s="14">
        <f>Table3[[#This Row],[2040 Projection]]/Table3[[#This Row],[2020 Population]]</f>
        <v>0.90235365117682553</v>
      </c>
      <c r="H1368" s="16">
        <f>IFERROR(VLOOKUP(G1368,Points!$Q$2:$S$5,3,TRUE),"error")</f>
        <v>5</v>
      </c>
    </row>
    <row r="1369" spans="1:8" x14ac:dyDescent="0.3">
      <c r="A1369" s="40" t="s">
        <v>5651</v>
      </c>
      <c r="B1369" s="40" t="s">
        <v>1985</v>
      </c>
      <c r="C1369" s="41" t="s">
        <v>5652</v>
      </c>
      <c r="D1369" s="42" t="s">
        <v>87</v>
      </c>
      <c r="E1369" s="43">
        <v>947</v>
      </c>
      <c r="F1369" s="43">
        <v>793</v>
      </c>
      <c r="G1369" s="14">
        <f>Table3[[#This Row],[2040 Projection]]/Table3[[#This Row],[2020 Population]]</f>
        <v>0.8373812038014784</v>
      </c>
      <c r="H1369" s="16">
        <f>IFERROR(VLOOKUP(G1369,Points!$Q$2:$S$5,3,TRUE),"error")</f>
        <v>15</v>
      </c>
    </row>
    <row r="1370" spans="1:8" x14ac:dyDescent="0.3">
      <c r="A1370" s="40" t="s">
        <v>5654</v>
      </c>
      <c r="B1370" s="40" t="s">
        <v>2003</v>
      </c>
      <c r="C1370" s="41" t="s">
        <v>5655</v>
      </c>
      <c r="D1370" s="42" t="s">
        <v>89</v>
      </c>
      <c r="E1370" s="43">
        <v>935</v>
      </c>
      <c r="F1370" s="43">
        <v>777</v>
      </c>
      <c r="G1370" s="14">
        <f>Table3[[#This Row],[2040 Projection]]/Table3[[#This Row],[2020 Population]]</f>
        <v>0.8310160427807487</v>
      </c>
      <c r="H1370" s="16">
        <f>IFERROR(VLOOKUP(G1370,Points!$Q$2:$S$5,3,TRUE),"error")</f>
        <v>15</v>
      </c>
    </row>
    <row r="1371" spans="1:8" x14ac:dyDescent="0.3">
      <c r="A1371" s="40" t="s">
        <v>5657</v>
      </c>
      <c r="B1371" s="40" t="s">
        <v>1985</v>
      </c>
      <c r="C1371" s="41" t="s">
        <v>5655</v>
      </c>
      <c r="D1371" s="42" t="s">
        <v>89</v>
      </c>
      <c r="E1371" s="43">
        <v>763</v>
      </c>
      <c r="F1371" s="43">
        <v>598</v>
      </c>
      <c r="G1371" s="14">
        <f>Table3[[#This Row],[2040 Projection]]/Table3[[#This Row],[2020 Population]]</f>
        <v>0.78374836173001305</v>
      </c>
      <c r="H1371" s="16">
        <f>IFERROR(VLOOKUP(G1371,Points!$Q$2:$S$5,3,TRUE),"error")</f>
        <v>15</v>
      </c>
    </row>
    <row r="1372" spans="1:8" x14ac:dyDescent="0.3">
      <c r="A1372" s="40" t="s">
        <v>5658</v>
      </c>
      <c r="B1372" s="40" t="s">
        <v>1985</v>
      </c>
      <c r="C1372" s="41" t="s">
        <v>5659</v>
      </c>
      <c r="D1372" s="42" t="s">
        <v>87</v>
      </c>
      <c r="E1372" s="43">
        <v>7313</v>
      </c>
      <c r="F1372" s="43">
        <v>7030</v>
      </c>
      <c r="G1372" s="14">
        <f>Table3[[#This Row],[2040 Projection]]/Table3[[#This Row],[2020 Population]]</f>
        <v>0.9613017913305073</v>
      </c>
      <c r="H1372" s="16">
        <f>IFERROR(VLOOKUP(G1372,Points!$Q$2:$S$5,3,TRUE),"error")</f>
        <v>0</v>
      </c>
    </row>
    <row r="1373" spans="1:8" x14ac:dyDescent="0.3">
      <c r="A1373" s="40" t="s">
        <v>5661</v>
      </c>
      <c r="B1373" s="40" t="s">
        <v>1980</v>
      </c>
      <c r="C1373" s="41" t="s">
        <v>5662</v>
      </c>
      <c r="D1373" s="42" t="s">
        <v>210</v>
      </c>
      <c r="E1373" s="43">
        <v>9040</v>
      </c>
      <c r="F1373" s="43">
        <v>8885</v>
      </c>
      <c r="G1373" s="14">
        <f>Table3[[#This Row],[2040 Projection]]/Table3[[#This Row],[2020 Population]]</f>
        <v>0.98285398230088494</v>
      </c>
      <c r="H1373" s="16">
        <f>IFERROR(VLOOKUP(G1373,Points!$Q$2:$S$5,3,TRUE),"error")</f>
        <v>0</v>
      </c>
    </row>
    <row r="1374" spans="1:8" x14ac:dyDescent="0.3">
      <c r="A1374" s="40" t="s">
        <v>5664</v>
      </c>
      <c r="B1374" s="40" t="s">
        <v>1985</v>
      </c>
      <c r="C1374" s="41" t="s">
        <v>5662</v>
      </c>
      <c r="D1374" s="42" t="s">
        <v>210</v>
      </c>
      <c r="E1374" s="43">
        <v>2813</v>
      </c>
      <c r="F1374" s="43">
        <v>2531</v>
      </c>
      <c r="G1374" s="14">
        <f>Table3[[#This Row],[2040 Projection]]/Table3[[#This Row],[2020 Population]]</f>
        <v>0.89975115535015993</v>
      </c>
      <c r="H1374" s="16">
        <f>IFERROR(VLOOKUP(G1374,Points!$Q$2:$S$5,3,TRUE),"error")</f>
        <v>10</v>
      </c>
    </row>
    <row r="1375" spans="1:8" x14ac:dyDescent="0.3">
      <c r="A1375" s="40" t="s">
        <v>5666</v>
      </c>
      <c r="B1375" s="40" t="s">
        <v>1985</v>
      </c>
      <c r="C1375" s="41" t="s">
        <v>5667</v>
      </c>
      <c r="D1375" s="42" t="s">
        <v>290</v>
      </c>
      <c r="E1375" s="43">
        <v>138</v>
      </c>
      <c r="F1375" s="43">
        <v>99</v>
      </c>
      <c r="G1375" s="14">
        <f>Table3[[#This Row],[2040 Projection]]/Table3[[#This Row],[2020 Population]]</f>
        <v>0.71739130434782605</v>
      </c>
      <c r="H1375" s="16">
        <f>IFERROR(VLOOKUP(G1375,Points!$Q$2:$S$5,3,TRUE),"error")</f>
        <v>15</v>
      </c>
    </row>
    <row r="1376" spans="1:8" x14ac:dyDescent="0.3">
      <c r="A1376" s="40" t="s">
        <v>5669</v>
      </c>
      <c r="B1376" s="40" t="s">
        <v>2003</v>
      </c>
      <c r="C1376" s="41" t="s">
        <v>5667</v>
      </c>
      <c r="D1376" s="42" t="s">
        <v>131</v>
      </c>
      <c r="E1376" s="43">
        <v>11739</v>
      </c>
      <c r="F1376" s="43">
        <v>10924</v>
      </c>
      <c r="G1376" s="14">
        <f>Table3[[#This Row],[2040 Projection]]/Table3[[#This Row],[2020 Population]]</f>
        <v>0.93057330266632587</v>
      </c>
      <c r="H1376" s="16">
        <f>IFERROR(VLOOKUP(G1376,Points!$Q$2:$S$5,3,TRUE),"error")</f>
        <v>5</v>
      </c>
    </row>
    <row r="1377" spans="1:8" x14ac:dyDescent="0.3">
      <c r="A1377" s="40" t="s">
        <v>5671</v>
      </c>
      <c r="B1377" s="40" t="s">
        <v>1985</v>
      </c>
      <c r="C1377" s="41" t="s">
        <v>5667</v>
      </c>
      <c r="D1377" s="42" t="s">
        <v>39</v>
      </c>
      <c r="E1377" s="43">
        <v>1596</v>
      </c>
      <c r="F1377" s="43">
        <v>1514</v>
      </c>
      <c r="G1377" s="14">
        <f>Table3[[#This Row],[2040 Projection]]/Table3[[#This Row],[2020 Population]]</f>
        <v>0.94862155388471181</v>
      </c>
      <c r="H1377" s="16">
        <f>IFERROR(VLOOKUP(G1377,Points!$Q$2:$S$5,3,TRUE),"error")</f>
        <v>5</v>
      </c>
    </row>
    <row r="1378" spans="1:8" x14ac:dyDescent="0.3">
      <c r="A1378" s="40" t="s">
        <v>5673</v>
      </c>
      <c r="B1378" s="40" t="s">
        <v>1985</v>
      </c>
      <c r="C1378" s="41" t="s">
        <v>5674</v>
      </c>
      <c r="D1378" s="42" t="s">
        <v>85</v>
      </c>
      <c r="E1378" s="43">
        <v>737</v>
      </c>
      <c r="F1378" s="43">
        <v>761</v>
      </c>
      <c r="G1378" s="14">
        <f>Table3[[#This Row],[2040 Projection]]/Table3[[#This Row],[2020 Population]]</f>
        <v>1.0325644504748983</v>
      </c>
      <c r="H1378" s="16">
        <f>IFERROR(VLOOKUP(G1378,Points!$Q$2:$S$5,3,TRUE),"error")</f>
        <v>0</v>
      </c>
    </row>
    <row r="1379" spans="1:8" x14ac:dyDescent="0.3">
      <c r="A1379" s="40" t="s">
        <v>5676</v>
      </c>
      <c r="B1379" s="40" t="s">
        <v>1985</v>
      </c>
      <c r="C1379" s="41" t="s">
        <v>1</v>
      </c>
      <c r="D1379" s="42" t="s">
        <v>1</v>
      </c>
      <c r="E1379" s="43">
        <v>1175</v>
      </c>
      <c r="F1379" s="43">
        <v>850</v>
      </c>
      <c r="G1379" s="14">
        <f>Table3[[#This Row],[2040 Projection]]/Table3[[#This Row],[2020 Population]]</f>
        <v>0.72340425531914898</v>
      </c>
      <c r="H1379" s="16">
        <f>IFERROR(VLOOKUP(G1379,Points!$Q$2:$S$5,3,TRUE),"error")</f>
        <v>15</v>
      </c>
    </row>
    <row r="1380" spans="1:8" x14ac:dyDescent="0.3">
      <c r="A1380" s="40" t="s">
        <v>5678</v>
      </c>
      <c r="B1380" s="40" t="s">
        <v>1985</v>
      </c>
      <c r="C1380" s="41" t="s">
        <v>1</v>
      </c>
      <c r="D1380" s="42" t="s">
        <v>73</v>
      </c>
      <c r="E1380" s="43">
        <v>197</v>
      </c>
      <c r="F1380" s="43">
        <v>143</v>
      </c>
      <c r="G1380" s="14">
        <f>Table3[[#This Row],[2040 Projection]]/Table3[[#This Row],[2020 Population]]</f>
        <v>0.7258883248730964</v>
      </c>
      <c r="H1380" s="16">
        <f>IFERROR(VLOOKUP(G1380,Points!$Q$2:$S$5,3,TRUE),"error")</f>
        <v>15</v>
      </c>
    </row>
    <row r="1381" spans="1:8" x14ac:dyDescent="0.3">
      <c r="A1381" s="40" t="s">
        <v>5680</v>
      </c>
      <c r="B1381" s="40" t="s">
        <v>1980</v>
      </c>
      <c r="C1381" s="41" t="s">
        <v>5681</v>
      </c>
      <c r="D1381" s="42" t="s">
        <v>1</v>
      </c>
      <c r="E1381" s="43">
        <v>5114</v>
      </c>
      <c r="F1381" s="43">
        <v>3913</v>
      </c>
      <c r="G1381" s="14">
        <f>Table3[[#This Row],[2040 Projection]]/Table3[[#This Row],[2020 Population]]</f>
        <v>0.76515447790379354</v>
      </c>
      <c r="H1381" s="16">
        <f>IFERROR(VLOOKUP(G1381,Points!$Q$2:$S$5,3,TRUE),"error")</f>
        <v>15</v>
      </c>
    </row>
    <row r="1382" spans="1:8" x14ac:dyDescent="0.3">
      <c r="A1382" s="40" t="s">
        <v>5683</v>
      </c>
      <c r="B1382" s="40" t="s">
        <v>1985</v>
      </c>
      <c r="C1382" s="41" t="s">
        <v>5684</v>
      </c>
      <c r="D1382" s="42" t="s">
        <v>25</v>
      </c>
      <c r="E1382" s="43">
        <v>4074</v>
      </c>
      <c r="F1382" s="43">
        <v>5028</v>
      </c>
      <c r="G1382" s="14">
        <f>Table3[[#This Row],[2040 Projection]]/Table3[[#This Row],[2020 Population]]</f>
        <v>1.2341678939617085</v>
      </c>
      <c r="H1382" s="16">
        <f>IFERROR(VLOOKUP(G1382,Points!$Q$2:$S$5,3,TRUE),"error")</f>
        <v>0</v>
      </c>
    </row>
    <row r="1383" spans="1:8" x14ac:dyDescent="0.3">
      <c r="A1383" s="40" t="s">
        <v>5686</v>
      </c>
      <c r="B1383" s="40" t="s">
        <v>1985</v>
      </c>
      <c r="C1383" s="41" t="s">
        <v>5684</v>
      </c>
      <c r="D1383" s="42" t="s">
        <v>49</v>
      </c>
      <c r="E1383" s="43">
        <v>1832</v>
      </c>
      <c r="F1383" s="43">
        <v>1515</v>
      </c>
      <c r="G1383" s="14">
        <f>Table3[[#This Row],[2040 Projection]]/Table3[[#This Row],[2020 Population]]</f>
        <v>0.82696506550218341</v>
      </c>
      <c r="H1383" s="16">
        <f>IFERROR(VLOOKUP(G1383,Points!$Q$2:$S$5,3,TRUE),"error")</f>
        <v>15</v>
      </c>
    </row>
    <row r="1384" spans="1:8" x14ac:dyDescent="0.3">
      <c r="A1384" s="40" t="s">
        <v>5688</v>
      </c>
      <c r="B1384" s="40" t="s">
        <v>1985</v>
      </c>
      <c r="C1384" s="41" t="s">
        <v>5684</v>
      </c>
      <c r="D1384" s="42" t="s">
        <v>81</v>
      </c>
      <c r="E1384" s="43">
        <v>1901</v>
      </c>
      <c r="F1384" s="43">
        <v>1732</v>
      </c>
      <c r="G1384" s="14">
        <f>Table3[[#This Row],[2040 Projection]]/Table3[[#This Row],[2020 Population]]</f>
        <v>0.91109942135718047</v>
      </c>
      <c r="H1384" s="16">
        <f>IFERROR(VLOOKUP(G1384,Points!$Q$2:$S$5,3,TRUE),"error")</f>
        <v>5</v>
      </c>
    </row>
    <row r="1385" spans="1:8" x14ac:dyDescent="0.3">
      <c r="A1385" s="40" t="s">
        <v>5690</v>
      </c>
      <c r="B1385" s="40" t="s">
        <v>1985</v>
      </c>
      <c r="C1385" s="41" t="s">
        <v>5691</v>
      </c>
      <c r="D1385" s="42" t="s">
        <v>1</v>
      </c>
      <c r="E1385" s="43">
        <v>527</v>
      </c>
      <c r="F1385" s="43">
        <v>454</v>
      </c>
      <c r="G1385" s="14">
        <f>Table3[[#This Row],[2040 Projection]]/Table3[[#This Row],[2020 Population]]</f>
        <v>0.86148007590132825</v>
      </c>
      <c r="H1385" s="16">
        <f>IFERROR(VLOOKUP(G1385,Points!$Q$2:$S$5,3,TRUE),"error")</f>
        <v>10</v>
      </c>
    </row>
    <row r="1386" spans="1:8" x14ac:dyDescent="0.3">
      <c r="A1386" s="40" t="s">
        <v>5693</v>
      </c>
      <c r="B1386" s="40" t="s">
        <v>2003</v>
      </c>
      <c r="C1386" s="41" t="s">
        <v>5694</v>
      </c>
      <c r="D1386" s="42" t="s">
        <v>76</v>
      </c>
      <c r="E1386" s="43">
        <v>258</v>
      </c>
      <c r="F1386" s="43">
        <v>242</v>
      </c>
      <c r="G1386" s="14">
        <f>Table3[[#This Row],[2040 Projection]]/Table3[[#This Row],[2020 Population]]</f>
        <v>0.93798449612403101</v>
      </c>
      <c r="H1386" s="16">
        <f>IFERROR(VLOOKUP(G1386,Points!$Q$2:$S$5,3,TRUE),"error")</f>
        <v>5</v>
      </c>
    </row>
    <row r="1387" spans="1:8" x14ac:dyDescent="0.3">
      <c r="A1387" s="40" t="s">
        <v>5696</v>
      </c>
      <c r="B1387" s="40" t="s">
        <v>1985</v>
      </c>
      <c r="C1387" s="41" t="s">
        <v>5697</v>
      </c>
      <c r="D1387" s="42" t="s">
        <v>15</v>
      </c>
      <c r="E1387" s="43">
        <v>479</v>
      </c>
      <c r="F1387" s="43">
        <v>464</v>
      </c>
      <c r="G1387" s="14">
        <f>Table3[[#This Row],[2040 Projection]]/Table3[[#This Row],[2020 Population]]</f>
        <v>0.96868475991649272</v>
      </c>
      <c r="H1387" s="16">
        <f>IFERROR(VLOOKUP(G1387,Points!$Q$2:$S$5,3,TRUE),"error")</f>
        <v>0</v>
      </c>
    </row>
    <row r="1388" spans="1:8" x14ac:dyDescent="0.3">
      <c r="A1388" s="40" t="s">
        <v>5699</v>
      </c>
      <c r="B1388" s="40" t="s">
        <v>2003</v>
      </c>
      <c r="C1388" s="41" t="s">
        <v>5700</v>
      </c>
      <c r="D1388" s="42" t="s">
        <v>11</v>
      </c>
      <c r="E1388" s="43">
        <v>624</v>
      </c>
      <c r="F1388" s="43">
        <v>635</v>
      </c>
      <c r="G1388" s="14">
        <f>Table3[[#This Row],[2040 Projection]]/Table3[[#This Row],[2020 Population]]</f>
        <v>1.0176282051282051</v>
      </c>
      <c r="H1388" s="16">
        <f>IFERROR(VLOOKUP(G1388,Points!$Q$2:$S$5,3,TRUE),"error")</f>
        <v>0</v>
      </c>
    </row>
    <row r="1389" spans="1:8" x14ac:dyDescent="0.3">
      <c r="A1389" s="40" t="s">
        <v>5702</v>
      </c>
      <c r="B1389" s="40" t="s">
        <v>1985</v>
      </c>
      <c r="C1389" s="41" t="s">
        <v>5700</v>
      </c>
      <c r="D1389" s="42" t="s">
        <v>11</v>
      </c>
      <c r="E1389" s="43">
        <v>563</v>
      </c>
      <c r="F1389" s="43">
        <v>510</v>
      </c>
      <c r="G1389" s="14">
        <f>Table3[[#This Row],[2040 Projection]]/Table3[[#This Row],[2020 Population]]</f>
        <v>0.9058614564831261</v>
      </c>
      <c r="H1389" s="16">
        <f>IFERROR(VLOOKUP(G1389,Points!$Q$2:$S$5,3,TRUE),"error")</f>
        <v>5</v>
      </c>
    </row>
    <row r="1390" spans="1:8" x14ac:dyDescent="0.3">
      <c r="A1390" s="40" t="s">
        <v>5704</v>
      </c>
      <c r="B1390" s="40" t="s">
        <v>1985</v>
      </c>
      <c r="C1390" s="41" t="s">
        <v>5705</v>
      </c>
      <c r="D1390" s="42" t="s">
        <v>87</v>
      </c>
      <c r="E1390" s="43">
        <v>874</v>
      </c>
      <c r="F1390" s="43">
        <v>702</v>
      </c>
      <c r="G1390" s="14">
        <f>Table3[[#This Row],[2040 Projection]]/Table3[[#This Row],[2020 Population]]</f>
        <v>0.80320366132723109</v>
      </c>
      <c r="H1390" s="16">
        <f>IFERROR(VLOOKUP(G1390,Points!$Q$2:$S$5,3,TRUE),"error")</f>
        <v>15</v>
      </c>
    </row>
    <row r="1391" spans="1:8" x14ac:dyDescent="0.3">
      <c r="A1391" s="40" t="s">
        <v>5707</v>
      </c>
      <c r="B1391" s="40" t="s">
        <v>1985</v>
      </c>
      <c r="C1391" s="41" t="s">
        <v>5708</v>
      </c>
      <c r="D1391" s="42" t="s">
        <v>87</v>
      </c>
      <c r="E1391" s="43">
        <v>1743</v>
      </c>
      <c r="F1391" s="43">
        <v>1659</v>
      </c>
      <c r="G1391" s="14">
        <f>Table3[[#This Row],[2040 Projection]]/Table3[[#This Row],[2020 Population]]</f>
        <v>0.95180722891566261</v>
      </c>
      <c r="H1391" s="16">
        <f>IFERROR(VLOOKUP(G1391,Points!$Q$2:$S$5,3,TRUE),"error")</f>
        <v>0</v>
      </c>
    </row>
    <row r="1392" spans="1:8" x14ac:dyDescent="0.3">
      <c r="A1392" s="40" t="s">
        <v>5710</v>
      </c>
      <c r="B1392" s="40" t="s">
        <v>2003</v>
      </c>
      <c r="C1392" s="41" t="s">
        <v>5711</v>
      </c>
      <c r="D1392" s="42" t="s">
        <v>12</v>
      </c>
      <c r="E1392" s="43">
        <v>1119</v>
      </c>
      <c r="F1392" s="43">
        <v>1219</v>
      </c>
      <c r="G1392" s="14">
        <f>Table3[[#This Row],[2040 Projection]]/Table3[[#This Row],[2020 Population]]</f>
        <v>1.0893655049151028</v>
      </c>
      <c r="H1392" s="16">
        <f>IFERROR(VLOOKUP(G1392,Points!$Q$2:$S$5,3,TRUE),"error")</f>
        <v>0</v>
      </c>
    </row>
    <row r="1393" spans="1:8" x14ac:dyDescent="0.3">
      <c r="A1393" s="40" t="s">
        <v>5713</v>
      </c>
      <c r="B1393" s="40" t="s">
        <v>1980</v>
      </c>
      <c r="C1393" s="41" t="s">
        <v>5714</v>
      </c>
      <c r="D1393" s="42" t="s">
        <v>155</v>
      </c>
      <c r="E1393" s="43">
        <v>7863</v>
      </c>
      <c r="F1393" s="43">
        <v>6941</v>
      </c>
      <c r="G1393" s="14">
        <f>Table3[[#This Row],[2040 Projection]]/Table3[[#This Row],[2020 Population]]</f>
        <v>0.88274195599643901</v>
      </c>
      <c r="H1393" s="16">
        <f>IFERROR(VLOOKUP(G1393,Points!$Q$2:$S$5,3,TRUE),"error")</f>
        <v>10</v>
      </c>
    </row>
    <row r="1394" spans="1:8" x14ac:dyDescent="0.3">
      <c r="A1394" s="40" t="s">
        <v>5716</v>
      </c>
      <c r="B1394" s="40" t="s">
        <v>1985</v>
      </c>
      <c r="C1394" s="41" t="s">
        <v>5714</v>
      </c>
      <c r="D1394" s="42" t="s">
        <v>155</v>
      </c>
      <c r="E1394" s="43">
        <v>1314</v>
      </c>
      <c r="F1394" s="43">
        <v>1148</v>
      </c>
      <c r="G1394" s="14">
        <f>Table3[[#This Row],[2040 Projection]]/Table3[[#This Row],[2020 Population]]</f>
        <v>0.87366818873668184</v>
      </c>
      <c r="H1394" s="16">
        <f>IFERROR(VLOOKUP(G1394,Points!$Q$2:$S$5,3,TRUE),"error")</f>
        <v>10</v>
      </c>
    </row>
    <row r="1395" spans="1:8" x14ac:dyDescent="0.3">
      <c r="A1395" s="40" t="s">
        <v>5718</v>
      </c>
      <c r="B1395" s="40" t="s">
        <v>1980</v>
      </c>
      <c r="C1395" s="41" t="s">
        <v>5719</v>
      </c>
      <c r="D1395" s="42" t="s">
        <v>9080</v>
      </c>
      <c r="E1395" s="43">
        <v>16182</v>
      </c>
      <c r="F1395" s="43">
        <v>17862</v>
      </c>
      <c r="G1395" s="14">
        <f>Table3[[#This Row],[2040 Projection]]/Table3[[#This Row],[2020 Population]]</f>
        <v>1.1038190582128291</v>
      </c>
      <c r="H1395" s="16">
        <f>IFERROR(VLOOKUP(G1395,Points!$Q$2:$S$5,3,TRUE),"error")</f>
        <v>0</v>
      </c>
    </row>
    <row r="1396" spans="1:8" x14ac:dyDescent="0.3">
      <c r="A1396" s="40" t="s">
        <v>5721</v>
      </c>
      <c r="B1396" s="40" t="s">
        <v>1985</v>
      </c>
      <c r="C1396" s="41" t="s">
        <v>5719</v>
      </c>
      <c r="D1396" s="42" t="s">
        <v>219</v>
      </c>
      <c r="E1396" s="43">
        <v>2215</v>
      </c>
      <c r="F1396" s="43">
        <v>1957</v>
      </c>
      <c r="G1396" s="14">
        <f>Table3[[#This Row],[2040 Projection]]/Table3[[#This Row],[2020 Population]]</f>
        <v>0.88352144469525962</v>
      </c>
      <c r="H1396" s="16">
        <f>IFERROR(VLOOKUP(G1396,Points!$Q$2:$S$5,3,TRUE),"error")</f>
        <v>10</v>
      </c>
    </row>
    <row r="1397" spans="1:8" x14ac:dyDescent="0.3">
      <c r="A1397" s="40" t="s">
        <v>5723</v>
      </c>
      <c r="B1397" s="40" t="s">
        <v>2003</v>
      </c>
      <c r="C1397" s="41" t="s">
        <v>5724</v>
      </c>
      <c r="D1397" s="42" t="s">
        <v>101</v>
      </c>
      <c r="E1397" s="43">
        <v>1602</v>
      </c>
      <c r="F1397" s="43">
        <v>1418</v>
      </c>
      <c r="G1397" s="14">
        <f>Table3[[#This Row],[2040 Projection]]/Table3[[#This Row],[2020 Population]]</f>
        <v>0.88514357053682902</v>
      </c>
      <c r="H1397" s="16">
        <f>IFERROR(VLOOKUP(G1397,Points!$Q$2:$S$5,3,TRUE),"error")</f>
        <v>10</v>
      </c>
    </row>
    <row r="1398" spans="1:8" x14ac:dyDescent="0.3">
      <c r="A1398" s="40" t="s">
        <v>5726</v>
      </c>
      <c r="B1398" s="40" t="s">
        <v>1985</v>
      </c>
      <c r="C1398" s="41" t="s">
        <v>5727</v>
      </c>
      <c r="D1398" s="42" t="s">
        <v>222</v>
      </c>
      <c r="E1398" s="43">
        <v>819</v>
      </c>
      <c r="F1398" s="43">
        <v>808</v>
      </c>
      <c r="G1398" s="14">
        <f>Table3[[#This Row],[2040 Projection]]/Table3[[#This Row],[2020 Population]]</f>
        <v>0.98656898656898662</v>
      </c>
      <c r="H1398" s="16">
        <f>IFERROR(VLOOKUP(G1398,Points!$Q$2:$S$5,3,TRUE),"error")</f>
        <v>0</v>
      </c>
    </row>
    <row r="1399" spans="1:8" x14ac:dyDescent="0.3">
      <c r="A1399" s="40" t="s">
        <v>5729</v>
      </c>
      <c r="B1399" s="40" t="s">
        <v>2003</v>
      </c>
      <c r="C1399" s="41" t="s">
        <v>5730</v>
      </c>
      <c r="D1399" s="42" t="s">
        <v>25</v>
      </c>
      <c r="E1399" s="43">
        <v>1919</v>
      </c>
      <c r="F1399" s="43">
        <v>2384</v>
      </c>
      <c r="G1399" s="14">
        <f>Table3[[#This Row],[2040 Projection]]/Table3[[#This Row],[2020 Population]]</f>
        <v>1.2423137050547159</v>
      </c>
      <c r="H1399" s="16">
        <f>IFERROR(VLOOKUP(G1399,Points!$Q$2:$S$5,3,TRUE),"error")</f>
        <v>0</v>
      </c>
    </row>
    <row r="1400" spans="1:8" x14ac:dyDescent="0.3">
      <c r="A1400" s="40" t="s">
        <v>5732</v>
      </c>
      <c r="B1400" s="40" t="s">
        <v>2003</v>
      </c>
      <c r="C1400" s="41" t="s">
        <v>5733</v>
      </c>
      <c r="D1400" s="42" t="s">
        <v>3</v>
      </c>
      <c r="E1400" s="43">
        <v>3785</v>
      </c>
      <c r="F1400" s="43">
        <v>3631</v>
      </c>
      <c r="G1400" s="14">
        <f>Table3[[#This Row],[2040 Projection]]/Table3[[#This Row],[2020 Population]]</f>
        <v>0.95931307793923382</v>
      </c>
      <c r="H1400" s="16">
        <f>IFERROR(VLOOKUP(G1400,Points!$Q$2:$S$5,3,TRUE),"error")</f>
        <v>0</v>
      </c>
    </row>
    <row r="1401" spans="1:8" x14ac:dyDescent="0.3">
      <c r="A1401" s="40" t="s">
        <v>5735</v>
      </c>
      <c r="B1401" s="40" t="s">
        <v>1985</v>
      </c>
      <c r="C1401" s="41" t="s">
        <v>218</v>
      </c>
      <c r="D1401" s="42" t="s">
        <v>218</v>
      </c>
      <c r="E1401" s="43">
        <v>2981</v>
      </c>
      <c r="F1401" s="43">
        <v>2497</v>
      </c>
      <c r="G1401" s="14">
        <f>Table3[[#This Row],[2040 Projection]]/Table3[[#This Row],[2020 Population]]</f>
        <v>0.83763837638376382</v>
      </c>
      <c r="H1401" s="16">
        <f>IFERROR(VLOOKUP(G1401,Points!$Q$2:$S$5,3,TRUE),"error")</f>
        <v>15</v>
      </c>
    </row>
    <row r="1402" spans="1:8" x14ac:dyDescent="0.3">
      <c r="A1402" s="40" t="s">
        <v>5737</v>
      </c>
      <c r="B1402" s="40" t="s">
        <v>1985</v>
      </c>
      <c r="C1402" s="41" t="s">
        <v>218</v>
      </c>
      <c r="D1402" s="42" t="s">
        <v>39</v>
      </c>
      <c r="E1402" s="43">
        <v>787</v>
      </c>
      <c r="F1402" s="43">
        <v>716</v>
      </c>
      <c r="G1402" s="14">
        <f>Table3[[#This Row],[2040 Projection]]/Table3[[#This Row],[2020 Population]]</f>
        <v>0.90978398983481579</v>
      </c>
      <c r="H1402" s="16">
        <f>IFERROR(VLOOKUP(G1402,Points!$Q$2:$S$5,3,TRUE),"error")</f>
        <v>5</v>
      </c>
    </row>
    <row r="1403" spans="1:8" x14ac:dyDescent="0.3">
      <c r="A1403" s="40" t="s">
        <v>5739</v>
      </c>
      <c r="B1403" s="40" t="s">
        <v>1985</v>
      </c>
      <c r="C1403" s="41" t="s">
        <v>5743</v>
      </c>
      <c r="D1403" s="42" t="s">
        <v>76</v>
      </c>
      <c r="E1403" s="43">
        <v>1003</v>
      </c>
      <c r="F1403" s="43">
        <v>960</v>
      </c>
      <c r="G1403" s="14">
        <f>Table3[[#This Row],[2040 Projection]]/Table3[[#This Row],[2020 Population]]</f>
        <v>0.95712861415752737</v>
      </c>
      <c r="H1403" s="16">
        <f>IFERROR(VLOOKUP(G1403,Points!$Q$2:$S$5,3,TRUE),"error")</f>
        <v>0</v>
      </c>
    </row>
    <row r="1404" spans="1:8" x14ac:dyDescent="0.3">
      <c r="A1404" s="40" t="s">
        <v>5742</v>
      </c>
      <c r="B1404" s="40" t="s">
        <v>1985</v>
      </c>
      <c r="C1404" s="41" t="s">
        <v>5749</v>
      </c>
      <c r="D1404" s="42" t="s">
        <v>219</v>
      </c>
      <c r="E1404" s="43">
        <v>447</v>
      </c>
      <c r="F1404" s="43">
        <v>341</v>
      </c>
      <c r="G1404" s="14">
        <f>Table3[[#This Row],[2040 Projection]]/Table3[[#This Row],[2020 Population]]</f>
        <v>0.76286353467561518</v>
      </c>
      <c r="H1404" s="16">
        <f>IFERROR(VLOOKUP(G1404,Points!$Q$2:$S$5,3,TRUE),"error")</f>
        <v>15</v>
      </c>
    </row>
    <row r="1405" spans="1:8" x14ac:dyDescent="0.3">
      <c r="A1405" s="40" t="s">
        <v>5745</v>
      </c>
      <c r="B1405" s="40" t="s">
        <v>1985</v>
      </c>
      <c r="C1405" s="41" t="s">
        <v>5752</v>
      </c>
      <c r="D1405" s="42" t="s">
        <v>74</v>
      </c>
      <c r="E1405" s="43">
        <v>635</v>
      </c>
      <c r="F1405" s="43">
        <v>575</v>
      </c>
      <c r="G1405" s="14">
        <f>Table3[[#This Row],[2040 Projection]]/Table3[[#This Row],[2020 Population]]</f>
        <v>0.90551181102362199</v>
      </c>
      <c r="H1405" s="16">
        <f>IFERROR(VLOOKUP(G1405,Points!$Q$2:$S$5,3,TRUE),"error")</f>
        <v>5</v>
      </c>
    </row>
    <row r="1406" spans="1:8" x14ac:dyDescent="0.3">
      <c r="A1406" s="40" t="s">
        <v>5748</v>
      </c>
      <c r="B1406" s="40" t="s">
        <v>2003</v>
      </c>
      <c r="C1406" s="41" t="s">
        <v>5762</v>
      </c>
      <c r="D1406" s="42" t="s">
        <v>35</v>
      </c>
      <c r="E1406" s="43">
        <v>327</v>
      </c>
      <c r="F1406" s="43">
        <v>394</v>
      </c>
      <c r="G1406" s="14">
        <f>Table3[[#This Row],[2040 Projection]]/Table3[[#This Row],[2020 Population]]</f>
        <v>1.2048929663608563</v>
      </c>
      <c r="H1406" s="16">
        <f>IFERROR(VLOOKUP(G1406,Points!$Q$2:$S$5,3,TRUE),"error")</f>
        <v>0</v>
      </c>
    </row>
    <row r="1407" spans="1:8" x14ac:dyDescent="0.3">
      <c r="A1407" s="40" t="s">
        <v>5751</v>
      </c>
      <c r="B1407" s="40" t="s">
        <v>1985</v>
      </c>
      <c r="C1407" s="41" t="s">
        <v>5740</v>
      </c>
      <c r="D1407" s="42" t="s">
        <v>1</v>
      </c>
      <c r="E1407" s="43">
        <v>697</v>
      </c>
      <c r="F1407" s="43">
        <v>575</v>
      </c>
      <c r="G1407" s="14">
        <f>Table3[[#This Row],[2040 Projection]]/Table3[[#This Row],[2020 Population]]</f>
        <v>0.82496413199426111</v>
      </c>
      <c r="H1407" s="16">
        <f>IFERROR(VLOOKUP(G1407,Points!$Q$2:$S$5,3,TRUE),"error")</f>
        <v>15</v>
      </c>
    </row>
    <row r="1408" spans="1:8" x14ac:dyDescent="0.3">
      <c r="A1408" s="40" t="s">
        <v>5754</v>
      </c>
      <c r="B1408" s="40" t="s">
        <v>2003</v>
      </c>
      <c r="C1408" s="41" t="s">
        <v>5746</v>
      </c>
      <c r="D1408" s="42" t="s">
        <v>7</v>
      </c>
      <c r="E1408" s="43">
        <v>207</v>
      </c>
      <c r="F1408" s="43">
        <v>186</v>
      </c>
      <c r="G1408" s="14">
        <f>Table3[[#This Row],[2040 Projection]]/Table3[[#This Row],[2020 Population]]</f>
        <v>0.89855072463768115</v>
      </c>
      <c r="H1408" s="16">
        <f>IFERROR(VLOOKUP(G1408,Points!$Q$2:$S$5,3,TRUE),"error")</f>
        <v>10</v>
      </c>
    </row>
    <row r="1409" spans="1:8" x14ac:dyDescent="0.3">
      <c r="A1409" s="40" t="s">
        <v>5757</v>
      </c>
      <c r="B1409" s="40" t="s">
        <v>1985</v>
      </c>
      <c r="C1409" s="41" t="s">
        <v>5755</v>
      </c>
      <c r="D1409" s="42" t="s">
        <v>19</v>
      </c>
      <c r="E1409" s="43">
        <v>1775</v>
      </c>
      <c r="F1409" s="43">
        <v>1729</v>
      </c>
      <c r="G1409" s="14">
        <f>Table3[[#This Row],[2040 Projection]]/Table3[[#This Row],[2020 Population]]</f>
        <v>0.97408450704225347</v>
      </c>
      <c r="H1409" s="16">
        <f>IFERROR(VLOOKUP(G1409,Points!$Q$2:$S$5,3,TRUE),"error")</f>
        <v>0</v>
      </c>
    </row>
    <row r="1410" spans="1:8" x14ac:dyDescent="0.3">
      <c r="A1410" s="40" t="s">
        <v>5759</v>
      </c>
      <c r="B1410" s="40" t="s">
        <v>2003</v>
      </c>
      <c r="C1410" s="41" t="s">
        <v>5755</v>
      </c>
      <c r="D1410" s="42" t="s">
        <v>9081</v>
      </c>
      <c r="E1410" s="43">
        <v>765</v>
      </c>
      <c r="F1410" s="43">
        <v>890</v>
      </c>
      <c r="G1410" s="14">
        <f>Table3[[#This Row],[2040 Projection]]/Table3[[#This Row],[2020 Population]]</f>
        <v>1.1633986928104576</v>
      </c>
      <c r="H1410" s="16">
        <f>IFERROR(VLOOKUP(G1410,Points!$Q$2:$S$5,3,TRUE),"error")</f>
        <v>0</v>
      </c>
    </row>
    <row r="1411" spans="1:8" x14ac:dyDescent="0.3">
      <c r="A1411" s="40" t="s">
        <v>5761</v>
      </c>
      <c r="B1411" s="40" t="s">
        <v>1985</v>
      </c>
      <c r="C1411" s="41" t="s">
        <v>5755</v>
      </c>
      <c r="D1411" s="42" t="s">
        <v>97</v>
      </c>
      <c r="E1411" s="43">
        <v>995</v>
      </c>
      <c r="F1411" s="43">
        <v>906</v>
      </c>
      <c r="G1411" s="14">
        <f>Table3[[#This Row],[2040 Projection]]/Table3[[#This Row],[2020 Population]]</f>
        <v>0.91055276381909545</v>
      </c>
      <c r="H1411" s="16">
        <f>IFERROR(VLOOKUP(G1411,Points!$Q$2:$S$5,3,TRUE),"error")</f>
        <v>5</v>
      </c>
    </row>
    <row r="1412" spans="1:8" x14ac:dyDescent="0.3">
      <c r="A1412" s="40" t="s">
        <v>5764</v>
      </c>
      <c r="B1412" s="40" t="s">
        <v>1985</v>
      </c>
      <c r="C1412" s="41" t="s">
        <v>5765</v>
      </c>
      <c r="D1412" s="42" t="s">
        <v>48</v>
      </c>
      <c r="E1412" s="43">
        <v>1432</v>
      </c>
      <c r="F1412" s="43">
        <v>1187</v>
      </c>
      <c r="G1412" s="14">
        <f>Table3[[#This Row],[2040 Projection]]/Table3[[#This Row],[2020 Population]]</f>
        <v>0.8289106145251397</v>
      </c>
      <c r="H1412" s="16">
        <f>IFERROR(VLOOKUP(G1412,Points!$Q$2:$S$5,3,TRUE),"error")</f>
        <v>15</v>
      </c>
    </row>
    <row r="1413" spans="1:8" x14ac:dyDescent="0.3">
      <c r="A1413" s="40" t="s">
        <v>5767</v>
      </c>
      <c r="B1413" s="40" t="s">
        <v>1985</v>
      </c>
      <c r="C1413" s="41" t="s">
        <v>5768</v>
      </c>
      <c r="D1413" s="42" t="s">
        <v>290</v>
      </c>
      <c r="E1413" s="43">
        <v>3025</v>
      </c>
      <c r="F1413" s="43">
        <v>2961</v>
      </c>
      <c r="G1413" s="14">
        <f>Table3[[#This Row],[2040 Projection]]/Table3[[#This Row],[2020 Population]]</f>
        <v>0.97884297520661157</v>
      </c>
      <c r="H1413" s="16">
        <f>IFERROR(VLOOKUP(G1413,Points!$Q$2:$S$5,3,TRUE),"error")</f>
        <v>0</v>
      </c>
    </row>
    <row r="1414" spans="1:8" x14ac:dyDescent="0.3">
      <c r="A1414" s="40" t="s">
        <v>5770</v>
      </c>
      <c r="B1414" s="40" t="s">
        <v>1985</v>
      </c>
      <c r="C1414" s="41" t="s">
        <v>5771</v>
      </c>
      <c r="D1414" s="42" t="s">
        <v>41</v>
      </c>
      <c r="E1414" s="43">
        <v>197</v>
      </c>
      <c r="F1414" s="43">
        <v>181</v>
      </c>
      <c r="G1414" s="14">
        <f>Table3[[#This Row],[2040 Projection]]/Table3[[#This Row],[2020 Population]]</f>
        <v>0.91878172588832485</v>
      </c>
      <c r="H1414" s="16">
        <f>IFERROR(VLOOKUP(G1414,Points!$Q$2:$S$5,3,TRUE),"error")</f>
        <v>5</v>
      </c>
    </row>
    <row r="1415" spans="1:8" x14ac:dyDescent="0.3">
      <c r="A1415" s="40" t="s">
        <v>5773</v>
      </c>
      <c r="B1415" s="40" t="s">
        <v>1985</v>
      </c>
      <c r="C1415" s="41" t="s">
        <v>5771</v>
      </c>
      <c r="D1415" s="42" t="s">
        <v>89</v>
      </c>
      <c r="E1415" s="43">
        <v>478</v>
      </c>
      <c r="F1415" s="43">
        <v>414</v>
      </c>
      <c r="G1415" s="14">
        <f>Table3[[#This Row],[2040 Projection]]/Table3[[#This Row],[2020 Population]]</f>
        <v>0.86610878661087864</v>
      </c>
      <c r="H1415" s="16">
        <f>IFERROR(VLOOKUP(G1415,Points!$Q$2:$S$5,3,TRUE),"error")</f>
        <v>10</v>
      </c>
    </row>
    <row r="1416" spans="1:8" x14ac:dyDescent="0.3">
      <c r="A1416" s="40" t="s">
        <v>5775</v>
      </c>
      <c r="B1416" s="40" t="s">
        <v>1985</v>
      </c>
      <c r="C1416" s="41" t="s">
        <v>5776</v>
      </c>
      <c r="D1416" s="42" t="s">
        <v>85</v>
      </c>
      <c r="E1416" s="43">
        <v>661</v>
      </c>
      <c r="F1416" s="43">
        <v>664</v>
      </c>
      <c r="G1416" s="14">
        <f>Table3[[#This Row],[2040 Projection]]/Table3[[#This Row],[2020 Population]]</f>
        <v>1.0045385779122542</v>
      </c>
      <c r="H1416" s="16">
        <f>IFERROR(VLOOKUP(G1416,Points!$Q$2:$S$5,3,TRUE),"error")</f>
        <v>0</v>
      </c>
    </row>
    <row r="1417" spans="1:8" x14ac:dyDescent="0.3">
      <c r="A1417" s="40" t="s">
        <v>5778</v>
      </c>
      <c r="B1417" s="40" t="s">
        <v>2003</v>
      </c>
      <c r="C1417" s="41" t="s">
        <v>5779</v>
      </c>
      <c r="D1417" s="42" t="s">
        <v>155</v>
      </c>
      <c r="E1417" s="43">
        <v>1039</v>
      </c>
      <c r="F1417" s="43">
        <v>946</v>
      </c>
      <c r="G1417" s="14">
        <f>Table3[[#This Row],[2040 Projection]]/Table3[[#This Row],[2020 Population]]</f>
        <v>0.91049085659287776</v>
      </c>
      <c r="H1417" s="16">
        <f>IFERROR(VLOOKUP(G1417,Points!$Q$2:$S$5,3,TRUE),"error")</f>
        <v>5</v>
      </c>
    </row>
    <row r="1418" spans="1:8" x14ac:dyDescent="0.3">
      <c r="A1418" s="40" t="s">
        <v>5781</v>
      </c>
      <c r="B1418" s="40" t="s">
        <v>1985</v>
      </c>
      <c r="C1418" s="41" t="s">
        <v>5779</v>
      </c>
      <c r="D1418" s="42" t="s">
        <v>155</v>
      </c>
      <c r="E1418" s="43">
        <v>738</v>
      </c>
      <c r="F1418" s="43">
        <v>706</v>
      </c>
      <c r="G1418" s="14">
        <f>Table3[[#This Row],[2040 Projection]]/Table3[[#This Row],[2020 Population]]</f>
        <v>0.95663956639566394</v>
      </c>
      <c r="H1418" s="16">
        <f>IFERROR(VLOOKUP(G1418,Points!$Q$2:$S$5,3,TRUE),"error")</f>
        <v>0</v>
      </c>
    </row>
    <row r="1419" spans="1:8" x14ac:dyDescent="0.3">
      <c r="A1419" s="40" t="s">
        <v>5783</v>
      </c>
      <c r="B1419" s="40" t="s">
        <v>2003</v>
      </c>
      <c r="C1419" s="41" t="s">
        <v>5784</v>
      </c>
      <c r="D1419" s="42" t="s">
        <v>90</v>
      </c>
      <c r="E1419" s="43">
        <v>478</v>
      </c>
      <c r="F1419" s="43">
        <v>358</v>
      </c>
      <c r="G1419" s="14">
        <f>Table3[[#This Row],[2040 Projection]]/Table3[[#This Row],[2020 Population]]</f>
        <v>0.7489539748953975</v>
      </c>
      <c r="H1419" s="16">
        <f>IFERROR(VLOOKUP(G1419,Points!$Q$2:$S$5,3,TRUE),"error")</f>
        <v>15</v>
      </c>
    </row>
    <row r="1420" spans="1:8" x14ac:dyDescent="0.3">
      <c r="A1420" s="40" t="s">
        <v>5786</v>
      </c>
      <c r="B1420" s="40" t="s">
        <v>1985</v>
      </c>
      <c r="C1420" s="41" t="s">
        <v>5787</v>
      </c>
      <c r="D1420" s="42" t="s">
        <v>195</v>
      </c>
      <c r="E1420" s="43">
        <v>132</v>
      </c>
      <c r="F1420" s="43">
        <v>102</v>
      </c>
      <c r="G1420" s="14">
        <f>Table3[[#This Row],[2040 Projection]]/Table3[[#This Row],[2020 Population]]</f>
        <v>0.77272727272727271</v>
      </c>
      <c r="H1420" s="16">
        <f>IFERROR(VLOOKUP(G1420,Points!$Q$2:$S$5,3,TRUE),"error")</f>
        <v>15</v>
      </c>
    </row>
    <row r="1421" spans="1:8" x14ac:dyDescent="0.3">
      <c r="A1421" s="40" t="s">
        <v>5789</v>
      </c>
      <c r="B1421" s="40" t="s">
        <v>2003</v>
      </c>
      <c r="C1421" s="41" t="s">
        <v>5790</v>
      </c>
      <c r="D1421" s="42" t="s">
        <v>87</v>
      </c>
      <c r="E1421" s="43">
        <v>5567</v>
      </c>
      <c r="F1421" s="43">
        <v>5698</v>
      </c>
      <c r="G1421" s="14">
        <f>Table3[[#This Row],[2040 Projection]]/Table3[[#This Row],[2020 Population]]</f>
        <v>1.0235315250583796</v>
      </c>
      <c r="H1421" s="16">
        <f>IFERROR(VLOOKUP(G1421,Points!$Q$2:$S$5,3,TRUE),"error")</f>
        <v>0</v>
      </c>
    </row>
    <row r="1422" spans="1:8" x14ac:dyDescent="0.3">
      <c r="A1422" s="40" t="s">
        <v>5792</v>
      </c>
      <c r="B1422" s="40" t="s">
        <v>1985</v>
      </c>
      <c r="C1422" s="41" t="s">
        <v>5793</v>
      </c>
      <c r="D1422" s="42" t="s">
        <v>57</v>
      </c>
      <c r="E1422" s="43">
        <v>1081</v>
      </c>
      <c r="F1422" s="43">
        <v>1137</v>
      </c>
      <c r="G1422" s="14">
        <f>Table3[[#This Row],[2040 Projection]]/Table3[[#This Row],[2020 Population]]</f>
        <v>1.0518038852913969</v>
      </c>
      <c r="H1422" s="16">
        <f>IFERROR(VLOOKUP(G1422,Points!$Q$2:$S$5,3,TRUE),"error")</f>
        <v>0</v>
      </c>
    </row>
    <row r="1423" spans="1:8" x14ac:dyDescent="0.3">
      <c r="A1423" s="40" t="s">
        <v>5794</v>
      </c>
      <c r="B1423" s="40" t="s">
        <v>1985</v>
      </c>
      <c r="C1423" s="41" t="s">
        <v>5795</v>
      </c>
      <c r="D1423" s="42" t="s">
        <v>7</v>
      </c>
      <c r="E1423" s="43">
        <v>1871</v>
      </c>
      <c r="F1423" s="43">
        <v>1748</v>
      </c>
      <c r="G1423" s="14">
        <f>Table3[[#This Row],[2040 Projection]]/Table3[[#This Row],[2020 Population]]</f>
        <v>0.93425975414217</v>
      </c>
      <c r="H1423" s="16">
        <f>IFERROR(VLOOKUP(G1423,Points!$Q$2:$S$5,3,TRUE),"error")</f>
        <v>5</v>
      </c>
    </row>
    <row r="1424" spans="1:8" x14ac:dyDescent="0.3">
      <c r="A1424" s="40" t="s">
        <v>5797</v>
      </c>
      <c r="B1424" s="40" t="s">
        <v>1985</v>
      </c>
      <c r="C1424" s="41" t="s">
        <v>5798</v>
      </c>
      <c r="D1424" s="42" t="s">
        <v>9</v>
      </c>
      <c r="E1424" s="43">
        <v>1359</v>
      </c>
      <c r="F1424" s="43">
        <v>1126</v>
      </c>
      <c r="G1424" s="14">
        <f>Table3[[#This Row],[2040 Projection]]/Table3[[#This Row],[2020 Population]]</f>
        <v>0.82855040470934516</v>
      </c>
      <c r="H1424" s="16">
        <f>IFERROR(VLOOKUP(G1424,Points!$Q$2:$S$5,3,TRUE),"error")</f>
        <v>15</v>
      </c>
    </row>
    <row r="1425" spans="1:8" x14ac:dyDescent="0.3">
      <c r="A1425" s="40" t="s">
        <v>5800</v>
      </c>
      <c r="B1425" s="40" t="s">
        <v>1985</v>
      </c>
      <c r="C1425" s="41" t="s">
        <v>5801</v>
      </c>
      <c r="D1425" s="42" t="s">
        <v>79</v>
      </c>
      <c r="E1425" s="43">
        <v>2117</v>
      </c>
      <c r="F1425" s="43">
        <v>1979</v>
      </c>
      <c r="G1425" s="14">
        <f>Table3[[#This Row],[2040 Projection]]/Table3[[#This Row],[2020 Population]]</f>
        <v>0.93481341521020311</v>
      </c>
      <c r="H1425" s="16">
        <f>IFERROR(VLOOKUP(G1425,Points!$Q$2:$S$5,3,TRUE),"error")</f>
        <v>5</v>
      </c>
    </row>
    <row r="1426" spans="1:8" x14ac:dyDescent="0.3">
      <c r="A1426" s="40" t="s">
        <v>5803</v>
      </c>
      <c r="B1426" s="40" t="s">
        <v>1985</v>
      </c>
      <c r="C1426" s="41" t="s">
        <v>5804</v>
      </c>
      <c r="D1426" s="42" t="s">
        <v>31</v>
      </c>
      <c r="E1426" s="43">
        <v>465</v>
      </c>
      <c r="F1426" s="43">
        <v>416</v>
      </c>
      <c r="G1426" s="14">
        <f>Table3[[#This Row],[2040 Projection]]/Table3[[#This Row],[2020 Population]]</f>
        <v>0.89462365591397852</v>
      </c>
      <c r="H1426" s="16">
        <f>IFERROR(VLOOKUP(G1426,Points!$Q$2:$S$5,3,TRUE),"error")</f>
        <v>10</v>
      </c>
    </row>
    <row r="1427" spans="1:8" x14ac:dyDescent="0.3">
      <c r="A1427" s="40" t="s">
        <v>5806</v>
      </c>
      <c r="B1427" s="40" t="s">
        <v>2003</v>
      </c>
      <c r="C1427" s="41" t="s">
        <v>5807</v>
      </c>
      <c r="D1427" s="42" t="s">
        <v>39</v>
      </c>
      <c r="E1427" s="43">
        <v>433</v>
      </c>
      <c r="F1427" s="43">
        <v>391</v>
      </c>
      <c r="G1427" s="14">
        <f>Table3[[#This Row],[2040 Projection]]/Table3[[#This Row],[2020 Population]]</f>
        <v>0.90300230946882221</v>
      </c>
      <c r="H1427" s="16">
        <f>IFERROR(VLOOKUP(G1427,Points!$Q$2:$S$5,3,TRUE),"error")</f>
        <v>5</v>
      </c>
    </row>
    <row r="1428" spans="1:8" x14ac:dyDescent="0.3">
      <c r="A1428" s="40" t="s">
        <v>5809</v>
      </c>
      <c r="B1428" s="40" t="s">
        <v>1985</v>
      </c>
      <c r="C1428" s="41" t="s">
        <v>5807</v>
      </c>
      <c r="D1428" s="42" t="s">
        <v>39</v>
      </c>
      <c r="E1428" s="43">
        <v>1027</v>
      </c>
      <c r="F1428" s="43">
        <v>940</v>
      </c>
      <c r="G1428" s="14">
        <f>Table3[[#This Row],[2040 Projection]]/Table3[[#This Row],[2020 Population]]</f>
        <v>0.91528724440116849</v>
      </c>
      <c r="H1428" s="16">
        <f>IFERROR(VLOOKUP(G1428,Points!$Q$2:$S$5,3,TRUE),"error")</f>
        <v>5</v>
      </c>
    </row>
    <row r="1429" spans="1:8" x14ac:dyDescent="0.3">
      <c r="A1429" s="40" t="s">
        <v>5811</v>
      </c>
      <c r="B1429" s="40" t="s">
        <v>1985</v>
      </c>
      <c r="C1429" s="41" t="s">
        <v>5815</v>
      </c>
      <c r="D1429" s="42" t="s">
        <v>25</v>
      </c>
      <c r="E1429" s="43">
        <v>500</v>
      </c>
      <c r="F1429" s="43">
        <v>439</v>
      </c>
      <c r="G1429" s="14">
        <f>Table3[[#This Row],[2040 Projection]]/Table3[[#This Row],[2020 Population]]</f>
        <v>0.878</v>
      </c>
      <c r="H1429" s="16">
        <f>IFERROR(VLOOKUP(G1429,Points!$Q$2:$S$5,3,TRUE),"error")</f>
        <v>10</v>
      </c>
    </row>
    <row r="1430" spans="1:8" x14ac:dyDescent="0.3">
      <c r="A1430" s="40" t="s">
        <v>5814</v>
      </c>
      <c r="B1430" s="40" t="s">
        <v>1985</v>
      </c>
      <c r="C1430" s="41" t="s">
        <v>5812</v>
      </c>
      <c r="D1430" s="42" t="s">
        <v>46</v>
      </c>
      <c r="E1430" s="43">
        <v>1623</v>
      </c>
      <c r="F1430" s="43">
        <v>1703</v>
      </c>
      <c r="G1430" s="14">
        <f>Table3[[#This Row],[2040 Projection]]/Table3[[#This Row],[2020 Population]]</f>
        <v>1.0492914356130623</v>
      </c>
      <c r="H1430" s="16">
        <f>IFERROR(VLOOKUP(G1430,Points!$Q$2:$S$5,3,TRUE),"error")</f>
        <v>0</v>
      </c>
    </row>
    <row r="1431" spans="1:8" x14ac:dyDescent="0.3">
      <c r="A1431" s="40" t="s">
        <v>5817</v>
      </c>
      <c r="B1431" s="40" t="s">
        <v>1985</v>
      </c>
      <c r="C1431" s="41" t="s">
        <v>73</v>
      </c>
      <c r="D1431" s="42" t="s">
        <v>41</v>
      </c>
      <c r="E1431" s="43">
        <v>470</v>
      </c>
      <c r="F1431" s="43">
        <v>461</v>
      </c>
      <c r="G1431" s="14">
        <f>Table3[[#This Row],[2040 Projection]]/Table3[[#This Row],[2020 Population]]</f>
        <v>0.98085106382978726</v>
      </c>
      <c r="H1431" s="16">
        <f>IFERROR(VLOOKUP(G1431,Points!$Q$2:$S$5,3,TRUE),"error")</f>
        <v>0</v>
      </c>
    </row>
    <row r="1432" spans="1:8" x14ac:dyDescent="0.3">
      <c r="A1432" s="40" t="s">
        <v>5819</v>
      </c>
      <c r="B1432" s="40" t="s">
        <v>1985</v>
      </c>
      <c r="C1432" s="41" t="s">
        <v>73</v>
      </c>
      <c r="D1432" s="42" t="s">
        <v>73</v>
      </c>
      <c r="E1432" s="43">
        <v>551</v>
      </c>
      <c r="F1432" s="43">
        <v>523</v>
      </c>
      <c r="G1432" s="14">
        <f>Table3[[#This Row],[2040 Projection]]/Table3[[#This Row],[2020 Population]]</f>
        <v>0.94918330308529941</v>
      </c>
      <c r="H1432" s="16">
        <f>IFERROR(VLOOKUP(G1432,Points!$Q$2:$S$5,3,TRUE),"error")</f>
        <v>5</v>
      </c>
    </row>
    <row r="1433" spans="1:8" x14ac:dyDescent="0.3">
      <c r="A1433" s="40" t="s">
        <v>5821</v>
      </c>
      <c r="B1433" s="40" t="s">
        <v>1985</v>
      </c>
      <c r="C1433" s="41" t="s">
        <v>5822</v>
      </c>
      <c r="D1433" s="42" t="s">
        <v>182</v>
      </c>
      <c r="E1433" s="43">
        <v>1553</v>
      </c>
      <c r="F1433" s="43">
        <v>1705</v>
      </c>
      <c r="G1433" s="14">
        <f>Table3[[#This Row],[2040 Projection]]/Table3[[#This Row],[2020 Population]]</f>
        <v>1.0978750804893753</v>
      </c>
      <c r="H1433" s="16">
        <f>IFERROR(VLOOKUP(G1433,Points!$Q$2:$S$5,3,TRUE),"error")</f>
        <v>0</v>
      </c>
    </row>
    <row r="1434" spans="1:8" x14ac:dyDescent="0.3">
      <c r="A1434" s="40" t="s">
        <v>5824</v>
      </c>
      <c r="B1434" s="40" t="s">
        <v>1985</v>
      </c>
      <c r="C1434" s="41" t="s">
        <v>5822</v>
      </c>
      <c r="D1434" s="42" t="s">
        <v>74</v>
      </c>
      <c r="E1434" s="43">
        <v>693</v>
      </c>
      <c r="F1434" s="43">
        <v>646</v>
      </c>
      <c r="G1434" s="14">
        <f>Table3[[#This Row],[2040 Projection]]/Table3[[#This Row],[2020 Population]]</f>
        <v>0.93217893217893222</v>
      </c>
      <c r="H1434" s="16">
        <f>IFERROR(VLOOKUP(G1434,Points!$Q$2:$S$5,3,TRUE),"error")</f>
        <v>5</v>
      </c>
    </row>
    <row r="1435" spans="1:8" x14ac:dyDescent="0.3">
      <c r="A1435" s="40" t="s">
        <v>5826</v>
      </c>
      <c r="B1435" s="40" t="s">
        <v>1985</v>
      </c>
      <c r="C1435" s="41" t="s">
        <v>5822</v>
      </c>
      <c r="D1435" s="42" t="s">
        <v>71</v>
      </c>
      <c r="E1435" s="43">
        <v>384</v>
      </c>
      <c r="F1435" s="43">
        <v>340</v>
      </c>
      <c r="G1435" s="14">
        <f>Table3[[#This Row],[2040 Projection]]/Table3[[#This Row],[2020 Population]]</f>
        <v>0.88541666666666663</v>
      </c>
      <c r="H1435" s="16">
        <f>IFERROR(VLOOKUP(G1435,Points!$Q$2:$S$5,3,TRUE),"error")</f>
        <v>10</v>
      </c>
    </row>
    <row r="1436" spans="1:8" x14ac:dyDescent="0.3">
      <c r="A1436" s="40" t="s">
        <v>5828</v>
      </c>
      <c r="B1436" s="40" t="s">
        <v>1985</v>
      </c>
      <c r="C1436" s="41" t="s">
        <v>5829</v>
      </c>
      <c r="D1436" s="42" t="s">
        <v>7</v>
      </c>
      <c r="E1436" s="43">
        <v>1977</v>
      </c>
      <c r="F1436" s="43">
        <v>1887</v>
      </c>
      <c r="G1436" s="14">
        <f>Table3[[#This Row],[2040 Projection]]/Table3[[#This Row],[2020 Population]]</f>
        <v>0.95447647951441583</v>
      </c>
      <c r="H1436" s="16">
        <f>IFERROR(VLOOKUP(G1436,Points!$Q$2:$S$5,3,TRUE),"error")</f>
        <v>0</v>
      </c>
    </row>
    <row r="1437" spans="1:8" x14ac:dyDescent="0.3">
      <c r="A1437" s="40" t="s">
        <v>5831</v>
      </c>
      <c r="B1437" s="40" t="s">
        <v>1985</v>
      </c>
      <c r="C1437" s="41" t="s">
        <v>5858</v>
      </c>
      <c r="D1437" s="42" t="s">
        <v>219</v>
      </c>
      <c r="E1437" s="43">
        <v>475</v>
      </c>
      <c r="F1437" s="43">
        <v>388</v>
      </c>
      <c r="G1437" s="14">
        <f>Table3[[#This Row],[2040 Projection]]/Table3[[#This Row],[2020 Population]]</f>
        <v>0.81684210526315792</v>
      </c>
      <c r="H1437" s="16">
        <f>IFERROR(VLOOKUP(G1437,Points!$Q$2:$S$5,3,TRUE),"error")</f>
        <v>15</v>
      </c>
    </row>
    <row r="1438" spans="1:8" x14ac:dyDescent="0.3">
      <c r="A1438" s="40" t="s">
        <v>5834</v>
      </c>
      <c r="B1438" s="40" t="s">
        <v>2003</v>
      </c>
      <c r="C1438" s="41" t="s">
        <v>5860</v>
      </c>
      <c r="D1438" s="42" t="s">
        <v>109</v>
      </c>
      <c r="E1438" s="43">
        <v>14601</v>
      </c>
      <c r="F1438" s="43">
        <v>12491</v>
      </c>
      <c r="G1438" s="14">
        <f>Table3[[#This Row],[2040 Projection]]/Table3[[#This Row],[2020 Population]]</f>
        <v>0.85548935004451754</v>
      </c>
      <c r="H1438" s="16">
        <f>IFERROR(VLOOKUP(G1438,Points!$Q$2:$S$5,3,TRUE),"error")</f>
        <v>10</v>
      </c>
    </row>
    <row r="1439" spans="1:8" x14ac:dyDescent="0.3">
      <c r="A1439" s="40" t="s">
        <v>5837</v>
      </c>
      <c r="B1439" s="40" t="s">
        <v>1985</v>
      </c>
      <c r="C1439" s="41" t="s">
        <v>5863</v>
      </c>
      <c r="D1439" s="42" t="s">
        <v>31</v>
      </c>
      <c r="E1439" s="43">
        <v>972</v>
      </c>
      <c r="F1439" s="43">
        <v>1031</v>
      </c>
      <c r="G1439" s="14">
        <f>Table3[[#This Row],[2040 Projection]]/Table3[[#This Row],[2020 Population]]</f>
        <v>1.0606995884773662</v>
      </c>
      <c r="H1439" s="16">
        <f>IFERROR(VLOOKUP(G1439,Points!$Q$2:$S$5,3,TRUE),"error")</f>
        <v>0</v>
      </c>
    </row>
    <row r="1440" spans="1:8" x14ac:dyDescent="0.3">
      <c r="A1440" s="40" t="s">
        <v>5839</v>
      </c>
      <c r="B1440" s="40" t="s">
        <v>1985</v>
      </c>
      <c r="C1440" s="41" t="s">
        <v>5866</v>
      </c>
      <c r="D1440" s="42" t="s">
        <v>102</v>
      </c>
      <c r="E1440" s="43">
        <v>1381</v>
      </c>
      <c r="F1440" s="43">
        <v>1277</v>
      </c>
      <c r="G1440" s="14">
        <f>Table3[[#This Row],[2040 Projection]]/Table3[[#This Row],[2020 Population]]</f>
        <v>0.92469225199131067</v>
      </c>
      <c r="H1440" s="16">
        <f>IFERROR(VLOOKUP(G1440,Points!$Q$2:$S$5,3,TRUE),"error")</f>
        <v>5</v>
      </c>
    </row>
    <row r="1441" spans="1:8" x14ac:dyDescent="0.3">
      <c r="A1441" s="40" t="s">
        <v>5842</v>
      </c>
      <c r="B1441" s="40" t="s">
        <v>1985</v>
      </c>
      <c r="C1441" s="41" t="s">
        <v>5869</v>
      </c>
      <c r="D1441" s="42" t="s">
        <v>76</v>
      </c>
      <c r="E1441" s="43">
        <v>603</v>
      </c>
      <c r="F1441" s="43">
        <v>615</v>
      </c>
      <c r="G1441" s="14">
        <f>Table3[[#This Row],[2040 Projection]]/Table3[[#This Row],[2020 Population]]</f>
        <v>1.0199004975124377</v>
      </c>
      <c r="H1441" s="16">
        <f>IFERROR(VLOOKUP(G1441,Points!$Q$2:$S$5,3,TRUE),"error")</f>
        <v>0</v>
      </c>
    </row>
    <row r="1442" spans="1:8" x14ac:dyDescent="0.3">
      <c r="A1442" s="40" t="s">
        <v>5845</v>
      </c>
      <c r="B1442" s="40" t="s">
        <v>1985</v>
      </c>
      <c r="C1442" s="41" t="s">
        <v>5872</v>
      </c>
      <c r="D1442" s="42" t="s">
        <v>41</v>
      </c>
      <c r="E1442" s="43">
        <v>576</v>
      </c>
      <c r="F1442" s="43">
        <v>561</v>
      </c>
      <c r="G1442" s="14">
        <f>Table3[[#This Row],[2040 Projection]]/Table3[[#This Row],[2020 Population]]</f>
        <v>0.97395833333333337</v>
      </c>
      <c r="H1442" s="16">
        <f>IFERROR(VLOOKUP(G1442,Points!$Q$2:$S$5,3,TRUE),"error")</f>
        <v>0</v>
      </c>
    </row>
    <row r="1443" spans="1:8" x14ac:dyDescent="0.3">
      <c r="A1443" s="40" t="s">
        <v>5848</v>
      </c>
      <c r="B1443" s="40" t="s">
        <v>1985</v>
      </c>
      <c r="C1443" s="41" t="s">
        <v>5872</v>
      </c>
      <c r="D1443" s="42" t="s">
        <v>57</v>
      </c>
      <c r="E1443" s="43">
        <v>901</v>
      </c>
      <c r="F1443" s="43">
        <v>916</v>
      </c>
      <c r="G1443" s="14">
        <f>Table3[[#This Row],[2040 Projection]]/Table3[[#This Row],[2020 Population]]</f>
        <v>1.0166481687014428</v>
      </c>
      <c r="H1443" s="16">
        <f>IFERROR(VLOOKUP(G1443,Points!$Q$2:$S$5,3,TRUE),"error")</f>
        <v>0</v>
      </c>
    </row>
    <row r="1444" spans="1:8" x14ac:dyDescent="0.3">
      <c r="A1444" s="40" t="s">
        <v>5851</v>
      </c>
      <c r="B1444" s="40" t="s">
        <v>1985</v>
      </c>
      <c r="C1444" s="41" t="s">
        <v>5877</v>
      </c>
      <c r="D1444" s="42" t="s">
        <v>39</v>
      </c>
      <c r="E1444" s="43">
        <v>5060</v>
      </c>
      <c r="F1444" s="43">
        <v>4861</v>
      </c>
      <c r="G1444" s="14">
        <f>Table3[[#This Row],[2040 Projection]]/Table3[[#This Row],[2020 Population]]</f>
        <v>0.96067193675889329</v>
      </c>
      <c r="H1444" s="16">
        <f>IFERROR(VLOOKUP(G1444,Points!$Q$2:$S$5,3,TRUE),"error")</f>
        <v>0</v>
      </c>
    </row>
    <row r="1445" spans="1:8" x14ac:dyDescent="0.3">
      <c r="A1445" s="40" t="s">
        <v>5854</v>
      </c>
      <c r="B1445" s="40" t="s">
        <v>1985</v>
      </c>
      <c r="C1445" s="41" t="s">
        <v>5880</v>
      </c>
      <c r="D1445" s="42" t="s">
        <v>238</v>
      </c>
      <c r="E1445" s="43">
        <v>419</v>
      </c>
      <c r="F1445" s="43">
        <v>373</v>
      </c>
      <c r="G1445" s="14">
        <f>Table3[[#This Row],[2040 Projection]]/Table3[[#This Row],[2020 Population]]</f>
        <v>0.89021479713603824</v>
      </c>
      <c r="H1445" s="16">
        <f>IFERROR(VLOOKUP(G1445,Points!$Q$2:$S$5,3,TRUE),"error")</f>
        <v>10</v>
      </c>
    </row>
    <row r="1446" spans="1:8" x14ac:dyDescent="0.3">
      <c r="A1446" s="40" t="s">
        <v>5857</v>
      </c>
      <c r="B1446" s="40" t="s">
        <v>2003</v>
      </c>
      <c r="C1446" s="41" t="s">
        <v>5883</v>
      </c>
      <c r="D1446" s="42" t="s">
        <v>35</v>
      </c>
      <c r="E1446" s="43">
        <v>3518</v>
      </c>
      <c r="F1446" s="43">
        <v>3460</v>
      </c>
      <c r="G1446" s="14">
        <f>Table3[[#This Row],[2040 Projection]]/Table3[[#This Row],[2020 Population]]</f>
        <v>0.98351335986355881</v>
      </c>
      <c r="H1446" s="16">
        <f>IFERROR(VLOOKUP(G1446,Points!$Q$2:$S$5,3,TRUE),"error")</f>
        <v>0</v>
      </c>
    </row>
    <row r="1447" spans="1:8" x14ac:dyDescent="0.3">
      <c r="A1447" s="40" t="s">
        <v>6927</v>
      </c>
      <c r="B1447" s="40" t="s">
        <v>2003</v>
      </c>
      <c r="C1447" s="41" t="s">
        <v>5886</v>
      </c>
      <c r="D1447" s="42" t="s">
        <v>167</v>
      </c>
      <c r="E1447" s="43">
        <v>4258</v>
      </c>
      <c r="F1447" s="43">
        <v>3585</v>
      </c>
      <c r="G1447" s="14">
        <f>Table3[[#This Row],[2040 Projection]]/Table3[[#This Row],[2020 Population]]</f>
        <v>0.84194457491780184</v>
      </c>
      <c r="H1447" s="16">
        <f>IFERROR(VLOOKUP(G1447,Points!$Q$2:$S$5,3,TRUE),"error")</f>
        <v>15</v>
      </c>
    </row>
    <row r="1448" spans="1:8" x14ac:dyDescent="0.3">
      <c r="A1448" s="40" t="s">
        <v>5862</v>
      </c>
      <c r="B1448" s="40" t="s">
        <v>1985</v>
      </c>
      <c r="C1448" s="41" t="s">
        <v>5886</v>
      </c>
      <c r="D1448" s="42" t="s">
        <v>167</v>
      </c>
      <c r="E1448" s="43">
        <v>1765</v>
      </c>
      <c r="F1448" s="43">
        <v>1541</v>
      </c>
      <c r="G1448" s="14">
        <f>Table3[[#This Row],[2040 Projection]]/Table3[[#This Row],[2020 Population]]</f>
        <v>0.8730878186968839</v>
      </c>
      <c r="H1448" s="16">
        <f>IFERROR(VLOOKUP(G1448,Points!$Q$2:$S$5,3,TRUE),"error")</f>
        <v>10</v>
      </c>
    </row>
    <row r="1449" spans="1:8" x14ac:dyDescent="0.3">
      <c r="A1449" s="40" t="s">
        <v>5865</v>
      </c>
      <c r="B1449" s="40" t="s">
        <v>1985</v>
      </c>
      <c r="C1449" s="41" t="s">
        <v>5891</v>
      </c>
      <c r="D1449" s="42" t="s">
        <v>85</v>
      </c>
      <c r="E1449" s="43">
        <v>996</v>
      </c>
      <c r="F1449" s="43">
        <v>869</v>
      </c>
      <c r="G1449" s="14">
        <f>Table3[[#This Row],[2040 Projection]]/Table3[[#This Row],[2020 Population]]</f>
        <v>0.8724899598393574</v>
      </c>
      <c r="H1449" s="16">
        <f>IFERROR(VLOOKUP(G1449,Points!$Q$2:$S$5,3,TRUE),"error")</f>
        <v>10</v>
      </c>
    </row>
    <row r="1450" spans="1:8" x14ac:dyDescent="0.3">
      <c r="A1450" s="40" t="s">
        <v>5868</v>
      </c>
      <c r="B1450" s="40" t="s">
        <v>1985</v>
      </c>
      <c r="C1450" s="41" t="s">
        <v>5894</v>
      </c>
      <c r="D1450" s="42" t="s">
        <v>335</v>
      </c>
      <c r="E1450" s="43">
        <v>290</v>
      </c>
      <c r="F1450" s="43">
        <v>227</v>
      </c>
      <c r="G1450" s="14">
        <f>Table3[[#This Row],[2040 Projection]]/Table3[[#This Row],[2020 Population]]</f>
        <v>0.78275862068965518</v>
      </c>
      <c r="H1450" s="16">
        <f>IFERROR(VLOOKUP(G1450,Points!$Q$2:$S$5,3,TRUE),"error")</f>
        <v>15</v>
      </c>
    </row>
    <row r="1451" spans="1:8" x14ac:dyDescent="0.3">
      <c r="A1451" s="40" t="s">
        <v>5871</v>
      </c>
      <c r="B1451" s="40" t="s">
        <v>2003</v>
      </c>
      <c r="C1451" s="41" t="s">
        <v>5897</v>
      </c>
      <c r="D1451" s="42" t="s">
        <v>9</v>
      </c>
      <c r="E1451" s="43">
        <v>371</v>
      </c>
      <c r="F1451" s="43">
        <v>323</v>
      </c>
      <c r="G1451" s="14">
        <f>Table3[[#This Row],[2040 Projection]]/Table3[[#This Row],[2020 Population]]</f>
        <v>0.87061994609164417</v>
      </c>
      <c r="H1451" s="16">
        <f>IFERROR(VLOOKUP(G1451,Points!$Q$2:$S$5,3,TRUE),"error")</f>
        <v>10</v>
      </c>
    </row>
    <row r="1452" spans="1:8" x14ac:dyDescent="0.3">
      <c r="A1452" s="40" t="s">
        <v>5874</v>
      </c>
      <c r="B1452" s="40" t="s">
        <v>1985</v>
      </c>
      <c r="C1452" s="41" t="s">
        <v>5897</v>
      </c>
      <c r="D1452" s="42" t="s">
        <v>9</v>
      </c>
      <c r="E1452" s="43">
        <v>1049</v>
      </c>
      <c r="F1452" s="43">
        <v>882</v>
      </c>
      <c r="G1452" s="14">
        <f>Table3[[#This Row],[2040 Projection]]/Table3[[#This Row],[2020 Population]]</f>
        <v>0.84080076263107717</v>
      </c>
      <c r="H1452" s="16">
        <f>IFERROR(VLOOKUP(G1452,Points!$Q$2:$S$5,3,TRUE),"error")</f>
        <v>15</v>
      </c>
    </row>
    <row r="1453" spans="1:8" x14ac:dyDescent="0.3">
      <c r="A1453" s="40" t="s">
        <v>5876</v>
      </c>
      <c r="B1453" s="40" t="s">
        <v>1985</v>
      </c>
      <c r="C1453" s="41" t="s">
        <v>5902</v>
      </c>
      <c r="D1453" s="42" t="s">
        <v>97</v>
      </c>
      <c r="E1453" s="43">
        <v>1912</v>
      </c>
      <c r="F1453" s="43">
        <v>1761</v>
      </c>
      <c r="G1453" s="14">
        <f>Table3[[#This Row],[2040 Projection]]/Table3[[#This Row],[2020 Population]]</f>
        <v>0.92102510460251041</v>
      </c>
      <c r="H1453" s="16">
        <f>IFERROR(VLOOKUP(G1453,Points!$Q$2:$S$5,3,TRUE),"error")</f>
        <v>5</v>
      </c>
    </row>
    <row r="1454" spans="1:8" x14ac:dyDescent="0.3">
      <c r="A1454" s="40" t="s">
        <v>5879</v>
      </c>
      <c r="B1454" s="40" t="s">
        <v>1985</v>
      </c>
      <c r="C1454" s="41" t="s">
        <v>5904</v>
      </c>
      <c r="D1454" s="42" t="s">
        <v>74</v>
      </c>
      <c r="E1454" s="43">
        <v>950</v>
      </c>
      <c r="F1454" s="43">
        <v>909</v>
      </c>
      <c r="G1454" s="14">
        <f>Table3[[#This Row],[2040 Projection]]/Table3[[#This Row],[2020 Population]]</f>
        <v>0.95684210526315794</v>
      </c>
      <c r="H1454" s="16">
        <f>IFERROR(VLOOKUP(G1454,Points!$Q$2:$S$5,3,TRUE),"error")</f>
        <v>0</v>
      </c>
    </row>
    <row r="1455" spans="1:8" x14ac:dyDescent="0.3">
      <c r="A1455" s="40" t="s">
        <v>5882</v>
      </c>
      <c r="B1455" s="40" t="s">
        <v>1985</v>
      </c>
      <c r="C1455" s="41" t="s">
        <v>5907</v>
      </c>
      <c r="D1455" s="42" t="s">
        <v>29</v>
      </c>
      <c r="E1455" s="43">
        <v>388</v>
      </c>
      <c r="F1455" s="43">
        <v>334</v>
      </c>
      <c r="G1455" s="14">
        <f>Table3[[#This Row],[2040 Projection]]/Table3[[#This Row],[2020 Population]]</f>
        <v>0.86082474226804129</v>
      </c>
      <c r="H1455" s="16">
        <f>IFERROR(VLOOKUP(G1455,Points!$Q$2:$S$5,3,TRUE),"error")</f>
        <v>10</v>
      </c>
    </row>
    <row r="1456" spans="1:8" x14ac:dyDescent="0.3">
      <c r="A1456" s="40" t="s">
        <v>5885</v>
      </c>
      <c r="B1456" s="40" t="s">
        <v>1980</v>
      </c>
      <c r="C1456" s="41" t="s">
        <v>5910</v>
      </c>
      <c r="D1456" s="42" t="s">
        <v>87</v>
      </c>
      <c r="E1456" s="43">
        <v>2157</v>
      </c>
      <c r="F1456" s="43">
        <v>2451</v>
      </c>
      <c r="G1456" s="14">
        <f>Table3[[#This Row],[2040 Projection]]/Table3[[#This Row],[2020 Population]]</f>
        <v>1.1363004172461753</v>
      </c>
      <c r="H1456" s="16">
        <f>IFERROR(VLOOKUP(G1456,Points!$Q$2:$S$5,3,TRUE),"error")</f>
        <v>0</v>
      </c>
    </row>
    <row r="1457" spans="1:8" x14ac:dyDescent="0.3">
      <c r="A1457" s="40" t="s">
        <v>5888</v>
      </c>
      <c r="B1457" s="40" t="s">
        <v>1985</v>
      </c>
      <c r="C1457" s="41" t="s">
        <v>5913</v>
      </c>
      <c r="D1457" s="42" t="s">
        <v>19</v>
      </c>
      <c r="E1457" s="43">
        <v>3636</v>
      </c>
      <c r="F1457" s="43">
        <v>3636</v>
      </c>
      <c r="G1457" s="14">
        <f>Table3[[#This Row],[2040 Projection]]/Table3[[#This Row],[2020 Population]]</f>
        <v>1</v>
      </c>
      <c r="H1457" s="16">
        <f>IFERROR(VLOOKUP(G1457,Points!$Q$2:$S$5,3,TRUE),"error")</f>
        <v>0</v>
      </c>
    </row>
    <row r="1458" spans="1:8" x14ac:dyDescent="0.3">
      <c r="A1458" s="40" t="s">
        <v>5890</v>
      </c>
      <c r="B1458" s="40" t="s">
        <v>1985</v>
      </c>
      <c r="C1458" s="41" t="s">
        <v>5913</v>
      </c>
      <c r="D1458" s="42" t="s">
        <v>41</v>
      </c>
      <c r="E1458" s="43">
        <v>583</v>
      </c>
      <c r="F1458" s="43">
        <v>595</v>
      </c>
      <c r="G1458" s="14">
        <f>Table3[[#This Row],[2040 Projection]]/Table3[[#This Row],[2020 Population]]</f>
        <v>1.0205831903945111</v>
      </c>
      <c r="H1458" s="16">
        <f>IFERROR(VLOOKUP(G1458,Points!$Q$2:$S$5,3,TRUE),"error")</f>
        <v>0</v>
      </c>
    </row>
    <row r="1459" spans="1:8" x14ac:dyDescent="0.3">
      <c r="A1459" s="40" t="s">
        <v>5893</v>
      </c>
      <c r="B1459" s="40" t="s">
        <v>1985</v>
      </c>
      <c r="C1459" s="41" t="s">
        <v>5913</v>
      </c>
      <c r="D1459" s="42" t="s">
        <v>12</v>
      </c>
      <c r="E1459" s="43">
        <v>857</v>
      </c>
      <c r="F1459" s="43">
        <v>865</v>
      </c>
      <c r="G1459" s="14">
        <f>Table3[[#This Row],[2040 Projection]]/Table3[[#This Row],[2020 Population]]</f>
        <v>1.0093348891481915</v>
      </c>
      <c r="H1459" s="16">
        <f>IFERROR(VLOOKUP(G1459,Points!$Q$2:$S$5,3,TRUE),"error")</f>
        <v>0</v>
      </c>
    </row>
    <row r="1460" spans="1:8" x14ac:dyDescent="0.3">
      <c r="A1460" s="40" t="s">
        <v>5896</v>
      </c>
      <c r="B1460" s="40" t="s">
        <v>1985</v>
      </c>
      <c r="C1460" s="41" t="s">
        <v>5913</v>
      </c>
      <c r="D1460" s="42" t="s">
        <v>144</v>
      </c>
      <c r="E1460" s="43">
        <v>519</v>
      </c>
      <c r="F1460" s="43">
        <v>571</v>
      </c>
      <c r="G1460" s="14">
        <f>Table3[[#This Row],[2040 Projection]]/Table3[[#This Row],[2020 Population]]</f>
        <v>1.1001926782273603</v>
      </c>
      <c r="H1460" s="16">
        <f>IFERROR(VLOOKUP(G1460,Points!$Q$2:$S$5,3,TRUE),"error")</f>
        <v>0</v>
      </c>
    </row>
    <row r="1461" spans="1:8" x14ac:dyDescent="0.3">
      <c r="A1461" s="40" t="s">
        <v>5899</v>
      </c>
      <c r="B1461" s="40" t="s">
        <v>1985</v>
      </c>
      <c r="C1461" s="41" t="s">
        <v>5913</v>
      </c>
      <c r="D1461" s="42" t="s">
        <v>74</v>
      </c>
      <c r="E1461" s="43">
        <v>1377</v>
      </c>
      <c r="F1461" s="43">
        <v>1152</v>
      </c>
      <c r="G1461" s="14">
        <f>Table3[[#This Row],[2040 Projection]]/Table3[[#This Row],[2020 Population]]</f>
        <v>0.83660130718954251</v>
      </c>
      <c r="H1461" s="16">
        <f>IFERROR(VLOOKUP(G1461,Points!$Q$2:$S$5,3,TRUE),"error")</f>
        <v>15</v>
      </c>
    </row>
    <row r="1462" spans="1:8" x14ac:dyDescent="0.3">
      <c r="A1462" s="40" t="s">
        <v>5901</v>
      </c>
      <c r="B1462" s="40" t="s">
        <v>1985</v>
      </c>
      <c r="C1462" s="41" t="s">
        <v>5913</v>
      </c>
      <c r="D1462" s="42" t="s">
        <v>15</v>
      </c>
      <c r="E1462" s="43">
        <v>106</v>
      </c>
      <c r="F1462" s="43">
        <v>59</v>
      </c>
      <c r="G1462" s="14">
        <f>Table3[[#This Row],[2040 Projection]]/Table3[[#This Row],[2020 Population]]</f>
        <v>0.55660377358490565</v>
      </c>
      <c r="H1462" s="16">
        <f>IFERROR(VLOOKUP(G1462,Points!$Q$2:$S$5,3,TRUE),"error")</f>
        <v>15</v>
      </c>
    </row>
    <row r="1463" spans="1:8" x14ac:dyDescent="0.3">
      <c r="A1463" s="40" t="s">
        <v>2162</v>
      </c>
      <c r="B1463" s="40" t="s">
        <v>1985</v>
      </c>
      <c r="C1463" s="41" t="s">
        <v>5913</v>
      </c>
      <c r="D1463" s="42" t="s">
        <v>71</v>
      </c>
      <c r="E1463" s="43">
        <v>1764</v>
      </c>
      <c r="F1463" s="43">
        <v>1532</v>
      </c>
      <c r="G1463" s="14">
        <f>Table3[[#This Row],[2040 Projection]]/Table3[[#This Row],[2020 Population]]</f>
        <v>0.86848072562358281</v>
      </c>
      <c r="H1463" s="16">
        <f>IFERROR(VLOOKUP(G1463,Points!$Q$2:$S$5,3,TRUE),"error")</f>
        <v>10</v>
      </c>
    </row>
    <row r="1464" spans="1:8" x14ac:dyDescent="0.3">
      <c r="A1464" s="40" t="s">
        <v>5906</v>
      </c>
      <c r="B1464" s="40" t="s">
        <v>1985</v>
      </c>
      <c r="C1464" s="41" t="s">
        <v>5928</v>
      </c>
      <c r="D1464" s="42" t="s">
        <v>8</v>
      </c>
      <c r="E1464" s="43">
        <v>188</v>
      </c>
      <c r="F1464" s="43">
        <v>215</v>
      </c>
      <c r="G1464" s="14">
        <f>Table3[[#This Row],[2040 Projection]]/Table3[[#This Row],[2020 Population]]</f>
        <v>1.1436170212765957</v>
      </c>
      <c r="H1464" s="16">
        <f>IFERROR(VLOOKUP(G1464,Points!$Q$2:$S$5,3,TRUE),"error")</f>
        <v>0</v>
      </c>
    </row>
    <row r="1465" spans="1:8" x14ac:dyDescent="0.3">
      <c r="A1465" s="40" t="s">
        <v>5909</v>
      </c>
      <c r="B1465" s="40" t="s">
        <v>1985</v>
      </c>
      <c r="C1465" s="41" t="s">
        <v>5931</v>
      </c>
      <c r="D1465" s="42" t="s">
        <v>144</v>
      </c>
      <c r="E1465" s="43">
        <v>932</v>
      </c>
      <c r="F1465" s="43">
        <v>842</v>
      </c>
      <c r="G1465" s="14">
        <f>Table3[[#This Row],[2040 Projection]]/Table3[[#This Row],[2020 Population]]</f>
        <v>0.90343347639484983</v>
      </c>
      <c r="H1465" s="16">
        <f>IFERROR(VLOOKUP(G1465,Points!$Q$2:$S$5,3,TRUE),"error")</f>
        <v>5</v>
      </c>
    </row>
    <row r="1466" spans="1:8" x14ac:dyDescent="0.3">
      <c r="A1466" s="40" t="s">
        <v>5912</v>
      </c>
      <c r="B1466" s="40" t="s">
        <v>1985</v>
      </c>
      <c r="C1466" s="41" t="s">
        <v>5931</v>
      </c>
      <c r="D1466" s="42" t="s">
        <v>319</v>
      </c>
      <c r="E1466" s="43">
        <v>387</v>
      </c>
      <c r="F1466" s="43">
        <v>327</v>
      </c>
      <c r="G1466" s="14">
        <f>Table3[[#This Row],[2040 Projection]]/Table3[[#This Row],[2020 Population]]</f>
        <v>0.84496124031007747</v>
      </c>
      <c r="H1466" s="16">
        <f>IFERROR(VLOOKUP(G1466,Points!$Q$2:$S$5,3,TRUE),"error")</f>
        <v>15</v>
      </c>
    </row>
    <row r="1467" spans="1:8" x14ac:dyDescent="0.3">
      <c r="A1467" s="40" t="s">
        <v>5915</v>
      </c>
      <c r="B1467" s="40" t="s">
        <v>1985</v>
      </c>
      <c r="C1467" s="41" t="s">
        <v>5931</v>
      </c>
      <c r="D1467" s="42" t="s">
        <v>49</v>
      </c>
      <c r="E1467" s="43">
        <v>495</v>
      </c>
      <c r="F1467" s="43">
        <v>369</v>
      </c>
      <c r="G1467" s="14">
        <f>Table3[[#This Row],[2040 Projection]]/Table3[[#This Row],[2020 Population]]</f>
        <v>0.74545454545454548</v>
      </c>
      <c r="H1467" s="16">
        <f>IFERROR(VLOOKUP(G1467,Points!$Q$2:$S$5,3,TRUE),"error")</f>
        <v>15</v>
      </c>
    </row>
    <row r="1468" spans="1:8" x14ac:dyDescent="0.3">
      <c r="A1468" s="40" t="s">
        <v>5917</v>
      </c>
      <c r="B1468" s="40" t="s">
        <v>1985</v>
      </c>
      <c r="C1468" s="41" t="s">
        <v>5931</v>
      </c>
      <c r="D1468" s="42" t="s">
        <v>39</v>
      </c>
      <c r="E1468" s="43">
        <v>1039</v>
      </c>
      <c r="F1468" s="43">
        <v>887</v>
      </c>
      <c r="G1468" s="14">
        <f>Table3[[#This Row],[2040 Projection]]/Table3[[#This Row],[2020 Population]]</f>
        <v>0.85370548604427332</v>
      </c>
      <c r="H1468" s="16">
        <f>IFERROR(VLOOKUP(G1468,Points!$Q$2:$S$5,3,TRUE),"error")</f>
        <v>10</v>
      </c>
    </row>
    <row r="1469" spans="1:8" x14ac:dyDescent="0.3">
      <c r="A1469" s="40" t="s">
        <v>5919</v>
      </c>
      <c r="B1469" s="40" t="s">
        <v>1985</v>
      </c>
      <c r="C1469" s="41" t="s">
        <v>5940</v>
      </c>
      <c r="D1469" s="42" t="s">
        <v>180</v>
      </c>
      <c r="E1469" s="43">
        <v>2826</v>
      </c>
      <c r="F1469" s="43">
        <v>2732</v>
      </c>
      <c r="G1469" s="14">
        <f>Table3[[#This Row],[2040 Projection]]/Table3[[#This Row],[2020 Population]]</f>
        <v>0.96673743807501766</v>
      </c>
      <c r="H1469" s="16">
        <f>IFERROR(VLOOKUP(G1469,Points!$Q$2:$S$5,3,TRUE),"error")</f>
        <v>0</v>
      </c>
    </row>
    <row r="1470" spans="1:8" x14ac:dyDescent="0.3">
      <c r="A1470" s="40" t="s">
        <v>5921</v>
      </c>
      <c r="B1470" s="40" t="s">
        <v>1985</v>
      </c>
      <c r="C1470" s="41" t="s">
        <v>5943</v>
      </c>
      <c r="D1470" s="42" t="s">
        <v>43</v>
      </c>
      <c r="E1470" s="43">
        <v>348</v>
      </c>
      <c r="F1470" s="43">
        <v>288</v>
      </c>
      <c r="G1470" s="14">
        <f>Table3[[#This Row],[2040 Projection]]/Table3[[#This Row],[2020 Population]]</f>
        <v>0.82758620689655171</v>
      </c>
      <c r="H1470" s="16">
        <f>IFERROR(VLOOKUP(G1470,Points!$Q$2:$S$5,3,TRUE),"error")</f>
        <v>15</v>
      </c>
    </row>
    <row r="1471" spans="1:8" x14ac:dyDescent="0.3">
      <c r="A1471" s="40" t="s">
        <v>5923</v>
      </c>
      <c r="B1471" s="40" t="s">
        <v>1985</v>
      </c>
      <c r="C1471" s="41" t="s">
        <v>5946</v>
      </c>
      <c r="D1471" s="42" t="s">
        <v>75</v>
      </c>
      <c r="E1471" s="43">
        <v>3352</v>
      </c>
      <c r="F1471" s="43">
        <v>3301</v>
      </c>
      <c r="G1471" s="14">
        <f>Table3[[#This Row],[2040 Projection]]/Table3[[#This Row],[2020 Population]]</f>
        <v>0.98478520286396176</v>
      </c>
      <c r="H1471" s="16">
        <f>IFERROR(VLOOKUP(G1471,Points!$Q$2:$S$5,3,TRUE),"error")</f>
        <v>0</v>
      </c>
    </row>
    <row r="1472" spans="1:8" x14ac:dyDescent="0.3">
      <c r="A1472" s="40" t="s">
        <v>5925</v>
      </c>
      <c r="B1472" s="40" t="s">
        <v>1985</v>
      </c>
      <c r="C1472" s="41" t="s">
        <v>5946</v>
      </c>
      <c r="D1472" s="42" t="s">
        <v>37</v>
      </c>
      <c r="E1472" s="43">
        <v>392</v>
      </c>
      <c r="F1472" s="43">
        <v>355</v>
      </c>
      <c r="G1472" s="14">
        <f>Table3[[#This Row],[2040 Projection]]/Table3[[#This Row],[2020 Population]]</f>
        <v>0.90561224489795922</v>
      </c>
      <c r="H1472" s="16">
        <f>IFERROR(VLOOKUP(G1472,Points!$Q$2:$S$5,3,TRUE),"error")</f>
        <v>5</v>
      </c>
    </row>
    <row r="1473" spans="1:8" x14ac:dyDescent="0.3">
      <c r="A1473" s="40" t="s">
        <v>5927</v>
      </c>
      <c r="B1473" s="40" t="s">
        <v>1980</v>
      </c>
      <c r="C1473" s="41" t="s">
        <v>5946</v>
      </c>
      <c r="D1473" s="42" t="s">
        <v>208</v>
      </c>
      <c r="E1473" s="43">
        <v>3546</v>
      </c>
      <c r="F1473" s="43">
        <v>3205</v>
      </c>
      <c r="G1473" s="14">
        <f>Table3[[#This Row],[2040 Projection]]/Table3[[#This Row],[2020 Population]]</f>
        <v>0.90383530738860685</v>
      </c>
      <c r="H1473" s="16">
        <f>IFERROR(VLOOKUP(G1473,Points!$Q$2:$S$5,3,TRUE),"error")</f>
        <v>5</v>
      </c>
    </row>
    <row r="1474" spans="1:8" x14ac:dyDescent="0.3">
      <c r="A1474" s="40" t="s">
        <v>5930</v>
      </c>
      <c r="B1474" s="40" t="s">
        <v>1985</v>
      </c>
      <c r="C1474" s="41" t="s">
        <v>5946</v>
      </c>
      <c r="D1474" s="42" t="s">
        <v>208</v>
      </c>
      <c r="E1474" s="43">
        <v>1191</v>
      </c>
      <c r="F1474" s="43">
        <v>1096</v>
      </c>
      <c r="G1474" s="14">
        <f>Table3[[#This Row],[2040 Projection]]/Table3[[#This Row],[2020 Population]]</f>
        <v>0.92023509655751468</v>
      </c>
      <c r="H1474" s="16">
        <f>IFERROR(VLOOKUP(G1474,Points!$Q$2:$S$5,3,TRUE),"error")</f>
        <v>5</v>
      </c>
    </row>
    <row r="1475" spans="1:8" x14ac:dyDescent="0.3">
      <c r="A1475" s="40" t="s">
        <v>5933</v>
      </c>
      <c r="B1475" s="40" t="s">
        <v>1985</v>
      </c>
      <c r="C1475" s="41" t="s">
        <v>5955</v>
      </c>
      <c r="D1475" s="42" t="s">
        <v>102</v>
      </c>
      <c r="E1475" s="43">
        <v>131</v>
      </c>
      <c r="F1475" s="43">
        <v>120</v>
      </c>
      <c r="G1475" s="14">
        <f>Table3[[#This Row],[2040 Projection]]/Table3[[#This Row],[2020 Population]]</f>
        <v>0.91603053435114501</v>
      </c>
      <c r="H1475" s="16">
        <f>IFERROR(VLOOKUP(G1475,Points!$Q$2:$S$5,3,TRUE),"error")</f>
        <v>5</v>
      </c>
    </row>
    <row r="1476" spans="1:8" x14ac:dyDescent="0.3">
      <c r="A1476" s="40" t="s">
        <v>5935</v>
      </c>
      <c r="B1476" s="40" t="s">
        <v>1985</v>
      </c>
      <c r="C1476" s="41" t="s">
        <v>5958</v>
      </c>
      <c r="D1476" s="42" t="s">
        <v>90</v>
      </c>
      <c r="E1476" s="43">
        <v>2123</v>
      </c>
      <c r="F1476" s="43">
        <v>1887</v>
      </c>
      <c r="G1476" s="14">
        <f>Table3[[#This Row],[2040 Projection]]/Table3[[#This Row],[2020 Population]]</f>
        <v>0.88883655204898726</v>
      </c>
      <c r="H1476" s="16">
        <f>IFERROR(VLOOKUP(G1476,Points!$Q$2:$S$5,3,TRUE),"error")</f>
        <v>10</v>
      </c>
    </row>
    <row r="1477" spans="1:8" x14ac:dyDescent="0.3">
      <c r="A1477" s="40" t="s">
        <v>5937</v>
      </c>
      <c r="B1477" s="40" t="s">
        <v>2003</v>
      </c>
      <c r="C1477" s="41" t="s">
        <v>5958</v>
      </c>
      <c r="D1477" s="42" t="s">
        <v>81</v>
      </c>
      <c r="E1477" s="43">
        <v>1586</v>
      </c>
      <c r="F1477" s="43">
        <v>1325</v>
      </c>
      <c r="G1477" s="14">
        <f>Table3[[#This Row],[2040 Projection]]/Table3[[#This Row],[2020 Population]]</f>
        <v>0.83543505674653218</v>
      </c>
      <c r="H1477" s="16">
        <f>IFERROR(VLOOKUP(G1477,Points!$Q$2:$S$5,3,TRUE),"error")</f>
        <v>15</v>
      </c>
    </row>
    <row r="1478" spans="1:8" x14ac:dyDescent="0.3">
      <c r="A1478" s="40" t="s">
        <v>5939</v>
      </c>
      <c r="B1478" s="40" t="s">
        <v>1985</v>
      </c>
      <c r="C1478" s="41" t="s">
        <v>5958</v>
      </c>
      <c r="D1478" s="42" t="s">
        <v>81</v>
      </c>
      <c r="E1478" s="43">
        <v>861</v>
      </c>
      <c r="F1478" s="43">
        <v>713</v>
      </c>
      <c r="G1478" s="14">
        <f>Table3[[#This Row],[2040 Projection]]/Table3[[#This Row],[2020 Population]]</f>
        <v>0.82810685249709637</v>
      </c>
      <c r="H1478" s="16">
        <f>IFERROR(VLOOKUP(G1478,Points!$Q$2:$S$5,3,TRUE),"error")</f>
        <v>15</v>
      </c>
    </row>
    <row r="1479" spans="1:8" x14ac:dyDescent="0.3">
      <c r="A1479" s="40" t="s">
        <v>5942</v>
      </c>
      <c r="B1479" s="40" t="s">
        <v>1980</v>
      </c>
      <c r="C1479" s="41" t="s">
        <v>49</v>
      </c>
      <c r="D1479" s="42" t="s">
        <v>49</v>
      </c>
      <c r="E1479" s="43">
        <v>9243</v>
      </c>
      <c r="F1479" s="43">
        <v>9099</v>
      </c>
      <c r="G1479" s="14">
        <f>Table3[[#This Row],[2040 Projection]]/Table3[[#This Row],[2020 Population]]</f>
        <v>0.98442064264849072</v>
      </c>
      <c r="H1479" s="16">
        <f>IFERROR(VLOOKUP(G1479,Points!$Q$2:$S$5,3,TRUE),"error")</f>
        <v>0</v>
      </c>
    </row>
    <row r="1480" spans="1:8" x14ac:dyDescent="0.3">
      <c r="A1480" s="40" t="s">
        <v>5945</v>
      </c>
      <c r="B1480" s="40" t="s">
        <v>1980</v>
      </c>
      <c r="C1480" s="41" t="s">
        <v>71</v>
      </c>
      <c r="D1480" s="42" t="s">
        <v>71</v>
      </c>
      <c r="E1480" s="43">
        <v>49929</v>
      </c>
      <c r="F1480" s="43">
        <v>46450</v>
      </c>
      <c r="G1480" s="14">
        <f>Table3[[#This Row],[2040 Projection]]/Table3[[#This Row],[2020 Population]]</f>
        <v>0.93032105589937708</v>
      </c>
      <c r="H1480" s="16">
        <f>IFERROR(VLOOKUP(G1480,Points!$Q$2:$S$5,3,TRUE),"error")</f>
        <v>5</v>
      </c>
    </row>
    <row r="1481" spans="1:8" x14ac:dyDescent="0.3">
      <c r="A1481" s="40" t="s">
        <v>5948</v>
      </c>
      <c r="B1481" s="40" t="s">
        <v>1985</v>
      </c>
      <c r="C1481" s="41" t="s">
        <v>71</v>
      </c>
      <c r="D1481" s="42" t="s">
        <v>71</v>
      </c>
      <c r="E1481" s="43">
        <v>8136</v>
      </c>
      <c r="F1481" s="43">
        <v>8655</v>
      </c>
      <c r="G1481" s="14">
        <f>Table3[[#This Row],[2040 Projection]]/Table3[[#This Row],[2020 Population]]</f>
        <v>1.0637905604719764</v>
      </c>
      <c r="H1481" s="16">
        <f>IFERROR(VLOOKUP(G1481,Points!$Q$2:$S$5,3,TRUE),"error")</f>
        <v>0</v>
      </c>
    </row>
    <row r="1482" spans="1:8" x14ac:dyDescent="0.3">
      <c r="A1482" s="40" t="s">
        <v>5950</v>
      </c>
      <c r="B1482" s="40" t="s">
        <v>1980</v>
      </c>
      <c r="C1482" s="41" t="s">
        <v>5971</v>
      </c>
      <c r="D1482" s="42" t="s">
        <v>71</v>
      </c>
      <c r="E1482" s="43">
        <v>8210</v>
      </c>
      <c r="F1482" s="43">
        <v>9774</v>
      </c>
      <c r="G1482" s="14">
        <f>Table3[[#This Row],[2040 Projection]]/Table3[[#This Row],[2020 Population]]</f>
        <v>1.1904993909866017</v>
      </c>
      <c r="H1482" s="16">
        <f>IFERROR(VLOOKUP(G1482,Points!$Q$2:$S$5,3,TRUE),"error")</f>
        <v>0</v>
      </c>
    </row>
    <row r="1483" spans="1:8" x14ac:dyDescent="0.3">
      <c r="A1483" s="40" t="s">
        <v>5952</v>
      </c>
      <c r="B1483" s="40" t="s">
        <v>1985</v>
      </c>
      <c r="C1483" s="41" t="s">
        <v>5971</v>
      </c>
      <c r="D1483" s="42" t="s">
        <v>71</v>
      </c>
      <c r="E1483" s="43">
        <v>1824</v>
      </c>
      <c r="F1483" s="43">
        <v>1785</v>
      </c>
      <c r="G1483" s="14">
        <f>Table3[[#This Row],[2040 Projection]]/Table3[[#This Row],[2020 Population]]</f>
        <v>0.97861842105263153</v>
      </c>
      <c r="H1483" s="16">
        <f>IFERROR(VLOOKUP(G1483,Points!$Q$2:$S$5,3,TRUE),"error")</f>
        <v>0</v>
      </c>
    </row>
    <row r="1484" spans="1:8" x14ac:dyDescent="0.3">
      <c r="A1484" s="40" t="s">
        <v>5954</v>
      </c>
      <c r="B1484" s="40" t="s">
        <v>1985</v>
      </c>
      <c r="C1484" s="41" t="s">
        <v>5976</v>
      </c>
      <c r="D1484" s="42" t="s">
        <v>125</v>
      </c>
      <c r="E1484" s="43">
        <v>4804</v>
      </c>
      <c r="F1484" s="43">
        <v>4410</v>
      </c>
      <c r="G1484" s="14">
        <f>Table3[[#This Row],[2040 Projection]]/Table3[[#This Row],[2020 Population]]</f>
        <v>0.91798501248959197</v>
      </c>
      <c r="H1484" s="16">
        <f>IFERROR(VLOOKUP(G1484,Points!$Q$2:$S$5,3,TRUE),"error")</f>
        <v>5</v>
      </c>
    </row>
    <row r="1485" spans="1:8" x14ac:dyDescent="0.3">
      <c r="A1485" s="40" t="s">
        <v>5957</v>
      </c>
      <c r="B1485" s="40" t="s">
        <v>1985</v>
      </c>
      <c r="C1485" s="41" t="s">
        <v>5979</v>
      </c>
      <c r="D1485" s="42" t="s">
        <v>15</v>
      </c>
      <c r="E1485" s="43">
        <v>649</v>
      </c>
      <c r="F1485" s="43">
        <v>611</v>
      </c>
      <c r="G1485" s="14">
        <f>Table3[[#This Row],[2040 Projection]]/Table3[[#This Row],[2020 Population]]</f>
        <v>0.94144838212634818</v>
      </c>
      <c r="H1485" s="16">
        <f>IFERROR(VLOOKUP(G1485,Points!$Q$2:$S$5,3,TRUE),"error")</f>
        <v>5</v>
      </c>
    </row>
    <row r="1486" spans="1:8" x14ac:dyDescent="0.3">
      <c r="A1486" s="40" t="s">
        <v>5960</v>
      </c>
      <c r="B1486" s="40" t="s">
        <v>2003</v>
      </c>
      <c r="C1486" s="41" t="s">
        <v>5979</v>
      </c>
      <c r="D1486" s="42" t="s">
        <v>73</v>
      </c>
      <c r="E1486" s="43">
        <v>261</v>
      </c>
      <c r="F1486" s="43">
        <v>239</v>
      </c>
      <c r="G1486" s="14">
        <f>Table3[[#This Row],[2040 Projection]]/Table3[[#This Row],[2020 Population]]</f>
        <v>0.91570881226053635</v>
      </c>
      <c r="H1486" s="16">
        <f>IFERROR(VLOOKUP(G1486,Points!$Q$2:$S$5,3,TRUE),"error")</f>
        <v>5</v>
      </c>
    </row>
    <row r="1487" spans="1:8" x14ac:dyDescent="0.3">
      <c r="A1487" s="40" t="s">
        <v>5962</v>
      </c>
      <c r="B1487" s="40" t="s">
        <v>1980</v>
      </c>
      <c r="C1487" s="41" t="s">
        <v>5984</v>
      </c>
      <c r="D1487" s="42" t="s">
        <v>238</v>
      </c>
      <c r="E1487" s="43">
        <v>1371</v>
      </c>
      <c r="F1487" s="43">
        <v>1210</v>
      </c>
      <c r="G1487" s="14">
        <f>Table3[[#This Row],[2040 Projection]]/Table3[[#This Row],[2020 Population]]</f>
        <v>0.88256746900072935</v>
      </c>
      <c r="H1487" s="16">
        <f>IFERROR(VLOOKUP(G1487,Points!$Q$2:$S$5,3,TRUE),"error")</f>
        <v>10</v>
      </c>
    </row>
    <row r="1488" spans="1:8" x14ac:dyDescent="0.3">
      <c r="A1488" s="40" t="s">
        <v>5964</v>
      </c>
      <c r="B1488" s="40" t="s">
        <v>1985</v>
      </c>
      <c r="C1488" s="41" t="s">
        <v>5987</v>
      </c>
      <c r="D1488" s="42" t="s">
        <v>76</v>
      </c>
      <c r="E1488" s="43">
        <v>460</v>
      </c>
      <c r="F1488" s="43">
        <v>478</v>
      </c>
      <c r="G1488" s="14">
        <f>Table3[[#This Row],[2040 Projection]]/Table3[[#This Row],[2020 Population]]</f>
        <v>1.0391304347826087</v>
      </c>
      <c r="H1488" s="16">
        <f>IFERROR(VLOOKUP(G1488,Points!$Q$2:$S$5,3,TRUE),"error")</f>
        <v>0</v>
      </c>
    </row>
    <row r="1489" spans="1:8" x14ac:dyDescent="0.3">
      <c r="A1489" s="40" t="s">
        <v>5966</v>
      </c>
      <c r="B1489" s="40" t="s">
        <v>1985</v>
      </c>
      <c r="C1489" s="41" t="s">
        <v>5990</v>
      </c>
      <c r="D1489" s="42" t="s">
        <v>8</v>
      </c>
      <c r="E1489" s="43">
        <v>831</v>
      </c>
      <c r="F1489" s="43">
        <v>790</v>
      </c>
      <c r="G1489" s="14">
        <f>Table3[[#This Row],[2040 Projection]]/Table3[[#This Row],[2020 Population]]</f>
        <v>0.95066185318892904</v>
      </c>
      <c r="H1489" s="16">
        <f>IFERROR(VLOOKUP(G1489,Points!$Q$2:$S$5,3,TRUE),"error")</f>
        <v>0</v>
      </c>
    </row>
    <row r="1490" spans="1:8" x14ac:dyDescent="0.3">
      <c r="A1490" s="40" t="s">
        <v>5968</v>
      </c>
      <c r="B1490" s="40" t="s">
        <v>1985</v>
      </c>
      <c r="C1490" s="41" t="s">
        <v>5990</v>
      </c>
      <c r="D1490" s="42" t="s">
        <v>76</v>
      </c>
      <c r="E1490" s="43">
        <v>922</v>
      </c>
      <c r="F1490" s="43">
        <v>1140</v>
      </c>
      <c r="G1490" s="14">
        <f>Table3[[#This Row],[2040 Projection]]/Table3[[#This Row],[2020 Population]]</f>
        <v>1.2364425162689805</v>
      </c>
      <c r="H1490" s="16">
        <f>IFERROR(VLOOKUP(G1490,Points!$Q$2:$S$5,3,TRUE),"error")</f>
        <v>0</v>
      </c>
    </row>
    <row r="1491" spans="1:8" x14ac:dyDescent="0.3">
      <c r="A1491" s="40" t="s">
        <v>5970</v>
      </c>
      <c r="B1491" s="40" t="s">
        <v>1985</v>
      </c>
      <c r="C1491" s="41" t="s">
        <v>5990</v>
      </c>
      <c r="D1491" s="42" t="s">
        <v>335</v>
      </c>
      <c r="E1491" s="43">
        <v>286</v>
      </c>
      <c r="F1491" s="43">
        <v>249</v>
      </c>
      <c r="G1491" s="14">
        <f>Table3[[#This Row],[2040 Projection]]/Table3[[#This Row],[2020 Population]]</f>
        <v>0.87062937062937062</v>
      </c>
      <c r="H1491" s="16">
        <f>IFERROR(VLOOKUP(G1491,Points!$Q$2:$S$5,3,TRUE),"error")</f>
        <v>10</v>
      </c>
    </row>
    <row r="1492" spans="1:8" x14ac:dyDescent="0.3">
      <c r="A1492" s="40" t="s">
        <v>5973</v>
      </c>
      <c r="B1492" s="40" t="s">
        <v>1985</v>
      </c>
      <c r="C1492" s="41" t="s">
        <v>5990</v>
      </c>
      <c r="D1492" s="42" t="s">
        <v>71</v>
      </c>
      <c r="E1492" s="43">
        <v>1452</v>
      </c>
      <c r="F1492" s="43">
        <v>1345</v>
      </c>
      <c r="G1492" s="14">
        <f>Table3[[#This Row],[2040 Projection]]/Table3[[#This Row],[2020 Population]]</f>
        <v>0.92630853994490359</v>
      </c>
      <c r="H1492" s="16">
        <f>IFERROR(VLOOKUP(G1492,Points!$Q$2:$S$5,3,TRUE),"error")</f>
        <v>5</v>
      </c>
    </row>
    <row r="1493" spans="1:8" x14ac:dyDescent="0.3">
      <c r="A1493" s="40" t="s">
        <v>5975</v>
      </c>
      <c r="B1493" s="40" t="s">
        <v>1985</v>
      </c>
      <c r="C1493" s="41" t="s">
        <v>5999</v>
      </c>
      <c r="D1493" s="42" t="s">
        <v>39</v>
      </c>
      <c r="E1493" s="43">
        <v>755</v>
      </c>
      <c r="F1493" s="43">
        <v>688</v>
      </c>
      <c r="G1493" s="14">
        <f>Table3[[#This Row],[2040 Projection]]/Table3[[#This Row],[2020 Population]]</f>
        <v>0.91125827814569538</v>
      </c>
      <c r="H1493" s="16">
        <f>IFERROR(VLOOKUP(G1493,Points!$Q$2:$S$5,3,TRUE),"error")</f>
        <v>5</v>
      </c>
    </row>
    <row r="1494" spans="1:8" x14ac:dyDescent="0.3">
      <c r="A1494" s="40" t="s">
        <v>5978</v>
      </c>
      <c r="B1494" s="40" t="s">
        <v>2003</v>
      </c>
      <c r="C1494" s="41" t="s">
        <v>6002</v>
      </c>
      <c r="D1494" s="42" t="s">
        <v>27</v>
      </c>
      <c r="E1494" s="43">
        <v>3271</v>
      </c>
      <c r="F1494" s="43">
        <v>3191</v>
      </c>
      <c r="G1494" s="14">
        <f>Table3[[#This Row],[2040 Projection]]/Table3[[#This Row],[2020 Population]]</f>
        <v>0.97554264750840725</v>
      </c>
      <c r="H1494" s="16">
        <f>IFERROR(VLOOKUP(G1494,Points!$Q$2:$S$5,3,TRUE),"error")</f>
        <v>0</v>
      </c>
    </row>
    <row r="1495" spans="1:8" x14ac:dyDescent="0.3">
      <c r="A1495" s="40" t="s">
        <v>5981</v>
      </c>
      <c r="B1495" s="40" t="s">
        <v>1985</v>
      </c>
      <c r="C1495" s="41" t="s">
        <v>6002</v>
      </c>
      <c r="D1495" s="42" t="s">
        <v>8</v>
      </c>
      <c r="E1495" s="43">
        <v>230</v>
      </c>
      <c r="F1495" s="43">
        <v>249</v>
      </c>
      <c r="G1495" s="14">
        <f>Table3[[#This Row],[2040 Projection]]/Table3[[#This Row],[2020 Population]]</f>
        <v>1.0826086956521739</v>
      </c>
      <c r="H1495" s="16">
        <f>IFERROR(VLOOKUP(G1495,Points!$Q$2:$S$5,3,TRUE),"error")</f>
        <v>0</v>
      </c>
    </row>
    <row r="1496" spans="1:8" x14ac:dyDescent="0.3">
      <c r="A1496" s="40" t="s">
        <v>5983</v>
      </c>
      <c r="B1496" s="40" t="s">
        <v>1985</v>
      </c>
      <c r="C1496" s="41" t="s">
        <v>6006</v>
      </c>
      <c r="D1496" s="42" t="s">
        <v>79</v>
      </c>
      <c r="E1496" s="43">
        <v>503</v>
      </c>
      <c r="F1496" s="43">
        <v>454</v>
      </c>
      <c r="G1496" s="14">
        <f>Table3[[#This Row],[2040 Projection]]/Table3[[#This Row],[2020 Population]]</f>
        <v>0.90258449304174948</v>
      </c>
      <c r="H1496" s="16">
        <f>IFERROR(VLOOKUP(G1496,Points!$Q$2:$S$5,3,TRUE),"error")</f>
        <v>5</v>
      </c>
    </row>
    <row r="1497" spans="1:8" x14ac:dyDescent="0.3">
      <c r="A1497" s="40" t="s">
        <v>5986</v>
      </c>
      <c r="B1497" s="40" t="s">
        <v>1985</v>
      </c>
      <c r="C1497" s="41" t="s">
        <v>6006</v>
      </c>
      <c r="D1497" s="42" t="s">
        <v>118</v>
      </c>
      <c r="E1497" s="43">
        <v>585</v>
      </c>
      <c r="F1497" s="43">
        <v>551</v>
      </c>
      <c r="G1497" s="14">
        <f>Table3[[#This Row],[2040 Projection]]/Table3[[#This Row],[2020 Population]]</f>
        <v>0.94188034188034186</v>
      </c>
      <c r="H1497" s="16">
        <f>IFERROR(VLOOKUP(G1497,Points!$Q$2:$S$5,3,TRUE),"error")</f>
        <v>5</v>
      </c>
    </row>
    <row r="1498" spans="1:8" x14ac:dyDescent="0.3">
      <c r="A1498" s="40" t="s">
        <v>5989</v>
      </c>
      <c r="B1498" s="40" t="s">
        <v>2003</v>
      </c>
      <c r="C1498" s="41" t="s">
        <v>6011</v>
      </c>
      <c r="D1498" s="42" t="s">
        <v>208</v>
      </c>
      <c r="E1498" s="43">
        <v>939</v>
      </c>
      <c r="F1498" s="43">
        <v>836</v>
      </c>
      <c r="G1498" s="14">
        <f>Table3[[#This Row],[2040 Projection]]/Table3[[#This Row],[2020 Population]]</f>
        <v>0.89030883919062831</v>
      </c>
      <c r="H1498" s="16">
        <f>IFERROR(VLOOKUP(G1498,Points!$Q$2:$S$5,3,TRUE),"error")</f>
        <v>10</v>
      </c>
    </row>
    <row r="1499" spans="1:8" x14ac:dyDescent="0.3">
      <c r="A1499" s="40" t="s">
        <v>5992</v>
      </c>
      <c r="B1499" s="40" t="s">
        <v>2003</v>
      </c>
      <c r="C1499" s="41" t="s">
        <v>6014</v>
      </c>
      <c r="D1499" s="42" t="s">
        <v>101</v>
      </c>
      <c r="E1499" s="43">
        <v>13859</v>
      </c>
      <c r="F1499" s="43">
        <v>13049</v>
      </c>
      <c r="G1499" s="14">
        <f>Table3[[#This Row],[2040 Projection]]/Table3[[#This Row],[2020 Population]]</f>
        <v>0.94155422469153616</v>
      </c>
      <c r="H1499" s="16">
        <f>IFERROR(VLOOKUP(G1499,Points!$Q$2:$S$5,3,TRUE),"error")</f>
        <v>5</v>
      </c>
    </row>
    <row r="1500" spans="1:8" x14ac:dyDescent="0.3">
      <c r="A1500" s="40" t="s">
        <v>5994</v>
      </c>
      <c r="B1500" s="40" t="s">
        <v>2003</v>
      </c>
      <c r="C1500" s="41" t="s">
        <v>6017</v>
      </c>
      <c r="D1500" s="42" t="s">
        <v>7</v>
      </c>
      <c r="E1500" s="43">
        <v>2169</v>
      </c>
      <c r="F1500" s="43">
        <v>2411</v>
      </c>
      <c r="G1500" s="14">
        <f>Table3[[#This Row],[2040 Projection]]/Table3[[#This Row],[2020 Population]]</f>
        <v>1.111572153065929</v>
      </c>
      <c r="H1500" s="16">
        <f>IFERROR(VLOOKUP(G1500,Points!$Q$2:$S$5,3,TRUE),"error")</f>
        <v>0</v>
      </c>
    </row>
    <row r="1501" spans="1:8" x14ac:dyDescent="0.3">
      <c r="A1501" s="40" t="s">
        <v>5996</v>
      </c>
      <c r="B1501" s="40" t="s">
        <v>1980</v>
      </c>
      <c r="C1501" s="41" t="s">
        <v>6020</v>
      </c>
      <c r="D1501" s="42" t="s">
        <v>37</v>
      </c>
      <c r="E1501" s="43">
        <v>1173</v>
      </c>
      <c r="F1501" s="43">
        <v>1131</v>
      </c>
      <c r="G1501" s="14">
        <f>Table3[[#This Row],[2040 Projection]]/Table3[[#This Row],[2020 Population]]</f>
        <v>0.96419437340153458</v>
      </c>
      <c r="H1501" s="16">
        <f>IFERROR(VLOOKUP(G1501,Points!$Q$2:$S$5,3,TRUE),"error")</f>
        <v>0</v>
      </c>
    </row>
    <row r="1502" spans="1:8" x14ac:dyDescent="0.3">
      <c r="A1502" s="40" t="s">
        <v>5998</v>
      </c>
      <c r="B1502" s="40" t="s">
        <v>1985</v>
      </c>
      <c r="C1502" s="41" t="s">
        <v>6020</v>
      </c>
      <c r="D1502" s="42" t="s">
        <v>37</v>
      </c>
      <c r="E1502" s="43">
        <v>312</v>
      </c>
      <c r="F1502" s="43">
        <v>264</v>
      </c>
      <c r="G1502" s="14">
        <f>Table3[[#This Row],[2040 Projection]]/Table3[[#This Row],[2020 Population]]</f>
        <v>0.84615384615384615</v>
      </c>
      <c r="H1502" s="16">
        <f>IFERROR(VLOOKUP(G1502,Points!$Q$2:$S$5,3,TRUE),"error")</f>
        <v>15</v>
      </c>
    </row>
    <row r="1503" spans="1:8" x14ac:dyDescent="0.3">
      <c r="A1503" s="40" t="s">
        <v>6001</v>
      </c>
      <c r="B1503" s="40" t="s">
        <v>1985</v>
      </c>
      <c r="C1503" s="41" t="s">
        <v>6025</v>
      </c>
      <c r="D1503" s="42" t="s">
        <v>31</v>
      </c>
      <c r="E1503" s="43">
        <v>1132</v>
      </c>
      <c r="F1503" s="43">
        <v>1246</v>
      </c>
      <c r="G1503" s="14">
        <f>Table3[[#This Row],[2040 Projection]]/Table3[[#This Row],[2020 Population]]</f>
        <v>1.1007067137809188</v>
      </c>
      <c r="H1503" s="16">
        <f>IFERROR(VLOOKUP(G1503,Points!$Q$2:$S$5,3,TRUE),"error")</f>
        <v>0</v>
      </c>
    </row>
    <row r="1504" spans="1:8" x14ac:dyDescent="0.3">
      <c r="A1504" s="40" t="s">
        <v>6003</v>
      </c>
      <c r="B1504" s="40" t="s">
        <v>1985</v>
      </c>
      <c r="C1504" s="41" t="s">
        <v>6025</v>
      </c>
      <c r="D1504" s="42" t="s">
        <v>39</v>
      </c>
      <c r="E1504" s="43">
        <v>1017</v>
      </c>
      <c r="F1504" s="43">
        <v>939</v>
      </c>
      <c r="G1504" s="14">
        <f>Table3[[#This Row],[2040 Projection]]/Table3[[#This Row],[2020 Population]]</f>
        <v>0.92330383480825962</v>
      </c>
      <c r="H1504" s="16">
        <f>IFERROR(VLOOKUP(G1504,Points!$Q$2:$S$5,3,TRUE),"error")</f>
        <v>5</v>
      </c>
    </row>
    <row r="1505" spans="1:8" x14ac:dyDescent="0.3">
      <c r="A1505" s="40" t="s">
        <v>6005</v>
      </c>
      <c r="B1505" s="40" t="s">
        <v>1985</v>
      </c>
      <c r="C1505" s="41" t="s">
        <v>6030</v>
      </c>
      <c r="D1505" s="42" t="s">
        <v>150</v>
      </c>
      <c r="E1505" s="43">
        <v>514</v>
      </c>
      <c r="F1505" s="43">
        <v>489</v>
      </c>
      <c r="G1505" s="14">
        <f>Table3[[#This Row],[2040 Projection]]/Table3[[#This Row],[2020 Population]]</f>
        <v>0.95136186770428011</v>
      </c>
      <c r="H1505" s="16">
        <f>IFERROR(VLOOKUP(G1505,Points!$Q$2:$S$5,3,TRUE),"error")</f>
        <v>0</v>
      </c>
    </row>
    <row r="1506" spans="1:8" x14ac:dyDescent="0.3">
      <c r="A1506" s="40" t="s">
        <v>6008</v>
      </c>
      <c r="B1506" s="40" t="s">
        <v>1985</v>
      </c>
      <c r="C1506" s="41" t="s">
        <v>6033</v>
      </c>
      <c r="D1506" s="42" t="s">
        <v>210</v>
      </c>
      <c r="E1506" s="43">
        <v>667</v>
      </c>
      <c r="F1506" s="43">
        <v>686</v>
      </c>
      <c r="G1506" s="14">
        <f>Table3[[#This Row],[2040 Projection]]/Table3[[#This Row],[2020 Population]]</f>
        <v>1.0284857571214392</v>
      </c>
      <c r="H1506" s="16">
        <f>IFERROR(VLOOKUP(G1506,Points!$Q$2:$S$5,3,TRUE),"error")</f>
        <v>0</v>
      </c>
    </row>
    <row r="1507" spans="1:8" x14ac:dyDescent="0.3">
      <c r="A1507" s="40" t="s">
        <v>6010</v>
      </c>
      <c r="B1507" s="40" t="s">
        <v>2003</v>
      </c>
      <c r="C1507" s="41" t="s">
        <v>6036</v>
      </c>
      <c r="D1507" s="42" t="s">
        <v>41</v>
      </c>
      <c r="E1507" s="43">
        <v>824</v>
      </c>
      <c r="F1507" s="43">
        <v>730</v>
      </c>
      <c r="G1507" s="14">
        <f>Table3[[#This Row],[2040 Projection]]/Table3[[#This Row],[2020 Population]]</f>
        <v>0.88592233009708743</v>
      </c>
      <c r="H1507" s="16">
        <f>IFERROR(VLOOKUP(G1507,Points!$Q$2:$S$5,3,TRUE),"error")</f>
        <v>10</v>
      </c>
    </row>
    <row r="1508" spans="1:8" x14ac:dyDescent="0.3">
      <c r="A1508" s="40" t="s">
        <v>6013</v>
      </c>
      <c r="B1508" s="40" t="s">
        <v>1985</v>
      </c>
      <c r="C1508" s="41" t="s">
        <v>6036</v>
      </c>
      <c r="D1508" s="42" t="s">
        <v>41</v>
      </c>
      <c r="E1508" s="43">
        <v>1004</v>
      </c>
      <c r="F1508" s="43">
        <v>885</v>
      </c>
      <c r="G1508" s="14">
        <f>Table3[[#This Row],[2040 Projection]]/Table3[[#This Row],[2020 Population]]</f>
        <v>0.88147410358565736</v>
      </c>
      <c r="H1508" s="16">
        <f>IFERROR(VLOOKUP(G1508,Points!$Q$2:$S$5,3,TRUE),"error")</f>
        <v>10</v>
      </c>
    </row>
    <row r="1509" spans="1:8" x14ac:dyDescent="0.3">
      <c r="A1509" s="40" t="s">
        <v>6016</v>
      </c>
      <c r="B1509" s="40" t="s">
        <v>2003</v>
      </c>
      <c r="C1509" s="41" t="s">
        <v>6041</v>
      </c>
      <c r="D1509" s="42" t="s">
        <v>180</v>
      </c>
      <c r="E1509" s="43">
        <v>1148</v>
      </c>
      <c r="F1509" s="43">
        <v>1369</v>
      </c>
      <c r="G1509" s="14">
        <f>Table3[[#This Row],[2040 Projection]]/Table3[[#This Row],[2020 Population]]</f>
        <v>1.1925087108013936</v>
      </c>
      <c r="H1509" s="16">
        <f>IFERROR(VLOOKUP(G1509,Points!$Q$2:$S$5,3,TRUE),"error")</f>
        <v>0</v>
      </c>
    </row>
    <row r="1510" spans="1:8" x14ac:dyDescent="0.3">
      <c r="A1510" s="40" t="s">
        <v>6019</v>
      </c>
      <c r="B1510" s="40" t="s">
        <v>1985</v>
      </c>
      <c r="C1510" s="41" t="s">
        <v>6044</v>
      </c>
      <c r="D1510" s="42" t="s">
        <v>74</v>
      </c>
      <c r="E1510" s="43">
        <v>386</v>
      </c>
      <c r="F1510" s="43">
        <v>340</v>
      </c>
      <c r="G1510" s="14">
        <f>Table3[[#This Row],[2040 Projection]]/Table3[[#This Row],[2020 Population]]</f>
        <v>0.88082901554404147</v>
      </c>
      <c r="H1510" s="16">
        <f>IFERROR(VLOOKUP(G1510,Points!$Q$2:$S$5,3,TRUE),"error")</f>
        <v>10</v>
      </c>
    </row>
    <row r="1511" spans="1:8" x14ac:dyDescent="0.3">
      <c r="A1511" s="40" t="s">
        <v>6022</v>
      </c>
      <c r="B1511" s="40" t="s">
        <v>2003</v>
      </c>
      <c r="C1511" s="41" t="s">
        <v>6047</v>
      </c>
      <c r="D1511" s="42" t="s">
        <v>131</v>
      </c>
      <c r="E1511" s="43">
        <v>5992</v>
      </c>
      <c r="F1511" s="43">
        <v>7892</v>
      </c>
      <c r="G1511" s="14">
        <f>Table3[[#This Row],[2040 Projection]]/Table3[[#This Row],[2020 Population]]</f>
        <v>1.3170894526034713</v>
      </c>
      <c r="H1511" s="16">
        <f>IFERROR(VLOOKUP(G1511,Points!$Q$2:$S$5,3,TRUE),"error")</f>
        <v>0</v>
      </c>
    </row>
    <row r="1512" spans="1:8" x14ac:dyDescent="0.3">
      <c r="A1512" s="40" t="s">
        <v>6024</v>
      </c>
      <c r="B1512" s="40" t="s">
        <v>1985</v>
      </c>
      <c r="C1512" s="41" t="s">
        <v>6050</v>
      </c>
      <c r="D1512" s="42" t="s">
        <v>17</v>
      </c>
      <c r="E1512" s="43">
        <v>786</v>
      </c>
      <c r="F1512" s="43">
        <v>811</v>
      </c>
      <c r="G1512" s="14">
        <f>Table3[[#This Row],[2040 Projection]]/Table3[[#This Row],[2020 Population]]</f>
        <v>1.0318066157760815</v>
      </c>
      <c r="H1512" s="16">
        <f>IFERROR(VLOOKUP(G1512,Points!$Q$2:$S$5,3,TRUE),"error")</f>
        <v>0</v>
      </c>
    </row>
    <row r="1513" spans="1:8" x14ac:dyDescent="0.3">
      <c r="A1513" s="40" t="s">
        <v>6027</v>
      </c>
      <c r="B1513" s="40" t="s">
        <v>2003</v>
      </c>
      <c r="C1513" s="41" t="s">
        <v>6053</v>
      </c>
      <c r="D1513" s="42" t="s">
        <v>144</v>
      </c>
      <c r="E1513" s="43">
        <v>552</v>
      </c>
      <c r="F1513" s="43">
        <v>457</v>
      </c>
      <c r="G1513" s="14">
        <f>Table3[[#This Row],[2040 Projection]]/Table3[[#This Row],[2020 Population]]</f>
        <v>0.82789855072463769</v>
      </c>
      <c r="H1513" s="16">
        <f>IFERROR(VLOOKUP(G1513,Points!$Q$2:$S$5,3,TRUE),"error")</f>
        <v>15</v>
      </c>
    </row>
    <row r="1514" spans="1:8" x14ac:dyDescent="0.3">
      <c r="A1514" s="40" t="s">
        <v>6029</v>
      </c>
      <c r="B1514" s="40" t="s">
        <v>2003</v>
      </c>
      <c r="C1514" s="41" t="s">
        <v>6056</v>
      </c>
      <c r="D1514" s="42" t="s">
        <v>184</v>
      </c>
      <c r="E1514" s="43">
        <v>656</v>
      </c>
      <c r="F1514" s="43">
        <v>620</v>
      </c>
      <c r="G1514" s="14">
        <f>Table3[[#This Row],[2040 Projection]]/Table3[[#This Row],[2020 Population]]</f>
        <v>0.94512195121951215</v>
      </c>
      <c r="H1514" s="16">
        <f>IFERROR(VLOOKUP(G1514,Points!$Q$2:$S$5,3,TRUE),"error")</f>
        <v>5</v>
      </c>
    </row>
    <row r="1515" spans="1:8" x14ac:dyDescent="0.3">
      <c r="A1515" s="40" t="s">
        <v>6032</v>
      </c>
      <c r="B1515" s="40" t="s">
        <v>1985</v>
      </c>
      <c r="C1515" s="41" t="s">
        <v>6056</v>
      </c>
      <c r="D1515" s="42" t="s">
        <v>184</v>
      </c>
      <c r="E1515" s="43">
        <v>970</v>
      </c>
      <c r="F1515" s="43">
        <v>883</v>
      </c>
      <c r="G1515" s="14">
        <f>Table3[[#This Row],[2040 Projection]]/Table3[[#This Row],[2020 Population]]</f>
        <v>0.91030927835051545</v>
      </c>
      <c r="H1515" s="16">
        <f>IFERROR(VLOOKUP(G1515,Points!$Q$2:$S$5,3,TRUE),"error")</f>
        <v>5</v>
      </c>
    </row>
    <row r="1516" spans="1:8" x14ac:dyDescent="0.3">
      <c r="A1516" s="40" t="s">
        <v>6035</v>
      </c>
      <c r="B1516" s="40" t="s">
        <v>2003</v>
      </c>
      <c r="C1516" s="41" t="s">
        <v>6060</v>
      </c>
      <c r="D1516" s="42" t="s">
        <v>109</v>
      </c>
      <c r="E1516" s="43">
        <v>8402</v>
      </c>
      <c r="F1516" s="43">
        <v>7348</v>
      </c>
      <c r="G1516" s="14">
        <f>Table3[[#This Row],[2040 Projection]]/Table3[[#This Row],[2020 Population]]</f>
        <v>0.87455367769578674</v>
      </c>
      <c r="H1516" s="16">
        <f>IFERROR(VLOOKUP(G1516,Points!$Q$2:$S$5,3,TRUE),"error")</f>
        <v>10</v>
      </c>
    </row>
    <row r="1517" spans="1:8" x14ac:dyDescent="0.3">
      <c r="A1517" s="40" t="s">
        <v>6038</v>
      </c>
      <c r="B1517" s="40" t="s">
        <v>1985</v>
      </c>
      <c r="C1517" s="41" t="s">
        <v>6060</v>
      </c>
      <c r="D1517" s="42" t="s">
        <v>109</v>
      </c>
      <c r="E1517" s="43">
        <v>992</v>
      </c>
      <c r="F1517" s="43">
        <v>673</v>
      </c>
      <c r="G1517" s="14">
        <f>Table3[[#This Row],[2040 Projection]]/Table3[[#This Row],[2020 Population]]</f>
        <v>0.67842741935483875</v>
      </c>
      <c r="H1517" s="16">
        <f>IFERROR(VLOOKUP(G1517,Points!$Q$2:$S$5,3,TRUE),"error")</f>
        <v>15</v>
      </c>
    </row>
    <row r="1518" spans="1:8" x14ac:dyDescent="0.3">
      <c r="A1518" s="40" t="s">
        <v>6040</v>
      </c>
      <c r="B1518" s="40" t="s">
        <v>2003</v>
      </c>
      <c r="C1518" s="41" t="s">
        <v>6065</v>
      </c>
      <c r="D1518" s="42" t="s">
        <v>25</v>
      </c>
      <c r="E1518" s="43">
        <v>3019</v>
      </c>
      <c r="F1518" s="43">
        <v>3753</v>
      </c>
      <c r="G1518" s="14">
        <f>Table3[[#This Row],[2040 Projection]]/Table3[[#This Row],[2020 Population]]</f>
        <v>1.243126863199735</v>
      </c>
      <c r="H1518" s="16">
        <f>IFERROR(VLOOKUP(G1518,Points!$Q$2:$S$5,3,TRUE),"error")</f>
        <v>0</v>
      </c>
    </row>
    <row r="1519" spans="1:8" x14ac:dyDescent="0.3">
      <c r="A1519" s="40" t="s">
        <v>6043</v>
      </c>
      <c r="B1519" s="40" t="s">
        <v>1985</v>
      </c>
      <c r="C1519" s="41" t="s">
        <v>6065</v>
      </c>
      <c r="D1519" s="42" t="s">
        <v>25</v>
      </c>
      <c r="E1519" s="43">
        <v>4291</v>
      </c>
      <c r="F1519" s="43">
        <v>4584</v>
      </c>
      <c r="G1519" s="14">
        <f>Table3[[#This Row],[2040 Projection]]/Table3[[#This Row],[2020 Population]]</f>
        <v>1.0682824516429736</v>
      </c>
      <c r="H1519" s="16">
        <f>IFERROR(VLOOKUP(G1519,Points!$Q$2:$S$5,3,TRUE),"error")</f>
        <v>0</v>
      </c>
    </row>
    <row r="1520" spans="1:8" x14ac:dyDescent="0.3">
      <c r="A1520" s="40" t="s">
        <v>6046</v>
      </c>
      <c r="B1520" s="40" t="s">
        <v>1985</v>
      </c>
      <c r="C1520" s="41" t="s">
        <v>6070</v>
      </c>
      <c r="D1520" s="42" t="s">
        <v>74</v>
      </c>
      <c r="E1520" s="43">
        <v>123</v>
      </c>
      <c r="F1520" s="43">
        <v>125</v>
      </c>
      <c r="G1520" s="14">
        <f>Table3[[#This Row],[2040 Projection]]/Table3[[#This Row],[2020 Population]]</f>
        <v>1.0162601626016261</v>
      </c>
      <c r="H1520" s="16">
        <f>IFERROR(VLOOKUP(G1520,Points!$Q$2:$S$5,3,TRUE),"error")</f>
        <v>0</v>
      </c>
    </row>
    <row r="1521" spans="1:8" x14ac:dyDescent="0.3">
      <c r="A1521" s="40" t="s">
        <v>6049</v>
      </c>
      <c r="B1521" s="40" t="s">
        <v>1985</v>
      </c>
      <c r="C1521" s="41" t="s">
        <v>6073</v>
      </c>
      <c r="D1521" s="42" t="s">
        <v>73</v>
      </c>
      <c r="E1521" s="43">
        <v>115</v>
      </c>
      <c r="F1521" s="43">
        <v>93</v>
      </c>
      <c r="G1521" s="14">
        <f>Table3[[#This Row],[2040 Projection]]/Table3[[#This Row],[2020 Population]]</f>
        <v>0.80869565217391304</v>
      </c>
      <c r="H1521" s="16">
        <f>IFERROR(VLOOKUP(G1521,Points!$Q$2:$S$5,3,TRUE),"error")</f>
        <v>15</v>
      </c>
    </row>
    <row r="1522" spans="1:8" x14ac:dyDescent="0.3">
      <c r="A1522" s="40" t="s">
        <v>6052</v>
      </c>
      <c r="B1522" s="40" t="s">
        <v>1985</v>
      </c>
      <c r="C1522" s="41" t="s">
        <v>6076</v>
      </c>
      <c r="D1522" s="42" t="s">
        <v>17</v>
      </c>
      <c r="E1522" s="43">
        <v>884</v>
      </c>
      <c r="F1522" s="43">
        <v>843</v>
      </c>
      <c r="G1522" s="14">
        <f>Table3[[#This Row],[2040 Projection]]/Table3[[#This Row],[2020 Population]]</f>
        <v>0.9536199095022625</v>
      </c>
      <c r="H1522" s="16">
        <f>IFERROR(VLOOKUP(G1522,Points!$Q$2:$S$5,3,TRUE),"error")</f>
        <v>0</v>
      </c>
    </row>
    <row r="1523" spans="1:8" x14ac:dyDescent="0.3">
      <c r="A1523" s="40" t="s">
        <v>6055</v>
      </c>
      <c r="B1523" s="40" t="s">
        <v>1980</v>
      </c>
      <c r="C1523" s="41" t="s">
        <v>6079</v>
      </c>
      <c r="D1523" s="42" t="s">
        <v>101</v>
      </c>
      <c r="E1523" s="43">
        <v>20795</v>
      </c>
      <c r="F1523" s="43">
        <v>18539</v>
      </c>
      <c r="G1523" s="14">
        <f>Table3[[#This Row],[2040 Projection]]/Table3[[#This Row],[2020 Population]]</f>
        <v>0.89151238278432321</v>
      </c>
      <c r="H1523" s="16">
        <f>IFERROR(VLOOKUP(G1523,Points!$Q$2:$S$5,3,TRUE),"error")</f>
        <v>10</v>
      </c>
    </row>
    <row r="1524" spans="1:8" x14ac:dyDescent="0.3">
      <c r="A1524" s="40" t="s">
        <v>6058</v>
      </c>
      <c r="B1524" s="40" t="s">
        <v>2003</v>
      </c>
      <c r="C1524" s="41" t="s">
        <v>6082</v>
      </c>
      <c r="D1524" s="42" t="s">
        <v>37</v>
      </c>
      <c r="E1524" s="43">
        <v>444</v>
      </c>
      <c r="F1524" s="43">
        <v>353</v>
      </c>
      <c r="G1524" s="14">
        <f>Table3[[#This Row],[2040 Projection]]/Table3[[#This Row],[2020 Population]]</f>
        <v>0.79504504504504503</v>
      </c>
      <c r="H1524" s="16">
        <f>IFERROR(VLOOKUP(G1524,Points!$Q$2:$S$5,3,TRUE),"error")</f>
        <v>15</v>
      </c>
    </row>
    <row r="1525" spans="1:8" x14ac:dyDescent="0.3">
      <c r="A1525" s="40" t="s">
        <v>6926</v>
      </c>
      <c r="B1525" s="40" t="s">
        <v>1980</v>
      </c>
      <c r="C1525" s="41" t="s">
        <v>6085</v>
      </c>
      <c r="D1525" s="42" t="s">
        <v>15</v>
      </c>
      <c r="E1525" s="43">
        <v>10025</v>
      </c>
      <c r="F1525" s="43">
        <v>9927</v>
      </c>
      <c r="G1525" s="14">
        <f>Table3[[#This Row],[2040 Projection]]/Table3[[#This Row],[2020 Population]]</f>
        <v>0.99022443890274314</v>
      </c>
      <c r="H1525" s="16">
        <f>IFERROR(VLOOKUP(G1525,Points!$Q$2:$S$5,3,TRUE),"error")</f>
        <v>0</v>
      </c>
    </row>
    <row r="1526" spans="1:8" x14ac:dyDescent="0.3">
      <c r="A1526" s="40" t="s">
        <v>6062</v>
      </c>
      <c r="B1526" s="40" t="s">
        <v>1985</v>
      </c>
      <c r="C1526" s="41" t="s">
        <v>6085</v>
      </c>
      <c r="D1526" s="42" t="s">
        <v>15</v>
      </c>
      <c r="E1526" s="43">
        <v>3253</v>
      </c>
      <c r="F1526" s="43">
        <v>3172</v>
      </c>
      <c r="G1526" s="14">
        <f>Table3[[#This Row],[2040 Projection]]/Table3[[#This Row],[2020 Population]]</f>
        <v>0.97509990777743616</v>
      </c>
      <c r="H1526" s="16">
        <f>IFERROR(VLOOKUP(G1526,Points!$Q$2:$S$5,3,TRUE),"error")</f>
        <v>0</v>
      </c>
    </row>
    <row r="1527" spans="1:8" x14ac:dyDescent="0.3">
      <c r="A1527" s="40" t="s">
        <v>6064</v>
      </c>
      <c r="B1527" s="40" t="s">
        <v>2003</v>
      </c>
      <c r="C1527" s="41" t="s">
        <v>6090</v>
      </c>
      <c r="D1527" s="42" t="s">
        <v>87</v>
      </c>
      <c r="E1527" s="43">
        <v>1818</v>
      </c>
      <c r="F1527" s="43">
        <v>1575</v>
      </c>
      <c r="G1527" s="14">
        <f>Table3[[#This Row],[2040 Projection]]/Table3[[#This Row],[2020 Population]]</f>
        <v>0.86633663366336633</v>
      </c>
      <c r="H1527" s="16">
        <f>IFERROR(VLOOKUP(G1527,Points!$Q$2:$S$5,3,TRUE),"error")</f>
        <v>10</v>
      </c>
    </row>
    <row r="1528" spans="1:8" x14ac:dyDescent="0.3">
      <c r="A1528" s="40" t="s">
        <v>6067</v>
      </c>
      <c r="B1528" s="40" t="s">
        <v>1985</v>
      </c>
      <c r="C1528" s="41" t="s">
        <v>6090</v>
      </c>
      <c r="D1528" s="42" t="s">
        <v>87</v>
      </c>
      <c r="E1528" s="43">
        <v>1586</v>
      </c>
      <c r="F1528" s="43">
        <v>1446</v>
      </c>
      <c r="G1528" s="14">
        <f>Table3[[#This Row],[2040 Projection]]/Table3[[#This Row],[2020 Population]]</f>
        <v>0.91172761664564939</v>
      </c>
      <c r="H1528" s="16">
        <f>IFERROR(VLOOKUP(G1528,Points!$Q$2:$S$5,3,TRUE),"error")</f>
        <v>5</v>
      </c>
    </row>
    <row r="1529" spans="1:8" x14ac:dyDescent="0.3">
      <c r="A1529" s="40" t="s">
        <v>6069</v>
      </c>
      <c r="B1529" s="40" t="s">
        <v>1985</v>
      </c>
      <c r="C1529" s="41" t="s">
        <v>6095</v>
      </c>
      <c r="D1529" s="42" t="s">
        <v>57</v>
      </c>
      <c r="E1529" s="43">
        <v>487</v>
      </c>
      <c r="F1529" s="43">
        <v>586</v>
      </c>
      <c r="G1529" s="14">
        <f>Table3[[#This Row],[2040 Projection]]/Table3[[#This Row],[2020 Population]]</f>
        <v>1.2032854209445585</v>
      </c>
      <c r="H1529" s="16">
        <f>IFERROR(VLOOKUP(G1529,Points!$Q$2:$S$5,3,TRUE),"error")</f>
        <v>0</v>
      </c>
    </row>
    <row r="1530" spans="1:8" x14ac:dyDescent="0.3">
      <c r="A1530" s="40" t="s">
        <v>6072</v>
      </c>
      <c r="B1530" s="40" t="s">
        <v>1985</v>
      </c>
      <c r="C1530" s="41" t="s">
        <v>6098</v>
      </c>
      <c r="D1530" s="42" t="s">
        <v>23</v>
      </c>
      <c r="E1530" s="43">
        <v>292</v>
      </c>
      <c r="F1530" s="43">
        <v>282</v>
      </c>
      <c r="G1530" s="14">
        <f>Table3[[#This Row],[2040 Projection]]/Table3[[#This Row],[2020 Population]]</f>
        <v>0.96575342465753422</v>
      </c>
      <c r="H1530" s="16">
        <f>IFERROR(VLOOKUP(G1530,Points!$Q$2:$S$5,3,TRUE),"error")</f>
        <v>0</v>
      </c>
    </row>
    <row r="1531" spans="1:8" x14ac:dyDescent="0.3">
      <c r="A1531" s="40" t="s">
        <v>6075</v>
      </c>
      <c r="B1531" s="40" t="s">
        <v>1980</v>
      </c>
      <c r="C1531" s="41" t="s">
        <v>6101</v>
      </c>
      <c r="D1531" s="42" t="s">
        <v>238</v>
      </c>
      <c r="E1531" s="43">
        <v>2477</v>
      </c>
      <c r="F1531" s="43">
        <v>1870</v>
      </c>
      <c r="G1531" s="14">
        <f>Table3[[#This Row],[2040 Projection]]/Table3[[#This Row],[2020 Population]]</f>
        <v>0.75494549858700044</v>
      </c>
      <c r="H1531" s="16">
        <f>IFERROR(VLOOKUP(G1531,Points!$Q$2:$S$5,3,TRUE),"error")</f>
        <v>15</v>
      </c>
    </row>
    <row r="1532" spans="1:8" x14ac:dyDescent="0.3">
      <c r="A1532" s="40" t="s">
        <v>6078</v>
      </c>
      <c r="B1532" s="40" t="s">
        <v>1985</v>
      </c>
      <c r="C1532" s="41" t="s">
        <v>6101</v>
      </c>
      <c r="D1532" s="42" t="s">
        <v>238</v>
      </c>
      <c r="E1532" s="43">
        <v>827</v>
      </c>
      <c r="F1532" s="43">
        <v>830</v>
      </c>
      <c r="G1532" s="14">
        <f>Table3[[#This Row],[2040 Projection]]/Table3[[#This Row],[2020 Population]]</f>
        <v>1.003627569528416</v>
      </c>
      <c r="H1532" s="16">
        <f>IFERROR(VLOOKUP(G1532,Points!$Q$2:$S$5,3,TRUE),"error")</f>
        <v>0</v>
      </c>
    </row>
    <row r="1533" spans="1:8" x14ac:dyDescent="0.3">
      <c r="A1533" s="40" t="s">
        <v>6081</v>
      </c>
      <c r="B1533" s="40" t="s">
        <v>1985</v>
      </c>
      <c r="C1533" s="41" t="s">
        <v>6106</v>
      </c>
      <c r="D1533" s="42" t="s">
        <v>76</v>
      </c>
      <c r="E1533" s="43">
        <v>1687</v>
      </c>
      <c r="F1533" s="43">
        <v>1817</v>
      </c>
      <c r="G1533" s="14">
        <f>Table3[[#This Row],[2040 Projection]]/Table3[[#This Row],[2020 Population]]</f>
        <v>1.0770598695909899</v>
      </c>
      <c r="H1533" s="16">
        <f>IFERROR(VLOOKUP(G1533,Points!$Q$2:$S$5,3,TRUE),"error")</f>
        <v>0</v>
      </c>
    </row>
    <row r="1534" spans="1:8" x14ac:dyDescent="0.3">
      <c r="A1534" s="40" t="s">
        <v>6084</v>
      </c>
      <c r="B1534" s="40" t="s">
        <v>2003</v>
      </c>
      <c r="C1534" s="41" t="s">
        <v>6124</v>
      </c>
      <c r="D1534" s="42" t="s">
        <v>35</v>
      </c>
      <c r="E1534" s="43">
        <v>1566</v>
      </c>
      <c r="F1534" s="43">
        <v>1568</v>
      </c>
      <c r="G1534" s="14">
        <f>Table3[[#This Row],[2040 Projection]]/Table3[[#This Row],[2020 Population]]</f>
        <v>1.0012771392081736</v>
      </c>
      <c r="H1534" s="16">
        <f>IFERROR(VLOOKUP(G1534,Points!$Q$2:$S$5,3,TRUE),"error")</f>
        <v>0</v>
      </c>
    </row>
    <row r="1535" spans="1:8" x14ac:dyDescent="0.3">
      <c r="A1535" s="40" t="s">
        <v>6087</v>
      </c>
      <c r="B1535" s="40" t="s">
        <v>1985</v>
      </c>
      <c r="C1535" s="41" t="s">
        <v>6124</v>
      </c>
      <c r="D1535" s="42" t="s">
        <v>35</v>
      </c>
      <c r="E1535" s="43">
        <v>1828</v>
      </c>
      <c r="F1535" s="43">
        <v>1888</v>
      </c>
      <c r="G1535" s="14">
        <f>Table3[[#This Row],[2040 Projection]]/Table3[[#This Row],[2020 Population]]</f>
        <v>1.0328227571115973</v>
      </c>
      <c r="H1535" s="16">
        <f>IFERROR(VLOOKUP(G1535,Points!$Q$2:$S$5,3,TRUE),"error")</f>
        <v>0</v>
      </c>
    </row>
    <row r="1536" spans="1:8" x14ac:dyDescent="0.3">
      <c r="A1536" s="40" t="s">
        <v>6089</v>
      </c>
      <c r="B1536" s="40" t="s">
        <v>1985</v>
      </c>
      <c r="C1536" s="41" t="s">
        <v>6129</v>
      </c>
      <c r="D1536" s="42" t="s">
        <v>5</v>
      </c>
      <c r="E1536" s="43">
        <v>919</v>
      </c>
      <c r="F1536" s="43">
        <v>876</v>
      </c>
      <c r="G1536" s="14">
        <f>Table3[[#This Row],[2040 Projection]]/Table3[[#This Row],[2020 Population]]</f>
        <v>0.95321001088139279</v>
      </c>
      <c r="H1536" s="16">
        <f>IFERROR(VLOOKUP(G1536,Points!$Q$2:$S$5,3,TRUE),"error")</f>
        <v>0</v>
      </c>
    </row>
    <row r="1537" spans="1:8" x14ac:dyDescent="0.3">
      <c r="A1537" s="40" t="s">
        <v>6092</v>
      </c>
      <c r="B1537" s="40" t="s">
        <v>1985</v>
      </c>
      <c r="C1537" s="41" t="s">
        <v>6132</v>
      </c>
      <c r="D1537" s="42" t="s">
        <v>219</v>
      </c>
      <c r="E1537" s="43">
        <v>598</v>
      </c>
      <c r="F1537" s="43">
        <v>553</v>
      </c>
      <c r="G1537" s="14">
        <f>Table3[[#This Row],[2040 Projection]]/Table3[[#This Row],[2020 Population]]</f>
        <v>0.92474916387959871</v>
      </c>
      <c r="H1537" s="16">
        <f>IFERROR(VLOOKUP(G1537,Points!$Q$2:$S$5,3,TRUE),"error")</f>
        <v>5</v>
      </c>
    </row>
    <row r="1538" spans="1:8" x14ac:dyDescent="0.3">
      <c r="A1538" s="40" t="s">
        <v>6094</v>
      </c>
      <c r="B1538" s="40" t="s">
        <v>1985</v>
      </c>
      <c r="C1538" s="41" t="s">
        <v>6135</v>
      </c>
      <c r="D1538" s="42" t="s">
        <v>81</v>
      </c>
      <c r="E1538" s="43">
        <v>2123</v>
      </c>
      <c r="F1538" s="43">
        <v>1834</v>
      </c>
      <c r="G1538" s="14">
        <f>Table3[[#This Row],[2040 Projection]]/Table3[[#This Row],[2020 Population]]</f>
        <v>0.86387187941592092</v>
      </c>
      <c r="H1538" s="16">
        <f>IFERROR(VLOOKUP(G1538,Points!$Q$2:$S$5,3,TRUE),"error")</f>
        <v>10</v>
      </c>
    </row>
    <row r="1539" spans="1:8" x14ac:dyDescent="0.3">
      <c r="A1539" s="40" t="s">
        <v>6097</v>
      </c>
      <c r="B1539" s="40" t="s">
        <v>2003</v>
      </c>
      <c r="C1539" s="41" t="s">
        <v>6143</v>
      </c>
      <c r="D1539" s="42" t="s">
        <v>9080</v>
      </c>
      <c r="E1539" s="43">
        <v>1401</v>
      </c>
      <c r="F1539" s="43">
        <v>1368</v>
      </c>
      <c r="G1539" s="14">
        <f>Table3[[#This Row],[2040 Projection]]/Table3[[#This Row],[2020 Population]]</f>
        <v>0.97644539614561032</v>
      </c>
      <c r="H1539" s="16">
        <f>IFERROR(VLOOKUP(G1539,Points!$Q$2:$S$5,3,TRUE),"error")</f>
        <v>0</v>
      </c>
    </row>
    <row r="1540" spans="1:8" x14ac:dyDescent="0.3">
      <c r="A1540" s="40" t="s">
        <v>6100</v>
      </c>
      <c r="B1540" s="40" t="s">
        <v>1985</v>
      </c>
      <c r="C1540" s="41" t="s">
        <v>6143</v>
      </c>
      <c r="D1540" s="42" t="s">
        <v>218</v>
      </c>
      <c r="E1540" s="43">
        <v>728</v>
      </c>
      <c r="F1540" s="43">
        <v>604</v>
      </c>
      <c r="G1540" s="14">
        <f>Table3[[#This Row],[2040 Projection]]/Table3[[#This Row],[2020 Population]]</f>
        <v>0.82967032967032972</v>
      </c>
      <c r="H1540" s="16">
        <f>IFERROR(VLOOKUP(G1540,Points!$Q$2:$S$5,3,TRUE),"error")</f>
        <v>15</v>
      </c>
    </row>
    <row r="1541" spans="1:8" x14ac:dyDescent="0.3">
      <c r="A1541" s="40" t="s">
        <v>6103</v>
      </c>
      <c r="B1541" s="40" t="s">
        <v>1985</v>
      </c>
      <c r="C1541" s="41" t="s">
        <v>6109</v>
      </c>
      <c r="D1541" s="42" t="s">
        <v>238</v>
      </c>
      <c r="E1541" s="43">
        <v>504</v>
      </c>
      <c r="F1541" s="43">
        <v>485</v>
      </c>
      <c r="G1541" s="14">
        <f>Table3[[#This Row],[2040 Projection]]/Table3[[#This Row],[2020 Population]]</f>
        <v>0.96230158730158732</v>
      </c>
      <c r="H1541" s="16">
        <f>IFERROR(VLOOKUP(G1541,Points!$Q$2:$S$5,3,TRUE),"error")</f>
        <v>0</v>
      </c>
    </row>
    <row r="1542" spans="1:8" x14ac:dyDescent="0.3">
      <c r="A1542" s="40" t="s">
        <v>6105</v>
      </c>
      <c r="B1542" s="40" t="s">
        <v>1985</v>
      </c>
      <c r="C1542" s="41" t="s">
        <v>6112</v>
      </c>
      <c r="D1542" s="42" t="s">
        <v>7</v>
      </c>
      <c r="E1542" s="43">
        <v>2056</v>
      </c>
      <c r="F1542" s="43">
        <v>2183</v>
      </c>
      <c r="G1542" s="14">
        <f>Table3[[#This Row],[2040 Projection]]/Table3[[#This Row],[2020 Population]]</f>
        <v>1.0617704280155642</v>
      </c>
      <c r="H1542" s="16">
        <f>IFERROR(VLOOKUP(G1542,Points!$Q$2:$S$5,3,TRUE),"error")</f>
        <v>0</v>
      </c>
    </row>
    <row r="1543" spans="1:8" x14ac:dyDescent="0.3">
      <c r="A1543" s="40" t="s">
        <v>6108</v>
      </c>
      <c r="B1543" s="40" t="s">
        <v>1985</v>
      </c>
      <c r="C1543" s="41" t="s">
        <v>6115</v>
      </c>
      <c r="D1543" s="42" t="s">
        <v>7</v>
      </c>
      <c r="E1543" s="43">
        <v>2929</v>
      </c>
      <c r="F1543" s="43">
        <v>2867</v>
      </c>
      <c r="G1543" s="14">
        <f>Table3[[#This Row],[2040 Projection]]/Table3[[#This Row],[2020 Population]]</f>
        <v>0.97883236599522017</v>
      </c>
      <c r="H1543" s="16">
        <f>IFERROR(VLOOKUP(G1543,Points!$Q$2:$S$5,3,TRUE),"error")</f>
        <v>0</v>
      </c>
    </row>
    <row r="1544" spans="1:8" x14ac:dyDescent="0.3">
      <c r="A1544" s="40" t="s">
        <v>6111</v>
      </c>
      <c r="B1544" s="40" t="s">
        <v>1985</v>
      </c>
      <c r="C1544" s="41" t="s">
        <v>6115</v>
      </c>
      <c r="D1544" s="42" t="s">
        <v>261</v>
      </c>
      <c r="E1544" s="43">
        <v>693</v>
      </c>
      <c r="F1544" s="43">
        <v>749</v>
      </c>
      <c r="G1544" s="14">
        <f>Table3[[#This Row],[2040 Projection]]/Table3[[#This Row],[2020 Population]]</f>
        <v>1.0808080808080809</v>
      </c>
      <c r="H1544" s="16">
        <f>IFERROR(VLOOKUP(G1544,Points!$Q$2:$S$5,3,TRUE),"error")</f>
        <v>0</v>
      </c>
    </row>
    <row r="1545" spans="1:8" x14ac:dyDescent="0.3">
      <c r="A1545" s="40" t="s">
        <v>6114</v>
      </c>
      <c r="B1545" s="40" t="s">
        <v>1985</v>
      </c>
      <c r="C1545" s="41" t="s">
        <v>6115</v>
      </c>
      <c r="D1545" s="42" t="s">
        <v>118</v>
      </c>
      <c r="E1545" s="43">
        <v>811</v>
      </c>
      <c r="F1545" s="43">
        <v>727</v>
      </c>
      <c r="G1545" s="14">
        <f>Table3[[#This Row],[2040 Projection]]/Table3[[#This Row],[2020 Population]]</f>
        <v>0.89642416769420463</v>
      </c>
      <c r="H1545" s="16">
        <f>IFERROR(VLOOKUP(G1545,Points!$Q$2:$S$5,3,TRUE),"error")</f>
        <v>10</v>
      </c>
    </row>
    <row r="1546" spans="1:8" x14ac:dyDescent="0.3">
      <c r="A1546" s="40" t="s">
        <v>6117</v>
      </c>
      <c r="B1546" s="40" t="s">
        <v>1985</v>
      </c>
      <c r="C1546" s="41" t="s">
        <v>6115</v>
      </c>
      <c r="D1546" s="42" t="s">
        <v>25</v>
      </c>
      <c r="E1546" s="43">
        <v>993</v>
      </c>
      <c r="F1546" s="43">
        <v>941</v>
      </c>
      <c r="G1546" s="14">
        <f>Table3[[#This Row],[2040 Projection]]/Table3[[#This Row],[2020 Population]]</f>
        <v>0.94763343403826783</v>
      </c>
      <c r="H1546" s="16">
        <f>IFERROR(VLOOKUP(G1546,Points!$Q$2:$S$5,3,TRUE),"error")</f>
        <v>5</v>
      </c>
    </row>
    <row r="1547" spans="1:8" x14ac:dyDescent="0.3">
      <c r="A1547" s="40" t="s">
        <v>6119</v>
      </c>
      <c r="B1547" s="40" t="s">
        <v>1985</v>
      </c>
      <c r="C1547" s="41" t="s">
        <v>6138</v>
      </c>
      <c r="D1547" s="42" t="s">
        <v>12</v>
      </c>
      <c r="E1547" s="43">
        <v>539</v>
      </c>
      <c r="F1547" s="43">
        <v>518</v>
      </c>
      <c r="G1547" s="14">
        <f>Table3[[#This Row],[2040 Projection]]/Table3[[#This Row],[2020 Population]]</f>
        <v>0.96103896103896103</v>
      </c>
      <c r="H1547" s="16">
        <f>IFERROR(VLOOKUP(G1547,Points!$Q$2:$S$5,3,TRUE),"error")</f>
        <v>0</v>
      </c>
    </row>
    <row r="1548" spans="1:8" x14ac:dyDescent="0.3">
      <c r="A1548" s="40" t="s">
        <v>6121</v>
      </c>
      <c r="B1548" s="40" t="s">
        <v>1985</v>
      </c>
      <c r="C1548" s="41" t="s">
        <v>6138</v>
      </c>
      <c r="D1548" s="42" t="s">
        <v>155</v>
      </c>
      <c r="E1548" s="43">
        <v>675</v>
      </c>
      <c r="F1548" s="43">
        <v>610</v>
      </c>
      <c r="G1548" s="14">
        <f>Table3[[#This Row],[2040 Projection]]/Table3[[#This Row],[2020 Population]]</f>
        <v>0.90370370370370368</v>
      </c>
      <c r="H1548" s="16">
        <f>IFERROR(VLOOKUP(G1548,Points!$Q$2:$S$5,3,TRUE),"error")</f>
        <v>5</v>
      </c>
    </row>
    <row r="1549" spans="1:8" x14ac:dyDescent="0.3">
      <c r="A1549" s="40" t="s">
        <v>6123</v>
      </c>
      <c r="B1549" s="40" t="s">
        <v>1985</v>
      </c>
      <c r="C1549" s="41" t="s">
        <v>6148</v>
      </c>
      <c r="D1549" s="42" t="s">
        <v>290</v>
      </c>
      <c r="E1549" s="43">
        <v>1283</v>
      </c>
      <c r="F1549" s="43">
        <v>905</v>
      </c>
      <c r="G1549" s="14">
        <f>Table3[[#This Row],[2040 Projection]]/Table3[[#This Row],[2020 Population]]</f>
        <v>0.70537802026500385</v>
      </c>
      <c r="H1549" s="16">
        <f>IFERROR(VLOOKUP(G1549,Points!$Q$2:$S$5,3,TRUE),"error")</f>
        <v>15</v>
      </c>
    </row>
    <row r="1550" spans="1:8" x14ac:dyDescent="0.3">
      <c r="A1550" s="40" t="s">
        <v>6126</v>
      </c>
      <c r="B1550" s="40" t="s">
        <v>1985</v>
      </c>
      <c r="C1550" s="41" t="s">
        <v>6151</v>
      </c>
      <c r="D1550" s="42" t="s">
        <v>85</v>
      </c>
      <c r="E1550" s="43">
        <v>1257</v>
      </c>
      <c r="F1550" s="43">
        <v>1032</v>
      </c>
      <c r="G1550" s="14">
        <f>Table3[[#This Row],[2040 Projection]]/Table3[[#This Row],[2020 Population]]</f>
        <v>0.82100238663484482</v>
      </c>
      <c r="H1550" s="16">
        <f>IFERROR(VLOOKUP(G1550,Points!$Q$2:$S$5,3,TRUE),"error")</f>
        <v>15</v>
      </c>
    </row>
    <row r="1551" spans="1:8" x14ac:dyDescent="0.3">
      <c r="A1551" s="40" t="s">
        <v>6128</v>
      </c>
      <c r="B1551" s="40" t="s">
        <v>1985</v>
      </c>
      <c r="C1551" s="41" t="s">
        <v>6154</v>
      </c>
      <c r="D1551" s="42" t="s">
        <v>222</v>
      </c>
      <c r="E1551" s="43">
        <v>918</v>
      </c>
      <c r="F1551" s="43">
        <v>880</v>
      </c>
      <c r="G1551" s="14">
        <f>Table3[[#This Row],[2040 Projection]]/Table3[[#This Row],[2020 Population]]</f>
        <v>0.95860566448801743</v>
      </c>
      <c r="H1551" s="16">
        <f>IFERROR(VLOOKUP(G1551,Points!$Q$2:$S$5,3,TRUE),"error")</f>
        <v>0</v>
      </c>
    </row>
    <row r="1552" spans="1:8" x14ac:dyDescent="0.3">
      <c r="A1552" s="40" t="s">
        <v>6131</v>
      </c>
      <c r="B1552" s="40" t="s">
        <v>2003</v>
      </c>
      <c r="C1552" s="41" t="s">
        <v>5832</v>
      </c>
      <c r="D1552" s="42" t="s">
        <v>155</v>
      </c>
      <c r="E1552" s="43">
        <v>489</v>
      </c>
      <c r="F1552" s="43">
        <v>498</v>
      </c>
      <c r="G1552" s="14">
        <f>Table3[[#This Row],[2040 Projection]]/Table3[[#This Row],[2020 Population]]</f>
        <v>1.01840490797546</v>
      </c>
      <c r="H1552" s="16">
        <f>IFERROR(VLOOKUP(G1552,Points!$Q$2:$S$5,3,TRUE),"error")</f>
        <v>0</v>
      </c>
    </row>
    <row r="1553" spans="1:8" x14ac:dyDescent="0.3">
      <c r="A1553" s="40" t="s">
        <v>6134</v>
      </c>
      <c r="B1553" s="40" t="s">
        <v>1980</v>
      </c>
      <c r="C1553" s="41" t="s">
        <v>5835</v>
      </c>
      <c r="D1553" s="42" t="s">
        <v>122</v>
      </c>
      <c r="E1553" s="43">
        <v>2208</v>
      </c>
      <c r="F1553" s="43">
        <v>2031</v>
      </c>
      <c r="G1553" s="14">
        <f>Table3[[#This Row],[2040 Projection]]/Table3[[#This Row],[2020 Population]]</f>
        <v>0.91983695652173914</v>
      </c>
      <c r="H1553" s="16">
        <f>IFERROR(VLOOKUP(G1553,Points!$Q$2:$S$5,3,TRUE),"error")</f>
        <v>5</v>
      </c>
    </row>
    <row r="1554" spans="1:8" x14ac:dyDescent="0.3">
      <c r="A1554" s="40" t="s">
        <v>6137</v>
      </c>
      <c r="B1554" s="40" t="s">
        <v>1985</v>
      </c>
      <c r="C1554" s="41" t="s">
        <v>5835</v>
      </c>
      <c r="D1554" s="42" t="s">
        <v>122</v>
      </c>
      <c r="E1554" s="43">
        <v>1164</v>
      </c>
      <c r="F1554" s="43">
        <v>1026</v>
      </c>
      <c r="G1554" s="14">
        <f>Table3[[#This Row],[2040 Projection]]/Table3[[#This Row],[2020 Population]]</f>
        <v>0.88144329896907214</v>
      </c>
      <c r="H1554" s="16">
        <f>IFERROR(VLOOKUP(G1554,Points!$Q$2:$S$5,3,TRUE),"error")</f>
        <v>10</v>
      </c>
    </row>
    <row r="1555" spans="1:8" x14ac:dyDescent="0.3">
      <c r="A1555" s="40" t="s">
        <v>6140</v>
      </c>
      <c r="B1555" s="40" t="s">
        <v>1980</v>
      </c>
      <c r="C1555" s="41" t="s">
        <v>5840</v>
      </c>
      <c r="D1555" s="42" t="s">
        <v>101</v>
      </c>
      <c r="E1555" s="43">
        <v>9161</v>
      </c>
      <c r="F1555" s="43">
        <v>8203</v>
      </c>
      <c r="G1555" s="14">
        <f>Table3[[#This Row],[2040 Projection]]/Table3[[#This Row],[2020 Population]]</f>
        <v>0.89542626350835064</v>
      </c>
      <c r="H1555" s="16">
        <f>IFERROR(VLOOKUP(G1555,Points!$Q$2:$S$5,3,TRUE),"error")</f>
        <v>10</v>
      </c>
    </row>
    <row r="1556" spans="1:8" x14ac:dyDescent="0.3">
      <c r="A1556" s="40" t="s">
        <v>6142</v>
      </c>
      <c r="B1556" s="40" t="s">
        <v>1985</v>
      </c>
      <c r="C1556" s="41" t="s">
        <v>5843</v>
      </c>
      <c r="D1556" s="42" t="s">
        <v>67</v>
      </c>
      <c r="E1556" s="43">
        <v>2083</v>
      </c>
      <c r="F1556" s="43">
        <v>1949</v>
      </c>
      <c r="G1556" s="14">
        <f>Table3[[#This Row],[2040 Projection]]/Table3[[#This Row],[2020 Population]]</f>
        <v>0.93566970715314446</v>
      </c>
      <c r="H1556" s="16">
        <f>IFERROR(VLOOKUP(G1556,Points!$Q$2:$S$5,3,TRUE),"error")</f>
        <v>5</v>
      </c>
    </row>
    <row r="1557" spans="1:8" x14ac:dyDescent="0.3">
      <c r="A1557" s="40" t="s">
        <v>6145</v>
      </c>
      <c r="B1557" s="40" t="s">
        <v>1985</v>
      </c>
      <c r="C1557" s="41" t="s">
        <v>5846</v>
      </c>
      <c r="D1557" s="42" t="s">
        <v>25</v>
      </c>
      <c r="E1557" s="43">
        <v>4178</v>
      </c>
      <c r="F1557" s="43">
        <v>4537</v>
      </c>
      <c r="G1557" s="14">
        <f>Table3[[#This Row],[2040 Projection]]/Table3[[#This Row],[2020 Population]]</f>
        <v>1.0859262805169938</v>
      </c>
      <c r="H1557" s="16">
        <f>IFERROR(VLOOKUP(G1557,Points!$Q$2:$S$5,3,TRUE),"error")</f>
        <v>0</v>
      </c>
    </row>
    <row r="1558" spans="1:8" x14ac:dyDescent="0.3">
      <c r="A1558" s="40" t="s">
        <v>6147</v>
      </c>
      <c r="B1558" s="40" t="s">
        <v>1985</v>
      </c>
      <c r="C1558" s="41" t="s">
        <v>5849</v>
      </c>
      <c r="D1558" s="42" t="s">
        <v>9</v>
      </c>
      <c r="E1558" s="43">
        <v>714</v>
      </c>
      <c r="F1558" s="43">
        <v>602</v>
      </c>
      <c r="G1558" s="14">
        <f>Table3[[#This Row],[2040 Projection]]/Table3[[#This Row],[2020 Population]]</f>
        <v>0.84313725490196079</v>
      </c>
      <c r="H1558" s="16">
        <f>IFERROR(VLOOKUP(G1558,Points!$Q$2:$S$5,3,TRUE),"error")</f>
        <v>15</v>
      </c>
    </row>
    <row r="1559" spans="1:8" x14ac:dyDescent="0.3">
      <c r="A1559" s="40" t="s">
        <v>6150</v>
      </c>
      <c r="B1559" s="40" t="s">
        <v>1985</v>
      </c>
      <c r="C1559" s="41" t="s">
        <v>5852</v>
      </c>
      <c r="D1559" s="42" t="s">
        <v>319</v>
      </c>
      <c r="E1559" s="43">
        <v>352</v>
      </c>
      <c r="F1559" s="43">
        <v>347</v>
      </c>
      <c r="G1559" s="14">
        <f>Table3[[#This Row],[2040 Projection]]/Table3[[#This Row],[2020 Population]]</f>
        <v>0.98579545454545459</v>
      </c>
      <c r="H1559" s="16">
        <f>IFERROR(VLOOKUP(G1559,Points!$Q$2:$S$5,3,TRUE),"error")</f>
        <v>0</v>
      </c>
    </row>
    <row r="1560" spans="1:8" x14ac:dyDescent="0.3">
      <c r="A1560" s="40" t="s">
        <v>6153</v>
      </c>
      <c r="B1560" s="40" t="s">
        <v>2003</v>
      </c>
      <c r="C1560" s="41" t="s">
        <v>5855</v>
      </c>
      <c r="D1560" s="42" t="s">
        <v>97</v>
      </c>
      <c r="E1560" s="43">
        <v>714</v>
      </c>
      <c r="F1560" s="43">
        <v>570</v>
      </c>
      <c r="G1560" s="14">
        <f>Table3[[#This Row],[2040 Projection]]/Table3[[#This Row],[2020 Population]]</f>
        <v>0.79831932773109249</v>
      </c>
      <c r="H1560" s="16">
        <f>IFERROR(VLOOKUP(G1560,Points!$Q$2:$S$5,3,TRUE),"error")</f>
        <v>15</v>
      </c>
    </row>
    <row r="1561" spans="1:8" x14ac:dyDescent="0.3">
      <c r="A1561" s="40" t="s">
        <v>6156</v>
      </c>
      <c r="B1561" s="40" t="s">
        <v>1985</v>
      </c>
      <c r="C1561" s="41" t="s">
        <v>6157</v>
      </c>
      <c r="D1561" s="42" t="s">
        <v>210</v>
      </c>
      <c r="E1561" s="43">
        <v>701</v>
      </c>
      <c r="F1561" s="43">
        <v>670</v>
      </c>
      <c r="G1561" s="14">
        <f>Table3[[#This Row],[2040 Projection]]/Table3[[#This Row],[2020 Population]]</f>
        <v>0.9557774607703281</v>
      </c>
      <c r="H1561" s="16">
        <f>IFERROR(VLOOKUP(G1561,Points!$Q$2:$S$5,3,TRUE),"error")</f>
        <v>0</v>
      </c>
    </row>
    <row r="1562" spans="1:8" x14ac:dyDescent="0.3">
      <c r="A1562" s="40" t="s">
        <v>6159</v>
      </c>
      <c r="B1562" s="40" t="s">
        <v>1985</v>
      </c>
      <c r="C1562" s="41" t="s">
        <v>6160</v>
      </c>
      <c r="D1562" s="42" t="s">
        <v>210</v>
      </c>
      <c r="E1562" s="43">
        <v>2570</v>
      </c>
      <c r="F1562" s="43">
        <v>2372</v>
      </c>
      <c r="G1562" s="14">
        <f>Table3[[#This Row],[2040 Projection]]/Table3[[#This Row],[2020 Population]]</f>
        <v>0.92295719844357982</v>
      </c>
      <c r="H1562" s="16">
        <f>IFERROR(VLOOKUP(G1562,Points!$Q$2:$S$5,3,TRUE),"error")</f>
        <v>5</v>
      </c>
    </row>
    <row r="1563" spans="1:8" x14ac:dyDescent="0.3">
      <c r="A1563" s="40" t="s">
        <v>6162</v>
      </c>
      <c r="B1563" s="40" t="s">
        <v>1980</v>
      </c>
      <c r="C1563" s="41" t="s">
        <v>6160</v>
      </c>
      <c r="D1563" s="42" t="s">
        <v>9082</v>
      </c>
      <c r="E1563" s="43">
        <v>3804</v>
      </c>
      <c r="F1563" s="43">
        <v>3869</v>
      </c>
      <c r="G1563" s="14">
        <f>Table3[[#This Row],[2040 Projection]]/Table3[[#This Row],[2020 Population]]</f>
        <v>1.0170872765509988</v>
      </c>
      <c r="H1563" s="16">
        <f>IFERROR(VLOOKUP(G1563,Points!$Q$2:$S$5,3,TRUE),"error")</f>
        <v>0</v>
      </c>
    </row>
    <row r="1564" spans="1:8" x14ac:dyDescent="0.3">
      <c r="A1564" s="40" t="s">
        <v>6164</v>
      </c>
      <c r="B1564" s="40" t="s">
        <v>1985</v>
      </c>
      <c r="C1564" s="41" t="s">
        <v>6165</v>
      </c>
      <c r="D1564" s="42" t="s">
        <v>76</v>
      </c>
      <c r="E1564" s="43">
        <v>758</v>
      </c>
      <c r="F1564" s="43">
        <v>718</v>
      </c>
      <c r="G1564" s="14">
        <f>Table3[[#This Row],[2040 Projection]]/Table3[[#This Row],[2020 Population]]</f>
        <v>0.94722955145118737</v>
      </c>
      <c r="H1564" s="16">
        <f>IFERROR(VLOOKUP(G1564,Points!$Q$2:$S$5,3,TRUE),"error")</f>
        <v>5</v>
      </c>
    </row>
    <row r="1565" spans="1:8" x14ac:dyDescent="0.3">
      <c r="A1565" s="40" t="s">
        <v>6167</v>
      </c>
      <c r="B1565" s="40" t="s">
        <v>1985</v>
      </c>
      <c r="C1565" s="41" t="s">
        <v>6165</v>
      </c>
      <c r="D1565" s="42" t="s">
        <v>25</v>
      </c>
      <c r="E1565" s="43">
        <v>907</v>
      </c>
      <c r="F1565" s="43">
        <v>775</v>
      </c>
      <c r="G1565" s="14">
        <f>Table3[[#This Row],[2040 Projection]]/Table3[[#This Row],[2020 Population]]</f>
        <v>0.85446527012127893</v>
      </c>
      <c r="H1565" s="16">
        <f>IFERROR(VLOOKUP(G1565,Points!$Q$2:$S$5,3,TRUE),"error")</f>
        <v>10</v>
      </c>
    </row>
    <row r="1566" spans="1:8" x14ac:dyDescent="0.3">
      <c r="A1566" s="40" t="s">
        <v>6169</v>
      </c>
      <c r="B1566" s="40" t="s">
        <v>2003</v>
      </c>
      <c r="C1566" s="41" t="s">
        <v>6173</v>
      </c>
      <c r="D1566" s="42" t="s">
        <v>25</v>
      </c>
      <c r="E1566" s="43">
        <v>678</v>
      </c>
      <c r="F1566" s="43">
        <v>642</v>
      </c>
      <c r="G1566" s="14">
        <f>Table3[[#This Row],[2040 Projection]]/Table3[[#This Row],[2020 Population]]</f>
        <v>0.94690265486725667</v>
      </c>
      <c r="H1566" s="16">
        <f>IFERROR(VLOOKUP(G1566,Points!$Q$2:$S$5,3,TRUE),"error")</f>
        <v>5</v>
      </c>
    </row>
    <row r="1567" spans="1:8" x14ac:dyDescent="0.3">
      <c r="A1567" s="40" t="s">
        <v>6172</v>
      </c>
      <c r="B1567" s="40" t="s">
        <v>1985</v>
      </c>
      <c r="C1567" s="41" t="s">
        <v>6173</v>
      </c>
      <c r="D1567" s="42" t="s">
        <v>25</v>
      </c>
      <c r="E1567" s="43">
        <v>3733</v>
      </c>
      <c r="F1567" s="43">
        <v>3591</v>
      </c>
      <c r="G1567" s="14">
        <f>Table3[[#This Row],[2040 Projection]]/Table3[[#This Row],[2020 Population]]</f>
        <v>0.96196088936512192</v>
      </c>
      <c r="H1567" s="16">
        <f>IFERROR(VLOOKUP(G1567,Points!$Q$2:$S$5,3,TRUE),"error")</f>
        <v>0</v>
      </c>
    </row>
    <row r="1568" spans="1:8" x14ac:dyDescent="0.3">
      <c r="A1568" s="40" t="s">
        <v>6175</v>
      </c>
      <c r="B1568" s="40" t="s">
        <v>1985</v>
      </c>
      <c r="C1568" s="41" t="s">
        <v>6170</v>
      </c>
      <c r="D1568" s="42" t="s">
        <v>94</v>
      </c>
      <c r="E1568" s="43">
        <v>351</v>
      </c>
      <c r="F1568" s="43">
        <v>338</v>
      </c>
      <c r="G1568" s="14">
        <f>Table3[[#This Row],[2040 Projection]]/Table3[[#This Row],[2020 Population]]</f>
        <v>0.96296296296296291</v>
      </c>
      <c r="H1568" s="16">
        <f>IFERROR(VLOOKUP(G1568,Points!$Q$2:$S$5,3,TRUE),"error")</f>
        <v>0</v>
      </c>
    </row>
    <row r="1569" spans="1:8" x14ac:dyDescent="0.3">
      <c r="A1569" s="40" t="s">
        <v>6177</v>
      </c>
      <c r="B1569" s="40" t="s">
        <v>1985</v>
      </c>
      <c r="C1569" s="41" t="s">
        <v>6178</v>
      </c>
      <c r="D1569" s="42" t="s">
        <v>29</v>
      </c>
      <c r="E1569" s="43">
        <v>569</v>
      </c>
      <c r="F1569" s="43">
        <v>442</v>
      </c>
      <c r="G1569" s="14">
        <f>Table3[[#This Row],[2040 Projection]]/Table3[[#This Row],[2020 Population]]</f>
        <v>0.77680140597539538</v>
      </c>
      <c r="H1569" s="16">
        <f>IFERROR(VLOOKUP(G1569,Points!$Q$2:$S$5,3,TRUE),"error")</f>
        <v>15</v>
      </c>
    </row>
    <row r="1570" spans="1:8" x14ac:dyDescent="0.3">
      <c r="A1570" s="40" t="s">
        <v>6180</v>
      </c>
      <c r="B1570" s="40" t="s">
        <v>1985</v>
      </c>
      <c r="C1570" s="41" t="s">
        <v>6181</v>
      </c>
      <c r="D1570" s="42" t="s">
        <v>150</v>
      </c>
      <c r="E1570" s="43">
        <v>3494</v>
      </c>
      <c r="F1570" s="43">
        <v>3581</v>
      </c>
      <c r="G1570" s="14">
        <f>Table3[[#This Row],[2040 Projection]]/Table3[[#This Row],[2020 Population]]</f>
        <v>1.0248998282770463</v>
      </c>
      <c r="H1570" s="16">
        <f>IFERROR(VLOOKUP(G1570,Points!$Q$2:$S$5,3,TRUE),"error")</f>
        <v>0</v>
      </c>
    </row>
    <row r="1571" spans="1:8" x14ac:dyDescent="0.3">
      <c r="A1571" s="40" t="s">
        <v>6183</v>
      </c>
      <c r="B1571" s="40" t="s">
        <v>1985</v>
      </c>
      <c r="C1571" s="41" t="s">
        <v>6184</v>
      </c>
      <c r="D1571" s="42" t="s">
        <v>122</v>
      </c>
      <c r="E1571" s="43">
        <v>724</v>
      </c>
      <c r="F1571" s="43">
        <v>588</v>
      </c>
      <c r="G1571" s="14">
        <f>Table3[[#This Row],[2040 Projection]]/Table3[[#This Row],[2020 Population]]</f>
        <v>0.81215469613259672</v>
      </c>
      <c r="H1571" s="16">
        <f>IFERROR(VLOOKUP(G1571,Points!$Q$2:$S$5,3,TRUE),"error")</f>
        <v>15</v>
      </c>
    </row>
    <row r="1572" spans="1:8" x14ac:dyDescent="0.3">
      <c r="A1572" s="40" t="s">
        <v>6186</v>
      </c>
      <c r="B1572" s="40" t="s">
        <v>1985</v>
      </c>
      <c r="C1572" s="41" t="s">
        <v>6184</v>
      </c>
      <c r="D1572" s="42" t="s">
        <v>94</v>
      </c>
      <c r="E1572" s="43">
        <v>550</v>
      </c>
      <c r="F1572" s="43">
        <v>433</v>
      </c>
      <c r="G1572" s="14">
        <f>Table3[[#This Row],[2040 Projection]]/Table3[[#This Row],[2020 Population]]</f>
        <v>0.78727272727272724</v>
      </c>
      <c r="H1572" s="16">
        <f>IFERROR(VLOOKUP(G1572,Points!$Q$2:$S$5,3,TRUE),"error")</f>
        <v>15</v>
      </c>
    </row>
    <row r="1573" spans="1:8" x14ac:dyDescent="0.3">
      <c r="A1573" s="40" t="s">
        <v>6188</v>
      </c>
      <c r="B1573" s="40" t="s">
        <v>2003</v>
      </c>
      <c r="C1573" s="41" t="s">
        <v>6189</v>
      </c>
      <c r="D1573" s="42" t="s">
        <v>89</v>
      </c>
      <c r="E1573" s="43">
        <v>563</v>
      </c>
      <c r="F1573" s="43">
        <v>507</v>
      </c>
      <c r="G1573" s="14">
        <f>Table3[[#This Row],[2040 Projection]]/Table3[[#This Row],[2020 Population]]</f>
        <v>0.90053285968028418</v>
      </c>
      <c r="H1573" s="16">
        <f>IFERROR(VLOOKUP(G1573,Points!$Q$2:$S$5,3,TRUE),"error")</f>
        <v>5</v>
      </c>
    </row>
    <row r="1574" spans="1:8" x14ac:dyDescent="0.3">
      <c r="A1574" s="40" t="s">
        <v>6191</v>
      </c>
      <c r="B1574" s="40" t="s">
        <v>1985</v>
      </c>
      <c r="C1574" s="41" t="s">
        <v>6192</v>
      </c>
      <c r="D1574" s="42" t="s">
        <v>87</v>
      </c>
      <c r="E1574" s="43">
        <v>2580</v>
      </c>
      <c r="F1574" s="43">
        <v>2388</v>
      </c>
      <c r="G1574" s="14">
        <f>Table3[[#This Row],[2040 Projection]]/Table3[[#This Row],[2020 Population]]</f>
        <v>0.92558139534883721</v>
      </c>
      <c r="H1574" s="16">
        <f>IFERROR(VLOOKUP(G1574,Points!$Q$2:$S$5,3,TRUE),"error")</f>
        <v>5</v>
      </c>
    </row>
    <row r="1575" spans="1:8" x14ac:dyDescent="0.3">
      <c r="A1575" s="40" t="s">
        <v>6194</v>
      </c>
      <c r="B1575" s="40" t="s">
        <v>2003</v>
      </c>
      <c r="C1575" s="41" t="s">
        <v>6195</v>
      </c>
      <c r="D1575" s="42" t="s">
        <v>144</v>
      </c>
      <c r="E1575" s="43">
        <v>122</v>
      </c>
      <c r="F1575" s="43">
        <v>82</v>
      </c>
      <c r="G1575" s="14">
        <f>Table3[[#This Row],[2040 Projection]]/Table3[[#This Row],[2020 Population]]</f>
        <v>0.67213114754098358</v>
      </c>
      <c r="H1575" s="16">
        <f>IFERROR(VLOOKUP(G1575,Points!$Q$2:$S$5,3,TRUE),"error")</f>
        <v>15</v>
      </c>
    </row>
    <row r="1576" spans="1:8" x14ac:dyDescent="0.3">
      <c r="A1576" s="40" t="s">
        <v>6197</v>
      </c>
      <c r="B1576" s="40" t="s">
        <v>1980</v>
      </c>
      <c r="C1576" s="41" t="s">
        <v>6198</v>
      </c>
      <c r="D1576" s="42" t="s">
        <v>90</v>
      </c>
      <c r="E1576" s="43">
        <v>25666</v>
      </c>
      <c r="F1576" s="43">
        <v>23387</v>
      </c>
      <c r="G1576" s="14">
        <f>Table3[[#This Row],[2040 Projection]]/Table3[[#This Row],[2020 Population]]</f>
        <v>0.91120548585677552</v>
      </c>
      <c r="H1576" s="16">
        <f>IFERROR(VLOOKUP(G1576,Points!$Q$2:$S$5,3,TRUE),"error")</f>
        <v>5</v>
      </c>
    </row>
    <row r="1577" spans="1:8" x14ac:dyDescent="0.3">
      <c r="A1577" s="40" t="s">
        <v>6200</v>
      </c>
      <c r="B1577" s="40" t="s">
        <v>1985</v>
      </c>
      <c r="C1577" s="41" t="s">
        <v>6201</v>
      </c>
      <c r="D1577" s="42" t="s">
        <v>222</v>
      </c>
      <c r="E1577" s="43">
        <v>1518</v>
      </c>
      <c r="F1577" s="43">
        <v>1322</v>
      </c>
      <c r="G1577" s="14">
        <f>Table3[[#This Row],[2040 Projection]]/Table3[[#This Row],[2020 Population]]</f>
        <v>0.87088274044795788</v>
      </c>
      <c r="H1577" s="16">
        <f>IFERROR(VLOOKUP(G1577,Points!$Q$2:$S$5,3,TRUE),"error")</f>
        <v>10</v>
      </c>
    </row>
    <row r="1578" spans="1:8" x14ac:dyDescent="0.3">
      <c r="A1578" s="40" t="s">
        <v>6203</v>
      </c>
      <c r="B1578" s="40" t="s">
        <v>1985</v>
      </c>
      <c r="C1578" s="41" t="s">
        <v>6204</v>
      </c>
      <c r="D1578" s="42" t="s">
        <v>238</v>
      </c>
      <c r="E1578" s="43">
        <v>207</v>
      </c>
      <c r="F1578" s="43">
        <v>145</v>
      </c>
      <c r="G1578" s="14">
        <f>Table3[[#This Row],[2040 Projection]]/Table3[[#This Row],[2020 Population]]</f>
        <v>0.70048309178743962</v>
      </c>
      <c r="H1578" s="16">
        <f>IFERROR(VLOOKUP(G1578,Points!$Q$2:$S$5,3,TRUE),"error")</f>
        <v>15</v>
      </c>
    </row>
    <row r="1579" spans="1:8" x14ac:dyDescent="0.3">
      <c r="A1579" s="40" t="s">
        <v>6206</v>
      </c>
      <c r="B1579" s="40" t="s">
        <v>2003</v>
      </c>
      <c r="C1579" s="41" t="s">
        <v>6207</v>
      </c>
      <c r="D1579" s="42" t="s">
        <v>27</v>
      </c>
      <c r="E1579" s="43">
        <v>678</v>
      </c>
      <c r="F1579" s="43">
        <v>568</v>
      </c>
      <c r="G1579" s="14">
        <f>Table3[[#This Row],[2040 Projection]]/Table3[[#This Row],[2020 Population]]</f>
        <v>0.83775811209439532</v>
      </c>
      <c r="H1579" s="16">
        <f>IFERROR(VLOOKUP(G1579,Points!$Q$2:$S$5,3,TRUE),"error")</f>
        <v>15</v>
      </c>
    </row>
    <row r="1580" spans="1:8" x14ac:dyDescent="0.3">
      <c r="A1580" s="40" t="s">
        <v>6209</v>
      </c>
      <c r="B1580" s="40" t="s">
        <v>1985</v>
      </c>
      <c r="C1580" s="41" t="s">
        <v>6207</v>
      </c>
      <c r="D1580" s="42" t="s">
        <v>27</v>
      </c>
      <c r="E1580" s="43">
        <v>1453</v>
      </c>
      <c r="F1580" s="43">
        <v>1093</v>
      </c>
      <c r="G1580" s="14">
        <f>Table3[[#This Row],[2040 Projection]]/Table3[[#This Row],[2020 Population]]</f>
        <v>0.75223675154852032</v>
      </c>
      <c r="H1580" s="16">
        <f>IFERROR(VLOOKUP(G1580,Points!$Q$2:$S$5,3,TRUE),"error")</f>
        <v>15</v>
      </c>
    </row>
    <row r="1581" spans="1:8" x14ac:dyDescent="0.3">
      <c r="A1581" s="40" t="s">
        <v>6211</v>
      </c>
      <c r="B1581" s="40" t="s">
        <v>2003</v>
      </c>
      <c r="C1581" s="41" t="s">
        <v>6212</v>
      </c>
      <c r="D1581" s="42" t="s">
        <v>168</v>
      </c>
      <c r="E1581" s="43">
        <v>78</v>
      </c>
      <c r="F1581" s="43">
        <v>87</v>
      </c>
      <c r="G1581" s="14">
        <f>Table3[[#This Row],[2040 Projection]]/Table3[[#This Row],[2020 Population]]</f>
        <v>1.1153846153846154</v>
      </c>
      <c r="H1581" s="16">
        <f>IFERROR(VLOOKUP(G1581,Points!$Q$2:$S$5,3,TRUE),"error")</f>
        <v>0</v>
      </c>
    </row>
    <row r="1582" spans="1:8" x14ac:dyDescent="0.3">
      <c r="A1582" s="40" t="s">
        <v>6214</v>
      </c>
      <c r="B1582" s="40" t="s">
        <v>1985</v>
      </c>
      <c r="C1582" s="41" t="s">
        <v>6212</v>
      </c>
      <c r="D1582" s="42" t="s">
        <v>168</v>
      </c>
      <c r="E1582" s="43">
        <v>218</v>
      </c>
      <c r="F1582" s="43">
        <v>229</v>
      </c>
      <c r="G1582" s="14">
        <f>Table3[[#This Row],[2040 Projection]]/Table3[[#This Row],[2020 Population]]</f>
        <v>1.0504587155963303</v>
      </c>
      <c r="H1582" s="16">
        <f>IFERROR(VLOOKUP(G1582,Points!$Q$2:$S$5,3,TRUE),"error")</f>
        <v>0</v>
      </c>
    </row>
    <row r="1583" spans="1:8" x14ac:dyDescent="0.3">
      <c r="A1583" s="40" t="s">
        <v>6216</v>
      </c>
      <c r="B1583" s="40" t="s">
        <v>1985</v>
      </c>
      <c r="C1583" s="41" t="s">
        <v>6217</v>
      </c>
      <c r="D1583" s="42" t="s">
        <v>90</v>
      </c>
      <c r="E1583" s="43">
        <v>3018</v>
      </c>
      <c r="F1583" s="43">
        <v>2618</v>
      </c>
      <c r="G1583" s="14">
        <f>Table3[[#This Row],[2040 Projection]]/Table3[[#This Row],[2020 Population]]</f>
        <v>0.86746189529489726</v>
      </c>
      <c r="H1583" s="16">
        <f>IFERROR(VLOOKUP(G1583,Points!$Q$2:$S$5,3,TRUE),"error")</f>
        <v>10</v>
      </c>
    </row>
    <row r="1584" spans="1:8" x14ac:dyDescent="0.3">
      <c r="A1584" s="40" t="s">
        <v>6219</v>
      </c>
      <c r="B1584" s="40" t="s">
        <v>2003</v>
      </c>
      <c r="C1584" s="41" t="s">
        <v>6220</v>
      </c>
      <c r="D1584" s="42" t="s">
        <v>94</v>
      </c>
      <c r="E1584" s="43">
        <v>840</v>
      </c>
      <c r="F1584" s="43">
        <v>1153</v>
      </c>
      <c r="G1584" s="14">
        <f>Table3[[#This Row],[2040 Projection]]/Table3[[#This Row],[2020 Population]]</f>
        <v>1.3726190476190476</v>
      </c>
      <c r="H1584" s="16">
        <f>IFERROR(VLOOKUP(G1584,Points!$Q$2:$S$5,3,TRUE),"error")</f>
        <v>0</v>
      </c>
    </row>
    <row r="1585" spans="1:8" x14ac:dyDescent="0.3">
      <c r="A1585" s="40" t="s">
        <v>6222</v>
      </c>
      <c r="B1585" s="40" t="s">
        <v>1985</v>
      </c>
      <c r="C1585" s="41" t="s">
        <v>6223</v>
      </c>
      <c r="D1585" s="42" t="s">
        <v>238</v>
      </c>
      <c r="E1585" s="43">
        <v>515</v>
      </c>
      <c r="F1585" s="43">
        <v>454</v>
      </c>
      <c r="G1585" s="14">
        <f>Table3[[#This Row],[2040 Projection]]/Table3[[#This Row],[2020 Population]]</f>
        <v>0.88155339805825239</v>
      </c>
      <c r="H1585" s="16">
        <f>IFERROR(VLOOKUP(G1585,Points!$Q$2:$S$5,3,TRUE),"error")</f>
        <v>10</v>
      </c>
    </row>
    <row r="1586" spans="1:8" x14ac:dyDescent="0.3">
      <c r="A1586" s="40" t="s">
        <v>6225</v>
      </c>
      <c r="B1586" s="40" t="s">
        <v>1980</v>
      </c>
      <c r="C1586" s="41" t="s">
        <v>6226</v>
      </c>
      <c r="D1586" s="42" t="s">
        <v>7</v>
      </c>
      <c r="E1586" s="43">
        <v>13173</v>
      </c>
      <c r="F1586" s="43">
        <v>12846</v>
      </c>
      <c r="G1586" s="14">
        <f>Table3[[#This Row],[2040 Projection]]/Table3[[#This Row],[2020 Population]]</f>
        <v>0.97517649738100665</v>
      </c>
      <c r="H1586" s="16">
        <f>IFERROR(VLOOKUP(G1586,Points!$Q$2:$S$5,3,TRUE),"error")</f>
        <v>0</v>
      </c>
    </row>
    <row r="1587" spans="1:8" x14ac:dyDescent="0.3">
      <c r="A1587" s="40" t="s">
        <v>6228</v>
      </c>
      <c r="B1587" s="40" t="s">
        <v>2003</v>
      </c>
      <c r="C1587" s="41" t="s">
        <v>6229</v>
      </c>
      <c r="D1587" s="42" t="s">
        <v>87</v>
      </c>
      <c r="E1587" s="43">
        <v>1581</v>
      </c>
      <c r="F1587" s="43">
        <v>1704</v>
      </c>
      <c r="G1587" s="14">
        <f>Table3[[#This Row],[2040 Projection]]/Table3[[#This Row],[2020 Population]]</f>
        <v>1.077798861480076</v>
      </c>
      <c r="H1587" s="16">
        <f>IFERROR(VLOOKUP(G1587,Points!$Q$2:$S$5,3,TRUE),"error")</f>
        <v>0</v>
      </c>
    </row>
    <row r="1588" spans="1:8" x14ac:dyDescent="0.3">
      <c r="A1588" s="40" t="s">
        <v>6231</v>
      </c>
      <c r="B1588" s="40" t="s">
        <v>1985</v>
      </c>
      <c r="C1588" s="41" t="s">
        <v>6232</v>
      </c>
      <c r="D1588" s="42" t="s">
        <v>73</v>
      </c>
      <c r="E1588" s="43">
        <v>280</v>
      </c>
      <c r="F1588" s="43">
        <v>239</v>
      </c>
      <c r="G1588" s="14">
        <f>Table3[[#This Row],[2040 Projection]]/Table3[[#This Row],[2020 Population]]</f>
        <v>0.85357142857142854</v>
      </c>
      <c r="H1588" s="16">
        <f>IFERROR(VLOOKUP(G1588,Points!$Q$2:$S$5,3,TRUE),"error")</f>
        <v>10</v>
      </c>
    </row>
    <row r="1589" spans="1:8" x14ac:dyDescent="0.3">
      <c r="A1589" s="40" t="s">
        <v>6234</v>
      </c>
      <c r="B1589" s="40" t="s">
        <v>1985</v>
      </c>
      <c r="C1589" s="41" t="s">
        <v>6235</v>
      </c>
      <c r="D1589" s="42" t="s">
        <v>290</v>
      </c>
      <c r="E1589" s="43">
        <v>1145</v>
      </c>
      <c r="F1589" s="43">
        <v>930</v>
      </c>
      <c r="G1589" s="14">
        <f>Table3[[#This Row],[2040 Projection]]/Table3[[#This Row],[2020 Population]]</f>
        <v>0.81222707423580787</v>
      </c>
      <c r="H1589" s="16">
        <f>IFERROR(VLOOKUP(G1589,Points!$Q$2:$S$5,3,TRUE),"error")</f>
        <v>15</v>
      </c>
    </row>
    <row r="1590" spans="1:8" x14ac:dyDescent="0.3">
      <c r="A1590" s="40" t="s">
        <v>6237</v>
      </c>
      <c r="B1590" s="40" t="s">
        <v>2003</v>
      </c>
      <c r="C1590" s="41" t="s">
        <v>6238</v>
      </c>
      <c r="D1590" s="42" t="s">
        <v>99</v>
      </c>
      <c r="E1590" s="43">
        <v>1076</v>
      </c>
      <c r="F1590" s="43">
        <v>1138</v>
      </c>
      <c r="G1590" s="14">
        <f>Table3[[#This Row],[2040 Projection]]/Table3[[#This Row],[2020 Population]]</f>
        <v>1.0576208178438662</v>
      </c>
      <c r="H1590" s="16">
        <f>IFERROR(VLOOKUP(G1590,Points!$Q$2:$S$5,3,TRUE),"error")</f>
        <v>0</v>
      </c>
    </row>
    <row r="1591" spans="1:8" x14ac:dyDescent="0.3">
      <c r="A1591" s="40" t="s">
        <v>6240</v>
      </c>
      <c r="B1591" s="40" t="s">
        <v>1985</v>
      </c>
      <c r="C1591" s="41" t="s">
        <v>6241</v>
      </c>
      <c r="D1591" s="42" t="s">
        <v>73</v>
      </c>
      <c r="E1591" s="43">
        <v>523</v>
      </c>
      <c r="F1591" s="43">
        <v>419</v>
      </c>
      <c r="G1591" s="14">
        <f>Table3[[#This Row],[2040 Projection]]/Table3[[#This Row],[2020 Population]]</f>
        <v>0.80114722753346079</v>
      </c>
      <c r="H1591" s="16">
        <f>IFERROR(VLOOKUP(G1591,Points!$Q$2:$S$5,3,TRUE),"error")</f>
        <v>15</v>
      </c>
    </row>
    <row r="1592" spans="1:8" x14ac:dyDescent="0.3">
      <c r="A1592" s="40" t="s">
        <v>6243</v>
      </c>
      <c r="B1592" s="40" t="s">
        <v>1980</v>
      </c>
      <c r="C1592" s="41" t="s">
        <v>6244</v>
      </c>
      <c r="D1592" s="42" t="s">
        <v>180</v>
      </c>
      <c r="E1592" s="43">
        <v>9646</v>
      </c>
      <c r="F1592" s="43">
        <v>9436</v>
      </c>
      <c r="G1592" s="14">
        <f>Table3[[#This Row],[2040 Projection]]/Table3[[#This Row],[2020 Population]]</f>
        <v>0.97822931785195932</v>
      </c>
      <c r="H1592" s="16">
        <f>IFERROR(VLOOKUP(G1592,Points!$Q$2:$S$5,3,TRUE),"error")</f>
        <v>0</v>
      </c>
    </row>
    <row r="1593" spans="1:8" x14ac:dyDescent="0.3">
      <c r="A1593" s="40" t="s">
        <v>6246</v>
      </c>
      <c r="B1593" s="40" t="s">
        <v>1985</v>
      </c>
      <c r="C1593" s="41" t="s">
        <v>6244</v>
      </c>
      <c r="D1593" s="42" t="s">
        <v>180</v>
      </c>
      <c r="E1593" s="43">
        <v>821</v>
      </c>
      <c r="F1593" s="43">
        <v>719</v>
      </c>
      <c r="G1593" s="14">
        <f>Table3[[#This Row],[2040 Projection]]/Table3[[#This Row],[2020 Population]]</f>
        <v>0.87576126674786847</v>
      </c>
      <c r="H1593" s="16">
        <f>IFERROR(VLOOKUP(G1593,Points!$Q$2:$S$5,3,TRUE),"error")</f>
        <v>10</v>
      </c>
    </row>
    <row r="1594" spans="1:8" x14ac:dyDescent="0.3">
      <c r="A1594" s="40" t="s">
        <v>6248</v>
      </c>
      <c r="B1594" s="40" t="s">
        <v>2003</v>
      </c>
      <c r="C1594" s="41" t="s">
        <v>6249</v>
      </c>
      <c r="D1594" s="42" t="s">
        <v>3</v>
      </c>
      <c r="E1594" s="43">
        <v>6919</v>
      </c>
      <c r="F1594" s="43">
        <v>5965</v>
      </c>
      <c r="G1594" s="14">
        <f>Table3[[#This Row],[2040 Projection]]/Table3[[#This Row],[2020 Population]]</f>
        <v>0.86211880329527391</v>
      </c>
      <c r="H1594" s="16">
        <f>IFERROR(VLOOKUP(G1594,Points!$Q$2:$S$5,3,TRUE),"error")</f>
        <v>10</v>
      </c>
    </row>
    <row r="1595" spans="1:8" x14ac:dyDescent="0.3">
      <c r="A1595" s="40" t="s">
        <v>6251</v>
      </c>
      <c r="B1595" s="40" t="s">
        <v>2003</v>
      </c>
      <c r="C1595" s="41" t="s">
        <v>6252</v>
      </c>
      <c r="D1595" s="42" t="s">
        <v>19</v>
      </c>
      <c r="E1595" s="43">
        <v>12820</v>
      </c>
      <c r="F1595" s="43">
        <v>15161</v>
      </c>
      <c r="G1595" s="14">
        <f>Table3[[#This Row],[2040 Projection]]/Table3[[#This Row],[2020 Population]]</f>
        <v>1.1826053042121685</v>
      </c>
      <c r="H1595" s="16">
        <f>IFERROR(VLOOKUP(G1595,Points!$Q$2:$S$5,3,TRUE),"error")</f>
        <v>0</v>
      </c>
    </row>
    <row r="1596" spans="1:8" x14ac:dyDescent="0.3">
      <c r="A1596" s="40" t="s">
        <v>6254</v>
      </c>
      <c r="B1596" s="40" t="s">
        <v>1985</v>
      </c>
      <c r="C1596" s="41" t="s">
        <v>6255</v>
      </c>
      <c r="D1596" s="42" t="s">
        <v>29</v>
      </c>
      <c r="E1596" s="43">
        <v>1819</v>
      </c>
      <c r="F1596" s="43">
        <v>1760</v>
      </c>
      <c r="G1596" s="14">
        <f>Table3[[#This Row],[2040 Projection]]/Table3[[#This Row],[2020 Population]]</f>
        <v>0.96756459593183064</v>
      </c>
      <c r="H1596" s="16">
        <f>IFERROR(VLOOKUP(G1596,Points!$Q$2:$S$5,3,TRUE),"error")</f>
        <v>0</v>
      </c>
    </row>
    <row r="1597" spans="1:8" x14ac:dyDescent="0.3">
      <c r="A1597" s="40" t="s">
        <v>6257</v>
      </c>
      <c r="B1597" s="40" t="s">
        <v>1985</v>
      </c>
      <c r="C1597" s="41" t="s">
        <v>6258</v>
      </c>
      <c r="D1597" s="42" t="s">
        <v>81</v>
      </c>
      <c r="E1597" s="43">
        <v>3902</v>
      </c>
      <c r="F1597" s="43">
        <v>3454</v>
      </c>
      <c r="G1597" s="14">
        <f>Table3[[#This Row],[2040 Projection]]/Table3[[#This Row],[2020 Population]]</f>
        <v>0.88518708354689901</v>
      </c>
      <c r="H1597" s="16">
        <f>IFERROR(VLOOKUP(G1597,Points!$Q$2:$S$5,3,TRUE),"error")</f>
        <v>10</v>
      </c>
    </row>
    <row r="1598" spans="1:8" x14ac:dyDescent="0.3">
      <c r="A1598" s="40" t="s">
        <v>6260</v>
      </c>
      <c r="B1598" s="40" t="s">
        <v>2003</v>
      </c>
      <c r="C1598" s="41" t="s">
        <v>6261</v>
      </c>
      <c r="D1598" s="42" t="s">
        <v>172</v>
      </c>
      <c r="E1598" s="43">
        <v>651</v>
      </c>
      <c r="F1598" s="43">
        <v>543</v>
      </c>
      <c r="G1598" s="14">
        <f>Table3[[#This Row],[2040 Projection]]/Table3[[#This Row],[2020 Population]]</f>
        <v>0.83410138248847931</v>
      </c>
      <c r="H1598" s="16">
        <f>IFERROR(VLOOKUP(G1598,Points!$Q$2:$S$5,3,TRUE),"error")</f>
        <v>15</v>
      </c>
    </row>
    <row r="1599" spans="1:8" x14ac:dyDescent="0.3">
      <c r="A1599" s="40" t="s">
        <v>6263</v>
      </c>
      <c r="B1599" s="40" t="s">
        <v>1985</v>
      </c>
      <c r="C1599" s="41" t="s">
        <v>6261</v>
      </c>
      <c r="D1599" s="42" t="s">
        <v>172</v>
      </c>
      <c r="E1599" s="43">
        <v>2295</v>
      </c>
      <c r="F1599" s="43">
        <v>2179</v>
      </c>
      <c r="G1599" s="14">
        <f>Table3[[#This Row],[2040 Projection]]/Table3[[#This Row],[2020 Population]]</f>
        <v>0.94945533769063184</v>
      </c>
      <c r="H1599" s="16">
        <f>IFERROR(VLOOKUP(G1599,Points!$Q$2:$S$5,3,TRUE),"error")</f>
        <v>5</v>
      </c>
    </row>
    <row r="1600" spans="1:8" x14ac:dyDescent="0.3">
      <c r="A1600" s="40" t="s">
        <v>6265</v>
      </c>
      <c r="B1600" s="40" t="s">
        <v>1985</v>
      </c>
      <c r="C1600" s="41" t="s">
        <v>6266</v>
      </c>
      <c r="D1600" s="42" t="s">
        <v>184</v>
      </c>
      <c r="E1600" s="43">
        <v>1030</v>
      </c>
      <c r="F1600" s="43">
        <v>914</v>
      </c>
      <c r="G1600" s="14">
        <f>Table3[[#This Row],[2040 Projection]]/Table3[[#This Row],[2020 Population]]</f>
        <v>0.88737864077669903</v>
      </c>
      <c r="H1600" s="16">
        <f>IFERROR(VLOOKUP(G1600,Points!$Q$2:$S$5,3,TRUE),"error")</f>
        <v>10</v>
      </c>
    </row>
    <row r="1601" spans="1:8" x14ac:dyDescent="0.3">
      <c r="A1601" s="40" t="s">
        <v>6268</v>
      </c>
      <c r="B1601" s="40" t="s">
        <v>1985</v>
      </c>
      <c r="C1601" s="41" t="s">
        <v>6266</v>
      </c>
      <c r="D1601" s="42" t="s">
        <v>43</v>
      </c>
      <c r="E1601" s="43">
        <v>666</v>
      </c>
      <c r="F1601" s="43">
        <v>664</v>
      </c>
      <c r="G1601" s="14">
        <f>Table3[[#This Row],[2040 Projection]]/Table3[[#This Row],[2020 Population]]</f>
        <v>0.99699699699699695</v>
      </c>
      <c r="H1601" s="16">
        <f>IFERROR(VLOOKUP(G1601,Points!$Q$2:$S$5,3,TRUE),"error")</f>
        <v>0</v>
      </c>
    </row>
    <row r="1602" spans="1:8" x14ac:dyDescent="0.3">
      <c r="A1602" s="40" t="s">
        <v>6270</v>
      </c>
      <c r="B1602" s="40" t="s">
        <v>1985</v>
      </c>
      <c r="C1602" s="41" t="s">
        <v>6266</v>
      </c>
      <c r="D1602" s="42" t="s">
        <v>48</v>
      </c>
      <c r="E1602" s="43">
        <v>143</v>
      </c>
      <c r="F1602" s="43">
        <v>106</v>
      </c>
      <c r="G1602" s="14">
        <f>Table3[[#This Row],[2040 Projection]]/Table3[[#This Row],[2020 Population]]</f>
        <v>0.74125874125874125</v>
      </c>
      <c r="H1602" s="16">
        <f>IFERROR(VLOOKUP(G1602,Points!$Q$2:$S$5,3,TRUE),"error")</f>
        <v>15</v>
      </c>
    </row>
    <row r="1603" spans="1:8" x14ac:dyDescent="0.3">
      <c r="A1603" s="40" t="s">
        <v>6272</v>
      </c>
      <c r="B1603" s="40" t="s">
        <v>2003</v>
      </c>
      <c r="C1603" s="41" t="s">
        <v>6266</v>
      </c>
      <c r="D1603" s="42" t="s">
        <v>163</v>
      </c>
      <c r="E1603" s="43">
        <v>4784</v>
      </c>
      <c r="F1603" s="43">
        <v>6025</v>
      </c>
      <c r="G1603" s="14">
        <f>Table3[[#This Row],[2040 Projection]]/Table3[[#This Row],[2020 Population]]</f>
        <v>1.2594063545150502</v>
      </c>
      <c r="H1603" s="16">
        <f>IFERROR(VLOOKUP(G1603,Points!$Q$2:$S$5,3,TRUE),"error")</f>
        <v>0</v>
      </c>
    </row>
    <row r="1604" spans="1:8" x14ac:dyDescent="0.3">
      <c r="A1604" s="40" t="s">
        <v>6274</v>
      </c>
      <c r="B1604" s="40" t="s">
        <v>1985</v>
      </c>
      <c r="C1604" s="41" t="s">
        <v>6275</v>
      </c>
      <c r="D1604" s="42" t="s">
        <v>210</v>
      </c>
      <c r="E1604" s="43">
        <v>699</v>
      </c>
      <c r="F1604" s="43">
        <v>579</v>
      </c>
      <c r="G1604" s="14">
        <f>Table3[[#This Row],[2040 Projection]]/Table3[[#This Row],[2020 Population]]</f>
        <v>0.8283261802575107</v>
      </c>
      <c r="H1604" s="16">
        <f>IFERROR(VLOOKUP(G1604,Points!$Q$2:$S$5,3,TRUE),"error")</f>
        <v>15</v>
      </c>
    </row>
    <row r="1605" spans="1:8" x14ac:dyDescent="0.3">
      <c r="A1605" s="40" t="s">
        <v>6277</v>
      </c>
      <c r="B1605" s="40" t="s">
        <v>1985</v>
      </c>
      <c r="C1605" s="41" t="s">
        <v>6275</v>
      </c>
      <c r="D1605" s="42" t="s">
        <v>172</v>
      </c>
      <c r="E1605" s="43">
        <v>846</v>
      </c>
      <c r="F1605" s="43">
        <v>703</v>
      </c>
      <c r="G1605" s="14">
        <f>Table3[[#This Row],[2040 Projection]]/Table3[[#This Row],[2020 Population]]</f>
        <v>0.83096926713947994</v>
      </c>
      <c r="H1605" s="16">
        <f>IFERROR(VLOOKUP(G1605,Points!$Q$2:$S$5,3,TRUE),"error")</f>
        <v>15</v>
      </c>
    </row>
    <row r="1606" spans="1:8" x14ac:dyDescent="0.3">
      <c r="A1606" s="40" t="s">
        <v>6279</v>
      </c>
      <c r="B1606" s="40" t="s">
        <v>1985</v>
      </c>
      <c r="C1606" s="41" t="s">
        <v>6275</v>
      </c>
      <c r="D1606" s="42" t="s">
        <v>99</v>
      </c>
      <c r="E1606" s="43">
        <v>840</v>
      </c>
      <c r="F1606" s="43">
        <v>988</v>
      </c>
      <c r="G1606" s="14">
        <f>Table3[[#This Row],[2040 Projection]]/Table3[[#This Row],[2020 Population]]</f>
        <v>1.1761904761904762</v>
      </c>
      <c r="H1606" s="16">
        <f>IFERROR(VLOOKUP(G1606,Points!$Q$2:$S$5,3,TRUE),"error")</f>
        <v>0</v>
      </c>
    </row>
    <row r="1607" spans="1:8" x14ac:dyDescent="0.3">
      <c r="A1607" s="40" t="s">
        <v>6281</v>
      </c>
      <c r="B1607" s="40" t="s">
        <v>1985</v>
      </c>
      <c r="C1607" s="41" t="s">
        <v>6282</v>
      </c>
      <c r="D1607" s="42" t="s">
        <v>35</v>
      </c>
      <c r="E1607" s="43">
        <v>1055</v>
      </c>
      <c r="F1607" s="43">
        <v>902</v>
      </c>
      <c r="G1607" s="14">
        <f>Table3[[#This Row],[2040 Projection]]/Table3[[#This Row],[2020 Population]]</f>
        <v>0.85497630331753549</v>
      </c>
      <c r="H1607" s="16">
        <f>IFERROR(VLOOKUP(G1607,Points!$Q$2:$S$5,3,TRUE),"error")</f>
        <v>10</v>
      </c>
    </row>
    <row r="1608" spans="1:8" x14ac:dyDescent="0.3">
      <c r="A1608" s="40" t="s">
        <v>6284</v>
      </c>
      <c r="B1608" s="40" t="s">
        <v>1980</v>
      </c>
      <c r="C1608" s="41" t="s">
        <v>6285</v>
      </c>
      <c r="D1608" s="42" t="s">
        <v>7</v>
      </c>
      <c r="E1608" s="43">
        <v>35967</v>
      </c>
      <c r="F1608" s="43">
        <v>48938</v>
      </c>
      <c r="G1608" s="14">
        <f>Table3[[#This Row],[2040 Projection]]/Table3[[#This Row],[2020 Population]]</f>
        <v>1.3606361386826813</v>
      </c>
      <c r="H1608" s="16">
        <f>IFERROR(VLOOKUP(G1608,Points!$Q$2:$S$5,3,TRUE),"error")</f>
        <v>0</v>
      </c>
    </row>
    <row r="1609" spans="1:8" x14ac:dyDescent="0.3">
      <c r="A1609" s="40" t="s">
        <v>6287</v>
      </c>
      <c r="B1609" s="40" t="s">
        <v>1985</v>
      </c>
      <c r="C1609" s="41" t="s">
        <v>6285</v>
      </c>
      <c r="D1609" s="42" t="s">
        <v>7</v>
      </c>
      <c r="E1609" s="43">
        <v>2391</v>
      </c>
      <c r="F1609" s="43">
        <v>2230</v>
      </c>
      <c r="G1609" s="14">
        <f>Table3[[#This Row],[2040 Projection]]/Table3[[#This Row],[2020 Population]]</f>
        <v>0.93266415725637808</v>
      </c>
      <c r="H1609" s="16">
        <f>IFERROR(VLOOKUP(G1609,Points!$Q$2:$S$5,3,TRUE),"error")</f>
        <v>5</v>
      </c>
    </row>
    <row r="1610" spans="1:8" x14ac:dyDescent="0.3">
      <c r="A1610" s="40" t="s">
        <v>6289</v>
      </c>
      <c r="B1610" s="40" t="s">
        <v>1980</v>
      </c>
      <c r="C1610" s="41" t="s">
        <v>6290</v>
      </c>
      <c r="D1610" s="42" t="s">
        <v>184</v>
      </c>
      <c r="E1610" s="43">
        <v>26751</v>
      </c>
      <c r="F1610" s="43">
        <v>23183</v>
      </c>
      <c r="G1610" s="14">
        <f>Table3[[#This Row],[2040 Projection]]/Table3[[#This Row],[2020 Population]]</f>
        <v>0.86662180853052218</v>
      </c>
      <c r="H1610" s="16">
        <f>IFERROR(VLOOKUP(G1610,Points!$Q$2:$S$5,3,TRUE),"error")</f>
        <v>10</v>
      </c>
    </row>
    <row r="1611" spans="1:8" x14ac:dyDescent="0.3">
      <c r="A1611" s="40" t="s">
        <v>6292</v>
      </c>
      <c r="B1611" s="40" t="s">
        <v>2003</v>
      </c>
      <c r="C1611" s="41" t="s">
        <v>6290</v>
      </c>
      <c r="D1611" s="42" t="s">
        <v>184</v>
      </c>
      <c r="E1611" s="43">
        <v>677</v>
      </c>
      <c r="F1611" s="43">
        <v>560</v>
      </c>
      <c r="G1611" s="14">
        <f>Table3[[#This Row],[2040 Projection]]/Table3[[#This Row],[2020 Population]]</f>
        <v>0.82717872968980799</v>
      </c>
      <c r="H1611" s="16">
        <f>IFERROR(VLOOKUP(G1611,Points!$Q$2:$S$5,3,TRUE),"error")</f>
        <v>15</v>
      </c>
    </row>
    <row r="1612" spans="1:8" x14ac:dyDescent="0.3">
      <c r="A1612" s="40" t="s">
        <v>6294</v>
      </c>
      <c r="B1612" s="40" t="s">
        <v>1985</v>
      </c>
      <c r="C1612" s="41" t="s">
        <v>6290</v>
      </c>
      <c r="D1612" s="42" t="s">
        <v>184</v>
      </c>
      <c r="E1612" s="43">
        <v>2264</v>
      </c>
      <c r="F1612" s="43">
        <v>2100</v>
      </c>
      <c r="G1612" s="14">
        <f>Table3[[#This Row],[2040 Projection]]/Table3[[#This Row],[2020 Population]]</f>
        <v>0.92756183745583043</v>
      </c>
      <c r="H1612" s="16">
        <f>IFERROR(VLOOKUP(G1612,Points!$Q$2:$S$5,3,TRUE),"error")</f>
        <v>5</v>
      </c>
    </row>
    <row r="1613" spans="1:8" x14ac:dyDescent="0.3">
      <c r="A1613" s="40" t="s">
        <v>6296</v>
      </c>
      <c r="B1613" s="40" t="s">
        <v>2003</v>
      </c>
      <c r="C1613" s="41" t="s">
        <v>6297</v>
      </c>
      <c r="D1613" s="42" t="s">
        <v>222</v>
      </c>
      <c r="E1613" s="43">
        <v>517</v>
      </c>
      <c r="F1613" s="43">
        <v>411</v>
      </c>
      <c r="G1613" s="14">
        <f>Table3[[#This Row],[2040 Projection]]/Table3[[#This Row],[2020 Population]]</f>
        <v>0.79497098646034814</v>
      </c>
      <c r="H1613" s="16">
        <f>IFERROR(VLOOKUP(G1613,Points!$Q$2:$S$5,3,TRUE),"error")</f>
        <v>15</v>
      </c>
    </row>
    <row r="1614" spans="1:8" x14ac:dyDescent="0.3">
      <c r="A1614" s="40" t="s">
        <v>6299</v>
      </c>
      <c r="B1614" s="40" t="s">
        <v>2003</v>
      </c>
      <c r="C1614" s="41" t="s">
        <v>6300</v>
      </c>
      <c r="D1614" s="42" t="s">
        <v>163</v>
      </c>
      <c r="E1614" s="43">
        <v>11487</v>
      </c>
      <c r="F1614" s="43">
        <v>13142</v>
      </c>
      <c r="G1614" s="14">
        <f>Table3[[#This Row],[2040 Projection]]/Table3[[#This Row],[2020 Population]]</f>
        <v>1.1440759119004091</v>
      </c>
      <c r="H1614" s="16">
        <f>IFERROR(VLOOKUP(G1614,Points!$Q$2:$S$5,3,TRUE),"error")</f>
        <v>0</v>
      </c>
    </row>
    <row r="1615" spans="1:8" x14ac:dyDescent="0.3">
      <c r="A1615" s="40" t="s">
        <v>6302</v>
      </c>
      <c r="B1615" s="40" t="s">
        <v>1985</v>
      </c>
      <c r="C1615" s="41" t="s">
        <v>6303</v>
      </c>
      <c r="D1615" s="42" t="s">
        <v>41</v>
      </c>
      <c r="E1615" s="43">
        <v>807</v>
      </c>
      <c r="F1615" s="43">
        <v>726</v>
      </c>
      <c r="G1615" s="14">
        <f>Table3[[#This Row],[2040 Projection]]/Table3[[#This Row],[2020 Population]]</f>
        <v>0.8996282527881041</v>
      </c>
      <c r="H1615" s="16">
        <f>IFERROR(VLOOKUP(G1615,Points!$Q$2:$S$5,3,TRUE),"error")</f>
        <v>10</v>
      </c>
    </row>
    <row r="1616" spans="1:8" x14ac:dyDescent="0.3">
      <c r="A1616" s="40" t="s">
        <v>6305</v>
      </c>
      <c r="B1616" s="40" t="s">
        <v>1985</v>
      </c>
      <c r="C1616" s="41" t="s">
        <v>6306</v>
      </c>
      <c r="D1616" s="42" t="s">
        <v>1</v>
      </c>
      <c r="E1616" s="43">
        <v>516</v>
      </c>
      <c r="F1616" s="43">
        <v>468</v>
      </c>
      <c r="G1616" s="14">
        <f>Table3[[#This Row],[2040 Projection]]/Table3[[#This Row],[2020 Population]]</f>
        <v>0.90697674418604646</v>
      </c>
      <c r="H1616" s="16">
        <f>IFERROR(VLOOKUP(G1616,Points!$Q$2:$S$5,3,TRUE),"error")</f>
        <v>5</v>
      </c>
    </row>
    <row r="1617" spans="1:8" x14ac:dyDescent="0.3">
      <c r="A1617" s="40" t="s">
        <v>6308</v>
      </c>
      <c r="B1617" s="40" t="s">
        <v>1985</v>
      </c>
      <c r="C1617" s="41" t="s">
        <v>6309</v>
      </c>
      <c r="D1617" s="42" t="s">
        <v>5</v>
      </c>
      <c r="E1617" s="43">
        <v>1001</v>
      </c>
      <c r="F1617" s="43">
        <v>852</v>
      </c>
      <c r="G1617" s="14">
        <f>Table3[[#This Row],[2040 Projection]]/Table3[[#This Row],[2020 Population]]</f>
        <v>0.85114885114885119</v>
      </c>
      <c r="H1617" s="16">
        <f>IFERROR(VLOOKUP(G1617,Points!$Q$2:$S$5,3,TRUE),"error")</f>
        <v>10</v>
      </c>
    </row>
    <row r="1618" spans="1:8" x14ac:dyDescent="0.3">
      <c r="A1618" s="40" t="s">
        <v>6311</v>
      </c>
      <c r="B1618" s="40" t="s">
        <v>1985</v>
      </c>
      <c r="C1618" s="41" t="s">
        <v>6312</v>
      </c>
      <c r="D1618" s="42" t="s">
        <v>89</v>
      </c>
      <c r="E1618" s="43">
        <v>310</v>
      </c>
      <c r="F1618" s="43">
        <v>189</v>
      </c>
      <c r="G1618" s="14">
        <f>Table3[[#This Row],[2040 Projection]]/Table3[[#This Row],[2020 Population]]</f>
        <v>0.60967741935483866</v>
      </c>
      <c r="H1618" s="16">
        <f>IFERROR(VLOOKUP(G1618,Points!$Q$2:$S$5,3,TRUE),"error")</f>
        <v>15</v>
      </c>
    </row>
    <row r="1619" spans="1:8" x14ac:dyDescent="0.3">
      <c r="A1619" s="40" t="s">
        <v>6314</v>
      </c>
      <c r="B1619" s="40" t="s">
        <v>1985</v>
      </c>
      <c r="C1619" s="41" t="s">
        <v>6315</v>
      </c>
      <c r="D1619" s="42" t="s">
        <v>76</v>
      </c>
      <c r="E1619" s="43">
        <v>2643</v>
      </c>
      <c r="F1619" s="43">
        <v>2826</v>
      </c>
      <c r="G1619" s="14">
        <f>Table3[[#This Row],[2040 Projection]]/Table3[[#This Row],[2020 Population]]</f>
        <v>1.0692395005675368</v>
      </c>
      <c r="H1619" s="16">
        <f>IFERROR(VLOOKUP(G1619,Points!$Q$2:$S$5,3,TRUE),"error")</f>
        <v>0</v>
      </c>
    </row>
    <row r="1620" spans="1:8" x14ac:dyDescent="0.3">
      <c r="A1620" s="40" t="s">
        <v>6317</v>
      </c>
      <c r="B1620" s="40" t="s">
        <v>1985</v>
      </c>
      <c r="C1620" s="41" t="s">
        <v>6318</v>
      </c>
      <c r="D1620" s="42" t="s">
        <v>155</v>
      </c>
      <c r="E1620" s="43">
        <v>4554</v>
      </c>
      <c r="F1620" s="43">
        <v>4877</v>
      </c>
      <c r="G1620" s="14">
        <f>Table3[[#This Row],[2040 Projection]]/Table3[[#This Row],[2020 Population]]</f>
        <v>1.0709266578831795</v>
      </c>
      <c r="H1620" s="16">
        <f>IFERROR(VLOOKUP(G1620,Points!$Q$2:$S$5,3,TRUE),"error")</f>
        <v>0</v>
      </c>
    </row>
    <row r="1621" spans="1:8" x14ac:dyDescent="0.3">
      <c r="A1621" s="40" t="s">
        <v>6320</v>
      </c>
      <c r="B1621" s="40" t="s">
        <v>2003</v>
      </c>
      <c r="C1621" s="41" t="s">
        <v>89</v>
      </c>
      <c r="D1621" s="42" t="s">
        <v>261</v>
      </c>
      <c r="E1621" s="43">
        <v>484</v>
      </c>
      <c r="F1621" s="43">
        <v>430</v>
      </c>
      <c r="G1621" s="14">
        <f>Table3[[#This Row],[2040 Projection]]/Table3[[#This Row],[2020 Population]]</f>
        <v>0.88842975206611574</v>
      </c>
      <c r="H1621" s="16">
        <f>IFERROR(VLOOKUP(G1621,Points!$Q$2:$S$5,3,TRUE),"error")</f>
        <v>10</v>
      </c>
    </row>
    <row r="1622" spans="1:8" x14ac:dyDescent="0.3">
      <c r="A1622" s="40" t="s">
        <v>6322</v>
      </c>
      <c r="B1622" s="40" t="s">
        <v>2003</v>
      </c>
      <c r="C1622" s="41" t="s">
        <v>6323</v>
      </c>
      <c r="D1622" s="42" t="s">
        <v>17</v>
      </c>
      <c r="E1622" s="43">
        <v>348</v>
      </c>
      <c r="F1622" s="43">
        <v>340</v>
      </c>
      <c r="G1622" s="14">
        <f>Table3[[#This Row],[2040 Projection]]/Table3[[#This Row],[2020 Population]]</f>
        <v>0.97701149425287359</v>
      </c>
      <c r="H1622" s="16">
        <f>IFERROR(VLOOKUP(G1622,Points!$Q$2:$S$5,3,TRUE),"error")</f>
        <v>0</v>
      </c>
    </row>
    <row r="1623" spans="1:8" x14ac:dyDescent="0.3">
      <c r="A1623" s="40" t="s">
        <v>6325</v>
      </c>
      <c r="B1623" s="40" t="s">
        <v>1985</v>
      </c>
      <c r="C1623" s="41" t="s">
        <v>6326</v>
      </c>
      <c r="D1623" s="42" t="s">
        <v>87</v>
      </c>
      <c r="E1623" s="43">
        <v>1611</v>
      </c>
      <c r="F1623" s="43">
        <v>1495</v>
      </c>
      <c r="G1623" s="14">
        <f>Table3[[#This Row],[2040 Projection]]/Table3[[#This Row],[2020 Population]]</f>
        <v>0.9279950341402855</v>
      </c>
      <c r="H1623" s="16">
        <f>IFERROR(VLOOKUP(G1623,Points!$Q$2:$S$5,3,TRUE),"error")</f>
        <v>5</v>
      </c>
    </row>
    <row r="1624" spans="1:8" x14ac:dyDescent="0.3">
      <c r="A1624" s="40" t="s">
        <v>6328</v>
      </c>
      <c r="B1624" s="40" t="s">
        <v>2003</v>
      </c>
      <c r="C1624" s="41" t="s">
        <v>6329</v>
      </c>
      <c r="D1624" s="42" t="s">
        <v>79</v>
      </c>
      <c r="E1624" s="43">
        <v>1255</v>
      </c>
      <c r="F1624" s="43">
        <v>1139</v>
      </c>
      <c r="G1624" s="14">
        <f>Table3[[#This Row],[2040 Projection]]/Table3[[#This Row],[2020 Population]]</f>
        <v>0.9075697211155378</v>
      </c>
      <c r="H1624" s="16">
        <f>IFERROR(VLOOKUP(G1624,Points!$Q$2:$S$5,3,TRUE),"error")</f>
        <v>5</v>
      </c>
    </row>
    <row r="1625" spans="1:8" x14ac:dyDescent="0.3">
      <c r="A1625" s="40" t="s">
        <v>6331</v>
      </c>
      <c r="B1625" s="40" t="s">
        <v>1985</v>
      </c>
      <c r="C1625" s="41" t="s">
        <v>6329</v>
      </c>
      <c r="D1625" s="42" t="s">
        <v>79</v>
      </c>
      <c r="E1625" s="43">
        <v>1089</v>
      </c>
      <c r="F1625" s="43">
        <v>984</v>
      </c>
      <c r="G1625" s="14">
        <f>Table3[[#This Row],[2040 Projection]]/Table3[[#This Row],[2020 Population]]</f>
        <v>0.90358126721763088</v>
      </c>
      <c r="H1625" s="16">
        <f>IFERROR(VLOOKUP(G1625,Points!$Q$2:$S$5,3,TRUE),"error")</f>
        <v>5</v>
      </c>
    </row>
    <row r="1626" spans="1:8" x14ac:dyDescent="0.3">
      <c r="A1626" s="40" t="s">
        <v>6333</v>
      </c>
      <c r="B1626" s="40" t="s">
        <v>2003</v>
      </c>
      <c r="C1626" s="41" t="s">
        <v>6334</v>
      </c>
      <c r="D1626" s="42" t="s">
        <v>167</v>
      </c>
      <c r="E1626" s="43">
        <v>3290</v>
      </c>
      <c r="F1626" s="43">
        <v>2951</v>
      </c>
      <c r="G1626" s="14">
        <f>Table3[[#This Row],[2040 Projection]]/Table3[[#This Row],[2020 Population]]</f>
        <v>0.8969604863221885</v>
      </c>
      <c r="H1626" s="16">
        <f>IFERROR(VLOOKUP(G1626,Points!$Q$2:$S$5,3,TRUE),"error")</f>
        <v>10</v>
      </c>
    </row>
    <row r="1627" spans="1:8" x14ac:dyDescent="0.3">
      <c r="A1627" s="40" t="s">
        <v>6336</v>
      </c>
      <c r="B1627" s="40" t="s">
        <v>1985</v>
      </c>
      <c r="C1627" s="41" t="s">
        <v>6337</v>
      </c>
      <c r="D1627" s="42" t="s">
        <v>73</v>
      </c>
      <c r="E1627" s="43">
        <v>721</v>
      </c>
      <c r="F1627" s="43">
        <v>597</v>
      </c>
      <c r="G1627" s="14">
        <f>Table3[[#This Row],[2040 Projection]]/Table3[[#This Row],[2020 Population]]</f>
        <v>0.8280166435506241</v>
      </c>
      <c r="H1627" s="16">
        <f>IFERROR(VLOOKUP(G1627,Points!$Q$2:$S$5,3,TRUE),"error")</f>
        <v>15</v>
      </c>
    </row>
    <row r="1628" spans="1:8" x14ac:dyDescent="0.3">
      <c r="A1628" s="40" t="s">
        <v>6339</v>
      </c>
      <c r="B1628" s="40" t="s">
        <v>1980</v>
      </c>
      <c r="C1628" s="41" t="s">
        <v>6340</v>
      </c>
      <c r="D1628" s="42" t="s">
        <v>8</v>
      </c>
      <c r="E1628" s="43">
        <v>1795</v>
      </c>
      <c r="F1628" s="43">
        <v>1876</v>
      </c>
      <c r="G1628" s="14">
        <f>Table3[[#This Row],[2040 Projection]]/Table3[[#This Row],[2020 Population]]</f>
        <v>1.0451253481894149</v>
      </c>
      <c r="H1628" s="16">
        <f>IFERROR(VLOOKUP(G1628,Points!$Q$2:$S$5,3,TRUE),"error")</f>
        <v>0</v>
      </c>
    </row>
    <row r="1629" spans="1:8" x14ac:dyDescent="0.3">
      <c r="A1629" s="40" t="s">
        <v>6342</v>
      </c>
      <c r="B1629" s="40" t="s">
        <v>1985</v>
      </c>
      <c r="C1629" s="41" t="s">
        <v>6340</v>
      </c>
      <c r="D1629" s="42" t="s">
        <v>8</v>
      </c>
      <c r="E1629" s="43">
        <v>840</v>
      </c>
      <c r="F1629" s="43">
        <v>976</v>
      </c>
      <c r="G1629" s="14">
        <f>Table3[[#This Row],[2040 Projection]]/Table3[[#This Row],[2020 Population]]</f>
        <v>1.161904761904762</v>
      </c>
      <c r="H1629" s="16">
        <f>IFERROR(VLOOKUP(G1629,Points!$Q$2:$S$5,3,TRUE),"error")</f>
        <v>0</v>
      </c>
    </row>
    <row r="1630" spans="1:8" x14ac:dyDescent="0.3">
      <c r="A1630" s="40" t="s">
        <v>6344</v>
      </c>
      <c r="B1630" s="40" t="s">
        <v>1985</v>
      </c>
      <c r="C1630" s="41" t="s">
        <v>6345</v>
      </c>
      <c r="D1630" s="42" t="s">
        <v>29</v>
      </c>
      <c r="E1630" s="43">
        <v>2413</v>
      </c>
      <c r="F1630" s="43">
        <v>2470</v>
      </c>
      <c r="G1630" s="14">
        <f>Table3[[#This Row],[2040 Projection]]/Table3[[#This Row],[2020 Population]]</f>
        <v>1.0236220472440944</v>
      </c>
      <c r="H1630" s="16">
        <f>IFERROR(VLOOKUP(G1630,Points!$Q$2:$S$5,3,TRUE),"error")</f>
        <v>0</v>
      </c>
    </row>
    <row r="1631" spans="1:8" x14ac:dyDescent="0.3">
      <c r="A1631" s="40" t="s">
        <v>6347</v>
      </c>
      <c r="B1631" s="40" t="s">
        <v>1985</v>
      </c>
      <c r="C1631" s="41" t="s">
        <v>6348</v>
      </c>
      <c r="D1631" s="42" t="s">
        <v>76</v>
      </c>
      <c r="E1631" s="43">
        <v>617</v>
      </c>
      <c r="F1631" s="43">
        <v>611</v>
      </c>
      <c r="G1631" s="14">
        <f>Table3[[#This Row],[2040 Projection]]/Table3[[#This Row],[2020 Population]]</f>
        <v>0.99027552674230146</v>
      </c>
      <c r="H1631" s="16">
        <f>IFERROR(VLOOKUP(G1631,Points!$Q$2:$S$5,3,TRUE),"error")</f>
        <v>0</v>
      </c>
    </row>
    <row r="1632" spans="1:8" x14ac:dyDescent="0.3">
      <c r="A1632" s="40" t="s">
        <v>6350</v>
      </c>
      <c r="B1632" s="40" t="s">
        <v>2003</v>
      </c>
      <c r="C1632" s="41" t="s">
        <v>6351</v>
      </c>
      <c r="D1632" s="42" t="s">
        <v>49</v>
      </c>
      <c r="E1632" s="43">
        <v>708</v>
      </c>
      <c r="F1632" s="43">
        <v>554</v>
      </c>
      <c r="G1632" s="14">
        <f>Table3[[#This Row],[2040 Projection]]/Table3[[#This Row],[2020 Population]]</f>
        <v>0.78248587570621464</v>
      </c>
      <c r="H1632" s="16">
        <f>IFERROR(VLOOKUP(G1632,Points!$Q$2:$S$5,3,TRUE),"error")</f>
        <v>15</v>
      </c>
    </row>
    <row r="1633" spans="1:8" x14ac:dyDescent="0.3">
      <c r="A1633" s="40" t="s">
        <v>6353</v>
      </c>
      <c r="B1633" s="40" t="s">
        <v>1985</v>
      </c>
      <c r="C1633" s="41" t="s">
        <v>6354</v>
      </c>
      <c r="D1633" s="42" t="s">
        <v>31</v>
      </c>
      <c r="E1633" s="43">
        <v>1516</v>
      </c>
      <c r="F1633" s="43">
        <v>1554</v>
      </c>
      <c r="G1633" s="14">
        <f>Table3[[#This Row],[2040 Projection]]/Table3[[#This Row],[2020 Population]]</f>
        <v>1.025065963060686</v>
      </c>
      <c r="H1633" s="16">
        <f>IFERROR(VLOOKUP(G1633,Points!$Q$2:$S$5,3,TRUE),"error")</f>
        <v>0</v>
      </c>
    </row>
    <row r="1634" spans="1:8" x14ac:dyDescent="0.3">
      <c r="A1634" s="40" t="s">
        <v>6356</v>
      </c>
      <c r="B1634" s="40" t="s">
        <v>1985</v>
      </c>
      <c r="C1634" s="41" t="s">
        <v>6357</v>
      </c>
      <c r="D1634" s="42" t="s">
        <v>247</v>
      </c>
      <c r="E1634" s="43">
        <v>160</v>
      </c>
      <c r="F1634" s="43">
        <v>135</v>
      </c>
      <c r="G1634" s="14">
        <f>Table3[[#This Row],[2040 Projection]]/Table3[[#This Row],[2020 Population]]</f>
        <v>0.84375</v>
      </c>
      <c r="H1634" s="16">
        <f>IFERROR(VLOOKUP(G1634,Points!$Q$2:$S$5,3,TRUE),"error")</f>
        <v>15</v>
      </c>
    </row>
    <row r="1635" spans="1:8" x14ac:dyDescent="0.3">
      <c r="A1635" s="40" t="s">
        <v>6359</v>
      </c>
      <c r="B1635" s="40" t="s">
        <v>1980</v>
      </c>
      <c r="C1635" s="41" t="s">
        <v>6360</v>
      </c>
      <c r="D1635" s="42" t="s">
        <v>15</v>
      </c>
      <c r="E1635" s="43">
        <v>9570</v>
      </c>
      <c r="F1635" s="43">
        <v>9632</v>
      </c>
      <c r="G1635" s="14">
        <f>Table3[[#This Row],[2040 Projection]]/Table3[[#This Row],[2020 Population]]</f>
        <v>1.006478578892372</v>
      </c>
      <c r="H1635" s="16">
        <f>IFERROR(VLOOKUP(G1635,Points!$Q$2:$S$5,3,TRUE),"error")</f>
        <v>0</v>
      </c>
    </row>
    <row r="1636" spans="1:8" x14ac:dyDescent="0.3">
      <c r="A1636" s="40" t="s">
        <v>6362</v>
      </c>
      <c r="B1636" s="40" t="s">
        <v>1985</v>
      </c>
      <c r="C1636" s="41" t="s">
        <v>6360</v>
      </c>
      <c r="D1636" s="42" t="s">
        <v>15</v>
      </c>
      <c r="E1636" s="43">
        <v>1488</v>
      </c>
      <c r="F1636" s="43">
        <v>1434</v>
      </c>
      <c r="G1636" s="14">
        <f>Table3[[#This Row],[2040 Projection]]/Table3[[#This Row],[2020 Population]]</f>
        <v>0.96370967741935487</v>
      </c>
      <c r="H1636" s="16">
        <f>IFERROR(VLOOKUP(G1636,Points!$Q$2:$S$5,3,TRUE),"error")</f>
        <v>0</v>
      </c>
    </row>
    <row r="1637" spans="1:8" x14ac:dyDescent="0.3">
      <c r="A1637" s="40" t="s">
        <v>6364</v>
      </c>
      <c r="B1637" s="40" t="s">
        <v>1980</v>
      </c>
      <c r="C1637" s="41" t="s">
        <v>6365</v>
      </c>
      <c r="D1637" s="42" t="s">
        <v>74</v>
      </c>
      <c r="E1637" s="43">
        <v>3441</v>
      </c>
      <c r="F1637" s="43">
        <v>3069</v>
      </c>
      <c r="G1637" s="14">
        <f>Table3[[#This Row],[2040 Projection]]/Table3[[#This Row],[2020 Population]]</f>
        <v>0.89189189189189189</v>
      </c>
      <c r="H1637" s="16">
        <f>IFERROR(VLOOKUP(G1637,Points!$Q$2:$S$5,3,TRUE),"error")</f>
        <v>10</v>
      </c>
    </row>
    <row r="1638" spans="1:8" x14ac:dyDescent="0.3">
      <c r="A1638" s="40" t="s">
        <v>6367</v>
      </c>
      <c r="B1638" s="40" t="s">
        <v>1985</v>
      </c>
      <c r="C1638" s="41" t="s">
        <v>6365</v>
      </c>
      <c r="D1638" s="42" t="s">
        <v>74</v>
      </c>
      <c r="E1638" s="43">
        <v>458</v>
      </c>
      <c r="F1638" s="43">
        <v>461</v>
      </c>
      <c r="G1638" s="14">
        <f>Table3[[#This Row],[2040 Projection]]/Table3[[#This Row],[2020 Population]]</f>
        <v>1.0065502183406114</v>
      </c>
      <c r="H1638" s="16">
        <f>IFERROR(VLOOKUP(G1638,Points!$Q$2:$S$5,3,TRUE),"error")</f>
        <v>0</v>
      </c>
    </row>
    <row r="1639" spans="1:8" x14ac:dyDescent="0.3">
      <c r="A1639" s="40" t="s">
        <v>6369</v>
      </c>
      <c r="B1639" s="40" t="s">
        <v>2003</v>
      </c>
      <c r="C1639" s="41" t="s">
        <v>6370</v>
      </c>
      <c r="D1639" s="42" t="s">
        <v>73</v>
      </c>
      <c r="E1639" s="43">
        <v>105</v>
      </c>
      <c r="F1639" s="43">
        <v>82</v>
      </c>
      <c r="G1639" s="14">
        <f>Table3[[#This Row],[2040 Projection]]/Table3[[#This Row],[2020 Population]]</f>
        <v>0.78095238095238095</v>
      </c>
      <c r="H1639" s="16">
        <f>IFERROR(VLOOKUP(G1639,Points!$Q$2:$S$5,3,TRUE),"error")</f>
        <v>15</v>
      </c>
    </row>
    <row r="1640" spans="1:8" x14ac:dyDescent="0.3">
      <c r="A1640" s="40" t="s">
        <v>6372</v>
      </c>
      <c r="B1640" s="40" t="s">
        <v>1985</v>
      </c>
      <c r="C1640" s="41" t="s">
        <v>6373</v>
      </c>
      <c r="D1640" s="42" t="s">
        <v>222</v>
      </c>
      <c r="E1640" s="43">
        <v>1044</v>
      </c>
      <c r="F1640" s="43">
        <v>1010</v>
      </c>
      <c r="G1640" s="14">
        <f>Table3[[#This Row],[2040 Projection]]/Table3[[#This Row],[2020 Population]]</f>
        <v>0.96743295019157083</v>
      </c>
      <c r="H1640" s="16">
        <f>IFERROR(VLOOKUP(G1640,Points!$Q$2:$S$5,3,TRUE),"error")</f>
        <v>0</v>
      </c>
    </row>
    <row r="1641" spans="1:8" x14ac:dyDescent="0.3">
      <c r="A1641" s="40" t="s">
        <v>6375</v>
      </c>
      <c r="B1641" s="40" t="s">
        <v>1985</v>
      </c>
      <c r="C1641" s="41" t="s">
        <v>6376</v>
      </c>
      <c r="D1641" s="42" t="s">
        <v>41</v>
      </c>
      <c r="E1641" s="43">
        <v>904</v>
      </c>
      <c r="F1641" s="43">
        <v>903</v>
      </c>
      <c r="G1641" s="14">
        <f>Table3[[#This Row],[2040 Projection]]/Table3[[#This Row],[2020 Population]]</f>
        <v>0.99889380530973448</v>
      </c>
      <c r="H1641" s="16">
        <f>IFERROR(VLOOKUP(G1641,Points!$Q$2:$S$5,3,TRUE),"error")</f>
        <v>0</v>
      </c>
    </row>
    <row r="1642" spans="1:8" x14ac:dyDescent="0.3">
      <c r="A1642" s="40" t="s">
        <v>6378</v>
      </c>
      <c r="B1642" s="40" t="s">
        <v>1985</v>
      </c>
      <c r="C1642" s="41" t="s">
        <v>6379</v>
      </c>
      <c r="D1642" s="42" t="s">
        <v>238</v>
      </c>
      <c r="E1642" s="43">
        <v>908</v>
      </c>
      <c r="F1642" s="43">
        <v>829</v>
      </c>
      <c r="G1642" s="14">
        <f>Table3[[#This Row],[2040 Projection]]/Table3[[#This Row],[2020 Population]]</f>
        <v>0.91299559471365643</v>
      </c>
      <c r="H1642" s="16">
        <f>IFERROR(VLOOKUP(G1642,Points!$Q$2:$S$5,3,TRUE),"error")</f>
        <v>5</v>
      </c>
    </row>
    <row r="1643" spans="1:8" x14ac:dyDescent="0.3">
      <c r="A1643" s="40" t="s">
        <v>6381</v>
      </c>
      <c r="B1643" s="40" t="s">
        <v>2003</v>
      </c>
      <c r="C1643" s="41" t="s">
        <v>99</v>
      </c>
      <c r="D1643" s="42" t="s">
        <v>99</v>
      </c>
      <c r="E1643" s="43">
        <v>1843</v>
      </c>
      <c r="F1643" s="43">
        <v>2539</v>
      </c>
      <c r="G1643" s="14">
        <f>Table3[[#This Row],[2040 Projection]]/Table3[[#This Row],[2020 Population]]</f>
        <v>1.3776451437873034</v>
      </c>
      <c r="H1643" s="16">
        <f>IFERROR(VLOOKUP(G1643,Points!$Q$2:$S$5,3,TRUE),"error")</f>
        <v>0</v>
      </c>
    </row>
    <row r="1644" spans="1:8" x14ac:dyDescent="0.3">
      <c r="A1644" s="40" t="s">
        <v>6383</v>
      </c>
      <c r="B1644" s="40" t="s">
        <v>1985</v>
      </c>
      <c r="C1644" s="41" t="s">
        <v>99</v>
      </c>
      <c r="D1644" s="42" t="s">
        <v>99</v>
      </c>
      <c r="E1644" s="43">
        <v>1951</v>
      </c>
      <c r="F1644" s="43">
        <v>2437</v>
      </c>
      <c r="G1644" s="14">
        <f>Table3[[#This Row],[2040 Projection]]/Table3[[#This Row],[2020 Population]]</f>
        <v>1.2491030240902101</v>
      </c>
      <c r="H1644" s="16">
        <f>IFERROR(VLOOKUP(G1644,Points!$Q$2:$S$5,3,TRUE),"error")</f>
        <v>0</v>
      </c>
    </row>
    <row r="1645" spans="1:8" x14ac:dyDescent="0.3">
      <c r="A1645" s="40" t="s">
        <v>6385</v>
      </c>
      <c r="B1645" s="40" t="s">
        <v>1985</v>
      </c>
      <c r="C1645" s="41" t="s">
        <v>6386</v>
      </c>
      <c r="D1645" s="42" t="s">
        <v>79</v>
      </c>
      <c r="E1645" s="43">
        <v>1219</v>
      </c>
      <c r="F1645" s="43">
        <v>1045</v>
      </c>
      <c r="G1645" s="14">
        <f>Table3[[#This Row],[2040 Projection]]/Table3[[#This Row],[2020 Population]]</f>
        <v>0.85726004922067267</v>
      </c>
      <c r="H1645" s="16">
        <f>IFERROR(VLOOKUP(G1645,Points!$Q$2:$S$5,3,TRUE),"error")</f>
        <v>10</v>
      </c>
    </row>
    <row r="1646" spans="1:8" x14ac:dyDescent="0.3">
      <c r="A1646" s="40" t="s">
        <v>6388</v>
      </c>
      <c r="B1646" s="40" t="s">
        <v>1985</v>
      </c>
      <c r="C1646" s="41" t="s">
        <v>6386</v>
      </c>
      <c r="D1646" s="42" t="s">
        <v>219</v>
      </c>
      <c r="E1646" s="43">
        <v>1911</v>
      </c>
      <c r="F1646" s="43">
        <v>1785</v>
      </c>
      <c r="G1646" s="14">
        <f>Table3[[#This Row],[2040 Projection]]/Table3[[#This Row],[2020 Population]]</f>
        <v>0.93406593406593408</v>
      </c>
      <c r="H1646" s="16">
        <f>IFERROR(VLOOKUP(G1646,Points!$Q$2:$S$5,3,TRUE),"error")</f>
        <v>5</v>
      </c>
    </row>
    <row r="1647" spans="1:8" x14ac:dyDescent="0.3">
      <c r="A1647" s="40" t="s">
        <v>6390</v>
      </c>
      <c r="B1647" s="40" t="s">
        <v>1985</v>
      </c>
      <c r="C1647" s="41" t="s">
        <v>6386</v>
      </c>
      <c r="D1647" s="42" t="s">
        <v>131</v>
      </c>
      <c r="E1647" s="43">
        <v>4525</v>
      </c>
      <c r="F1647" s="43">
        <v>4063</v>
      </c>
      <c r="G1647" s="14">
        <f>Table3[[#This Row],[2040 Projection]]/Table3[[#This Row],[2020 Population]]</f>
        <v>0.89790055248618783</v>
      </c>
      <c r="H1647" s="16">
        <f>IFERROR(VLOOKUP(G1647,Points!$Q$2:$S$5,3,TRUE),"error")</f>
        <v>10</v>
      </c>
    </row>
    <row r="1648" spans="1:8" x14ac:dyDescent="0.3">
      <c r="A1648" s="40" t="s">
        <v>6392</v>
      </c>
      <c r="B1648" s="40" t="s">
        <v>1985</v>
      </c>
      <c r="C1648" s="41" t="s">
        <v>6393</v>
      </c>
      <c r="D1648" s="42" t="s">
        <v>219</v>
      </c>
      <c r="E1648" s="43">
        <v>1679</v>
      </c>
      <c r="F1648" s="43">
        <v>1521</v>
      </c>
      <c r="G1648" s="14">
        <f>Table3[[#This Row],[2040 Projection]]/Table3[[#This Row],[2020 Population]]</f>
        <v>0.9058963668850506</v>
      </c>
      <c r="H1648" s="16">
        <f>IFERROR(VLOOKUP(G1648,Points!$Q$2:$S$5,3,TRUE),"error")</f>
        <v>5</v>
      </c>
    </row>
    <row r="1649" spans="1:8" x14ac:dyDescent="0.3">
      <c r="A1649" s="40" t="s">
        <v>6395</v>
      </c>
      <c r="B1649" s="40" t="s">
        <v>1985</v>
      </c>
      <c r="C1649" s="41" t="s">
        <v>6396</v>
      </c>
      <c r="D1649" s="42" t="s">
        <v>182</v>
      </c>
      <c r="E1649" s="43">
        <v>244</v>
      </c>
      <c r="F1649" s="43">
        <v>255</v>
      </c>
      <c r="G1649" s="14">
        <f>Table3[[#This Row],[2040 Projection]]/Table3[[#This Row],[2020 Population]]</f>
        <v>1.0450819672131149</v>
      </c>
      <c r="H1649" s="16">
        <f>IFERROR(VLOOKUP(G1649,Points!$Q$2:$S$5,3,TRUE),"error")</f>
        <v>0</v>
      </c>
    </row>
    <row r="1650" spans="1:8" x14ac:dyDescent="0.3">
      <c r="A1650" s="40" t="s">
        <v>6398</v>
      </c>
      <c r="B1650" s="40" t="s">
        <v>1985</v>
      </c>
      <c r="C1650" s="41" t="s">
        <v>6399</v>
      </c>
      <c r="D1650" s="42" t="s">
        <v>25</v>
      </c>
      <c r="E1650" s="43">
        <v>5518</v>
      </c>
      <c r="F1650" s="43">
        <v>5549</v>
      </c>
      <c r="G1650" s="14">
        <f>Table3[[#This Row],[2040 Projection]]/Table3[[#This Row],[2020 Population]]</f>
        <v>1.0056179775280898</v>
      </c>
      <c r="H1650" s="16">
        <f>IFERROR(VLOOKUP(G1650,Points!$Q$2:$S$5,3,TRUE),"error")</f>
        <v>0</v>
      </c>
    </row>
    <row r="1651" spans="1:8" x14ac:dyDescent="0.3">
      <c r="A1651" s="40" t="s">
        <v>6401</v>
      </c>
      <c r="B1651" s="40" t="s">
        <v>1985</v>
      </c>
      <c r="C1651" s="41" t="s">
        <v>6399</v>
      </c>
      <c r="D1651" s="42" t="s">
        <v>35</v>
      </c>
      <c r="E1651" s="43">
        <v>781</v>
      </c>
      <c r="F1651" s="43">
        <v>732</v>
      </c>
      <c r="G1651" s="14">
        <f>Table3[[#This Row],[2040 Projection]]/Table3[[#This Row],[2020 Population]]</f>
        <v>0.93725992317541618</v>
      </c>
      <c r="H1651" s="16">
        <f>IFERROR(VLOOKUP(G1651,Points!$Q$2:$S$5,3,TRUE),"error")</f>
        <v>5</v>
      </c>
    </row>
    <row r="1652" spans="1:8" x14ac:dyDescent="0.3">
      <c r="A1652" s="40" t="s">
        <v>6403</v>
      </c>
      <c r="B1652" s="40" t="s">
        <v>1985</v>
      </c>
      <c r="C1652" s="41" t="s">
        <v>6399</v>
      </c>
      <c r="D1652" s="42" t="s">
        <v>81</v>
      </c>
      <c r="E1652" s="43">
        <v>2355</v>
      </c>
      <c r="F1652" s="43">
        <v>2082</v>
      </c>
      <c r="G1652" s="14">
        <f>Table3[[#This Row],[2040 Projection]]/Table3[[#This Row],[2020 Population]]</f>
        <v>0.88407643312101913</v>
      </c>
      <c r="H1652" s="16">
        <f>IFERROR(VLOOKUP(G1652,Points!$Q$2:$S$5,3,TRUE),"error")</f>
        <v>10</v>
      </c>
    </row>
    <row r="1653" spans="1:8" x14ac:dyDescent="0.3">
      <c r="A1653" s="40" t="s">
        <v>6405</v>
      </c>
      <c r="B1653" s="40" t="s">
        <v>1985</v>
      </c>
      <c r="C1653" s="41" t="s">
        <v>6406</v>
      </c>
      <c r="D1653" s="42" t="s">
        <v>73</v>
      </c>
      <c r="E1653" s="43">
        <v>237</v>
      </c>
      <c r="F1653" s="43">
        <v>158</v>
      </c>
      <c r="G1653" s="14">
        <f>Table3[[#This Row],[2040 Projection]]/Table3[[#This Row],[2020 Population]]</f>
        <v>0.66666666666666663</v>
      </c>
      <c r="H1653" s="16">
        <f>IFERROR(VLOOKUP(G1653,Points!$Q$2:$S$5,3,TRUE),"error")</f>
        <v>15</v>
      </c>
    </row>
    <row r="1654" spans="1:8" x14ac:dyDescent="0.3">
      <c r="A1654" s="40" t="s">
        <v>6408</v>
      </c>
      <c r="B1654" s="40" t="s">
        <v>1985</v>
      </c>
      <c r="C1654" s="41" t="s">
        <v>6409</v>
      </c>
      <c r="D1654" s="42" t="s">
        <v>218</v>
      </c>
      <c r="E1654" s="43">
        <v>2393</v>
      </c>
      <c r="F1654" s="43">
        <v>2210</v>
      </c>
      <c r="G1654" s="14">
        <f>Table3[[#This Row],[2040 Projection]]/Table3[[#This Row],[2020 Population]]</f>
        <v>0.9235269536147096</v>
      </c>
      <c r="H1654" s="16">
        <f>IFERROR(VLOOKUP(G1654,Points!$Q$2:$S$5,3,TRUE),"error")</f>
        <v>5</v>
      </c>
    </row>
    <row r="1655" spans="1:8" x14ac:dyDescent="0.3">
      <c r="A1655" s="40" t="s">
        <v>6411</v>
      </c>
      <c r="B1655" s="40" t="s">
        <v>2003</v>
      </c>
      <c r="C1655" s="41" t="s">
        <v>6412</v>
      </c>
      <c r="D1655" s="42" t="s">
        <v>9083</v>
      </c>
      <c r="E1655" s="43">
        <v>1037</v>
      </c>
      <c r="F1655" s="43">
        <v>961</v>
      </c>
      <c r="G1655" s="14">
        <f>Table3[[#This Row],[2040 Projection]]/Table3[[#This Row],[2020 Population]]</f>
        <v>0.92671166827386697</v>
      </c>
      <c r="H1655" s="16">
        <f>IFERROR(VLOOKUP(G1655,Points!$Q$2:$S$5,3,TRUE),"error")</f>
        <v>5</v>
      </c>
    </row>
    <row r="1656" spans="1:8" x14ac:dyDescent="0.3">
      <c r="A1656" s="40" t="s">
        <v>6414</v>
      </c>
      <c r="B1656" s="40" t="s">
        <v>1985</v>
      </c>
      <c r="C1656" s="41" t="s">
        <v>6412</v>
      </c>
      <c r="D1656" s="42" t="s">
        <v>210</v>
      </c>
      <c r="E1656" s="43">
        <v>640</v>
      </c>
      <c r="F1656" s="43">
        <v>642</v>
      </c>
      <c r="G1656" s="14">
        <f>Table3[[#This Row],[2040 Projection]]/Table3[[#This Row],[2020 Population]]</f>
        <v>1.003125</v>
      </c>
      <c r="H1656" s="16">
        <f>IFERROR(VLOOKUP(G1656,Points!$Q$2:$S$5,3,TRUE),"error")</f>
        <v>0</v>
      </c>
    </row>
    <row r="1657" spans="1:8" x14ac:dyDescent="0.3">
      <c r="A1657" s="40" t="s">
        <v>6416</v>
      </c>
      <c r="B1657" s="40" t="s">
        <v>2003</v>
      </c>
      <c r="C1657" s="41" t="s">
        <v>6417</v>
      </c>
      <c r="D1657" s="42" t="s">
        <v>109</v>
      </c>
      <c r="E1657" s="43">
        <v>6309</v>
      </c>
      <c r="F1657" s="43">
        <v>6162</v>
      </c>
      <c r="G1657" s="14">
        <f>Table3[[#This Row],[2040 Projection]]/Table3[[#This Row],[2020 Population]]</f>
        <v>0.97669995244888252</v>
      </c>
      <c r="H1657" s="16">
        <f>IFERROR(VLOOKUP(G1657,Points!$Q$2:$S$5,3,TRUE),"error")</f>
        <v>0</v>
      </c>
    </row>
    <row r="1658" spans="1:8" x14ac:dyDescent="0.3">
      <c r="A1658" s="40" t="s">
        <v>6419</v>
      </c>
      <c r="B1658" s="40" t="s">
        <v>1985</v>
      </c>
      <c r="C1658" s="41" t="s">
        <v>6420</v>
      </c>
      <c r="D1658" s="42" t="s">
        <v>97</v>
      </c>
      <c r="E1658" s="43">
        <v>390</v>
      </c>
      <c r="F1658" s="43">
        <v>304</v>
      </c>
      <c r="G1658" s="14">
        <f>Table3[[#This Row],[2040 Projection]]/Table3[[#This Row],[2020 Population]]</f>
        <v>0.77948717948717949</v>
      </c>
      <c r="H1658" s="16">
        <f>IFERROR(VLOOKUP(G1658,Points!$Q$2:$S$5,3,TRUE),"error")</f>
        <v>15</v>
      </c>
    </row>
    <row r="1659" spans="1:8" x14ac:dyDescent="0.3">
      <c r="A1659" s="40" t="s">
        <v>6422</v>
      </c>
      <c r="B1659" s="40" t="s">
        <v>1980</v>
      </c>
      <c r="C1659" s="41" t="s">
        <v>6423</v>
      </c>
      <c r="D1659" s="42" t="s">
        <v>97</v>
      </c>
      <c r="E1659" s="43">
        <v>11271</v>
      </c>
      <c r="F1659" s="43">
        <v>9550</v>
      </c>
      <c r="G1659" s="14">
        <f>Table3[[#This Row],[2040 Projection]]/Table3[[#This Row],[2020 Population]]</f>
        <v>0.84730724869133178</v>
      </c>
      <c r="H1659" s="16">
        <f>IFERROR(VLOOKUP(G1659,Points!$Q$2:$S$5,3,TRUE),"error")</f>
        <v>15</v>
      </c>
    </row>
    <row r="1660" spans="1:8" x14ac:dyDescent="0.3">
      <c r="A1660" s="40" t="s">
        <v>6425</v>
      </c>
      <c r="B1660" s="40" t="s">
        <v>1985</v>
      </c>
      <c r="C1660" s="41" t="s">
        <v>6423</v>
      </c>
      <c r="D1660" s="42" t="s">
        <v>97</v>
      </c>
      <c r="E1660" s="43">
        <v>1672</v>
      </c>
      <c r="F1660" s="43">
        <v>1383</v>
      </c>
      <c r="G1660" s="14">
        <f>Table3[[#This Row],[2040 Projection]]/Table3[[#This Row],[2020 Population]]</f>
        <v>0.82715311004784686</v>
      </c>
      <c r="H1660" s="16">
        <f>IFERROR(VLOOKUP(G1660,Points!$Q$2:$S$5,3,TRUE),"error")</f>
        <v>15</v>
      </c>
    </row>
    <row r="1661" spans="1:8" x14ac:dyDescent="0.3">
      <c r="A1661" s="40" t="s">
        <v>6427</v>
      </c>
      <c r="B1661" s="40" t="s">
        <v>1985</v>
      </c>
      <c r="C1661" s="41" t="s">
        <v>6428</v>
      </c>
      <c r="D1661" s="42" t="s">
        <v>222</v>
      </c>
      <c r="E1661" s="43">
        <v>864</v>
      </c>
      <c r="F1661" s="43">
        <v>727</v>
      </c>
      <c r="G1661" s="14">
        <f>Table3[[#This Row],[2040 Projection]]/Table3[[#This Row],[2020 Population]]</f>
        <v>0.84143518518518523</v>
      </c>
      <c r="H1661" s="16">
        <f>IFERROR(VLOOKUP(G1661,Points!$Q$2:$S$5,3,TRUE),"error")</f>
        <v>15</v>
      </c>
    </row>
    <row r="1662" spans="1:8" x14ac:dyDescent="0.3">
      <c r="A1662" s="40" t="s">
        <v>6430</v>
      </c>
      <c r="B1662" s="40" t="s">
        <v>1985</v>
      </c>
      <c r="C1662" s="41" t="s">
        <v>6431</v>
      </c>
      <c r="D1662" s="42" t="s">
        <v>41</v>
      </c>
      <c r="E1662" s="43">
        <v>345</v>
      </c>
      <c r="F1662" s="43">
        <v>324</v>
      </c>
      <c r="G1662" s="14">
        <f>Table3[[#This Row],[2040 Projection]]/Table3[[#This Row],[2020 Population]]</f>
        <v>0.93913043478260871</v>
      </c>
      <c r="H1662" s="16">
        <f>IFERROR(VLOOKUP(G1662,Points!$Q$2:$S$5,3,TRUE),"error")</f>
        <v>5</v>
      </c>
    </row>
    <row r="1663" spans="1:8" x14ac:dyDescent="0.3">
      <c r="A1663" s="40" t="s">
        <v>6433</v>
      </c>
      <c r="B1663" s="40" t="s">
        <v>1985</v>
      </c>
      <c r="C1663" s="41" t="s">
        <v>6431</v>
      </c>
      <c r="D1663" s="42" t="s">
        <v>180</v>
      </c>
      <c r="E1663" s="43">
        <v>1005</v>
      </c>
      <c r="F1663" s="43">
        <v>899</v>
      </c>
      <c r="G1663" s="14">
        <f>Table3[[#This Row],[2040 Projection]]/Table3[[#This Row],[2020 Population]]</f>
        <v>0.89452736318407955</v>
      </c>
      <c r="H1663" s="16">
        <f>IFERROR(VLOOKUP(G1663,Points!$Q$2:$S$5,3,TRUE),"error")</f>
        <v>10</v>
      </c>
    </row>
    <row r="1664" spans="1:8" x14ac:dyDescent="0.3">
      <c r="A1664" s="40" t="s">
        <v>6435</v>
      </c>
      <c r="B1664" s="40" t="s">
        <v>1985</v>
      </c>
      <c r="C1664" s="41" t="s">
        <v>6431</v>
      </c>
      <c r="D1664" s="42" t="s">
        <v>75</v>
      </c>
      <c r="E1664" s="43">
        <v>2696</v>
      </c>
      <c r="F1664" s="43">
        <v>2411</v>
      </c>
      <c r="G1664" s="14">
        <f>Table3[[#This Row],[2040 Projection]]/Table3[[#This Row],[2020 Population]]</f>
        <v>0.89428783382789323</v>
      </c>
      <c r="H1664" s="16">
        <f>IFERROR(VLOOKUP(G1664,Points!$Q$2:$S$5,3,TRUE),"error")</f>
        <v>10</v>
      </c>
    </row>
    <row r="1665" spans="1:8" x14ac:dyDescent="0.3">
      <c r="A1665" s="40" t="s">
        <v>6437</v>
      </c>
      <c r="B1665" s="40" t="s">
        <v>1985</v>
      </c>
      <c r="C1665" s="41" t="s">
        <v>6431</v>
      </c>
      <c r="D1665" s="42" t="s">
        <v>219</v>
      </c>
      <c r="E1665" s="43">
        <v>602</v>
      </c>
      <c r="F1665" s="43">
        <v>523</v>
      </c>
      <c r="G1665" s="14">
        <f>Table3[[#This Row],[2040 Projection]]/Table3[[#This Row],[2020 Population]]</f>
        <v>0.8687707641196013</v>
      </c>
      <c r="H1665" s="16">
        <f>IFERROR(VLOOKUP(G1665,Points!$Q$2:$S$5,3,TRUE),"error")</f>
        <v>10</v>
      </c>
    </row>
    <row r="1666" spans="1:8" x14ac:dyDescent="0.3">
      <c r="A1666" s="40" t="s">
        <v>6439</v>
      </c>
      <c r="B1666" s="40" t="s">
        <v>1985</v>
      </c>
      <c r="C1666" s="41" t="s">
        <v>6431</v>
      </c>
      <c r="D1666" s="42" t="s">
        <v>218</v>
      </c>
      <c r="E1666" s="43">
        <v>2104</v>
      </c>
      <c r="F1666" s="43">
        <v>1905</v>
      </c>
      <c r="G1666" s="14">
        <f>Table3[[#This Row],[2040 Projection]]/Table3[[#This Row],[2020 Population]]</f>
        <v>0.90541825095057038</v>
      </c>
      <c r="H1666" s="16">
        <f>IFERROR(VLOOKUP(G1666,Points!$Q$2:$S$5,3,TRUE),"error")</f>
        <v>5</v>
      </c>
    </row>
    <row r="1667" spans="1:8" x14ac:dyDescent="0.3">
      <c r="A1667" s="40" t="s">
        <v>6441</v>
      </c>
      <c r="B1667" s="40" t="s">
        <v>1985</v>
      </c>
      <c r="C1667" s="41" t="s">
        <v>6431</v>
      </c>
      <c r="D1667" s="42" t="s">
        <v>94</v>
      </c>
      <c r="E1667" s="43">
        <v>809</v>
      </c>
      <c r="F1667" s="43">
        <v>900</v>
      </c>
      <c r="G1667" s="14">
        <f>Table3[[#This Row],[2040 Projection]]/Table3[[#This Row],[2020 Population]]</f>
        <v>1.1124845488257107</v>
      </c>
      <c r="H1667" s="16">
        <f>IFERROR(VLOOKUP(G1667,Points!$Q$2:$S$5,3,TRUE),"error")</f>
        <v>0</v>
      </c>
    </row>
    <row r="1668" spans="1:8" x14ac:dyDescent="0.3">
      <c r="A1668" s="40" t="s">
        <v>6443</v>
      </c>
      <c r="B1668" s="40" t="s">
        <v>1985</v>
      </c>
      <c r="C1668" s="41" t="s">
        <v>6431</v>
      </c>
      <c r="D1668" s="42" t="s">
        <v>9</v>
      </c>
      <c r="E1668" s="43">
        <v>778</v>
      </c>
      <c r="F1668" s="43">
        <v>672</v>
      </c>
      <c r="G1668" s="14">
        <f>Table3[[#This Row],[2040 Projection]]/Table3[[#This Row],[2020 Population]]</f>
        <v>0.86375321336760924</v>
      </c>
      <c r="H1668" s="16">
        <f>IFERROR(VLOOKUP(G1668,Points!$Q$2:$S$5,3,TRUE),"error")</f>
        <v>10</v>
      </c>
    </row>
    <row r="1669" spans="1:8" x14ac:dyDescent="0.3">
      <c r="A1669" s="40" t="s">
        <v>6445</v>
      </c>
      <c r="B1669" s="40" t="s">
        <v>2003</v>
      </c>
      <c r="C1669" s="41" t="s">
        <v>6446</v>
      </c>
      <c r="D1669" s="42" t="s">
        <v>43</v>
      </c>
      <c r="E1669" s="43">
        <v>225</v>
      </c>
      <c r="F1669" s="43">
        <v>208</v>
      </c>
      <c r="G1669" s="14">
        <f>Table3[[#This Row],[2040 Projection]]/Table3[[#This Row],[2020 Population]]</f>
        <v>0.9244444444444444</v>
      </c>
      <c r="H1669" s="16">
        <f>IFERROR(VLOOKUP(G1669,Points!$Q$2:$S$5,3,TRUE),"error")</f>
        <v>5</v>
      </c>
    </row>
    <row r="1670" spans="1:8" x14ac:dyDescent="0.3">
      <c r="A1670" s="40" t="s">
        <v>6448</v>
      </c>
      <c r="B1670" s="40" t="s">
        <v>2003</v>
      </c>
      <c r="C1670" s="41" t="s">
        <v>6449</v>
      </c>
      <c r="D1670" s="42" t="s">
        <v>3</v>
      </c>
      <c r="E1670" s="43">
        <v>4806</v>
      </c>
      <c r="F1670" s="43">
        <v>5467</v>
      </c>
      <c r="G1670" s="14">
        <f>Table3[[#This Row],[2040 Projection]]/Table3[[#This Row],[2020 Population]]</f>
        <v>1.1375364128173118</v>
      </c>
      <c r="H1670" s="16">
        <f>IFERROR(VLOOKUP(G1670,Points!$Q$2:$S$5,3,TRUE),"error")</f>
        <v>0</v>
      </c>
    </row>
    <row r="1671" spans="1:8" x14ac:dyDescent="0.3">
      <c r="A1671" s="40" t="s">
        <v>6451</v>
      </c>
      <c r="B1671" s="40" t="s">
        <v>1985</v>
      </c>
      <c r="C1671" s="41" t="s">
        <v>6452</v>
      </c>
      <c r="D1671" s="42" t="s">
        <v>8</v>
      </c>
      <c r="E1671" s="43">
        <v>751</v>
      </c>
      <c r="F1671" s="43">
        <v>624</v>
      </c>
      <c r="G1671" s="14">
        <f>Table3[[#This Row],[2040 Projection]]/Table3[[#This Row],[2020 Population]]</f>
        <v>0.83089214380825571</v>
      </c>
      <c r="H1671" s="16">
        <f>IFERROR(VLOOKUP(G1671,Points!$Q$2:$S$5,3,TRUE),"error")</f>
        <v>15</v>
      </c>
    </row>
    <row r="1672" spans="1:8" x14ac:dyDescent="0.3">
      <c r="A1672" s="40" t="s">
        <v>6454</v>
      </c>
      <c r="B1672" s="40" t="s">
        <v>2003</v>
      </c>
      <c r="C1672" s="41" t="s">
        <v>6452</v>
      </c>
      <c r="D1672" s="42" t="s">
        <v>9039</v>
      </c>
      <c r="E1672" s="43">
        <v>384</v>
      </c>
      <c r="F1672" s="43">
        <v>383</v>
      </c>
      <c r="G1672" s="14">
        <f>Table3[[#This Row],[2040 Projection]]/Table3[[#This Row],[2020 Population]]</f>
        <v>0.99739583333333337</v>
      </c>
      <c r="H1672" s="16">
        <f>IFERROR(VLOOKUP(G1672,Points!$Q$2:$S$5,3,TRUE),"error")</f>
        <v>0</v>
      </c>
    </row>
    <row r="1673" spans="1:8" x14ac:dyDescent="0.3">
      <c r="A1673" s="40" t="s">
        <v>6456</v>
      </c>
      <c r="B1673" s="40" t="s">
        <v>1985</v>
      </c>
      <c r="C1673" s="41" t="s">
        <v>6452</v>
      </c>
      <c r="D1673" s="42" t="s">
        <v>99</v>
      </c>
      <c r="E1673" s="43">
        <v>511</v>
      </c>
      <c r="F1673" s="43">
        <v>590</v>
      </c>
      <c r="G1673" s="14">
        <f>Table3[[#This Row],[2040 Projection]]/Table3[[#This Row],[2020 Population]]</f>
        <v>1.1545988258317026</v>
      </c>
      <c r="H1673" s="16">
        <f>IFERROR(VLOOKUP(G1673,Points!$Q$2:$S$5,3,TRUE),"error")</f>
        <v>0</v>
      </c>
    </row>
    <row r="1674" spans="1:8" x14ac:dyDescent="0.3">
      <c r="A1674" s="40" t="s">
        <v>6458</v>
      </c>
      <c r="B1674" s="40" t="s">
        <v>1985</v>
      </c>
      <c r="C1674" s="41" t="s">
        <v>6459</v>
      </c>
      <c r="D1674" s="42" t="s">
        <v>48</v>
      </c>
      <c r="E1674" s="43">
        <v>726</v>
      </c>
      <c r="F1674" s="43">
        <v>675</v>
      </c>
      <c r="G1674" s="14">
        <f>Table3[[#This Row],[2040 Projection]]/Table3[[#This Row],[2020 Population]]</f>
        <v>0.92975206611570249</v>
      </c>
      <c r="H1674" s="16">
        <f>IFERROR(VLOOKUP(G1674,Points!$Q$2:$S$5,3,TRUE),"error")</f>
        <v>5</v>
      </c>
    </row>
    <row r="1675" spans="1:8" x14ac:dyDescent="0.3">
      <c r="A1675" s="40" t="s">
        <v>6461</v>
      </c>
      <c r="B1675" s="40" t="s">
        <v>1985</v>
      </c>
      <c r="C1675" s="41" t="s">
        <v>6462</v>
      </c>
      <c r="D1675" s="42" t="s">
        <v>144</v>
      </c>
      <c r="E1675" s="43">
        <v>623</v>
      </c>
      <c r="F1675" s="43">
        <v>503</v>
      </c>
      <c r="G1675" s="14">
        <f>Table3[[#This Row],[2040 Projection]]/Table3[[#This Row],[2020 Population]]</f>
        <v>0.8073836276083467</v>
      </c>
      <c r="H1675" s="16">
        <f>IFERROR(VLOOKUP(G1675,Points!$Q$2:$S$5,3,TRUE),"error")</f>
        <v>15</v>
      </c>
    </row>
    <row r="1676" spans="1:8" x14ac:dyDescent="0.3">
      <c r="A1676" s="40" t="s">
        <v>6464</v>
      </c>
      <c r="B1676" s="40" t="s">
        <v>1985</v>
      </c>
      <c r="C1676" s="41" t="s">
        <v>6462</v>
      </c>
      <c r="D1676" s="42" t="s">
        <v>46</v>
      </c>
      <c r="E1676" s="43">
        <v>1364</v>
      </c>
      <c r="F1676" s="43">
        <v>1315</v>
      </c>
      <c r="G1676" s="14">
        <f>Table3[[#This Row],[2040 Projection]]/Table3[[#This Row],[2020 Population]]</f>
        <v>0.96407624633431088</v>
      </c>
      <c r="H1676" s="16">
        <f>IFERROR(VLOOKUP(G1676,Points!$Q$2:$S$5,3,TRUE),"error")</f>
        <v>0</v>
      </c>
    </row>
    <row r="1677" spans="1:8" x14ac:dyDescent="0.3">
      <c r="A1677" s="40" t="s">
        <v>6466</v>
      </c>
      <c r="B1677" s="40" t="s">
        <v>2003</v>
      </c>
      <c r="C1677" s="41" t="s">
        <v>6467</v>
      </c>
      <c r="D1677" s="42" t="s">
        <v>97</v>
      </c>
      <c r="E1677" s="43">
        <v>952</v>
      </c>
      <c r="F1677" s="43">
        <v>888</v>
      </c>
      <c r="G1677" s="14">
        <f>Table3[[#This Row],[2040 Projection]]/Table3[[#This Row],[2020 Population]]</f>
        <v>0.9327731092436975</v>
      </c>
      <c r="H1677" s="16">
        <f>IFERROR(VLOOKUP(G1677,Points!$Q$2:$S$5,3,TRUE),"error")</f>
        <v>5</v>
      </c>
    </row>
    <row r="1678" spans="1:8" x14ac:dyDescent="0.3">
      <c r="A1678" s="40" t="s">
        <v>6468</v>
      </c>
      <c r="B1678" s="40" t="s">
        <v>1985</v>
      </c>
      <c r="C1678" s="41" t="s">
        <v>6469</v>
      </c>
      <c r="D1678" s="42" t="s">
        <v>210</v>
      </c>
      <c r="E1678" s="43">
        <v>689</v>
      </c>
      <c r="F1678" s="43">
        <v>687</v>
      </c>
      <c r="G1678" s="14">
        <f>Table3[[#This Row],[2040 Projection]]/Table3[[#This Row],[2020 Population]]</f>
        <v>0.99709724238026121</v>
      </c>
      <c r="H1678" s="16">
        <f>IFERROR(VLOOKUP(G1678,Points!$Q$2:$S$5,3,TRUE),"error")</f>
        <v>0</v>
      </c>
    </row>
    <row r="1679" spans="1:8" x14ac:dyDescent="0.3">
      <c r="A1679" s="40" t="s">
        <v>6471</v>
      </c>
      <c r="B1679" s="40" t="s">
        <v>1985</v>
      </c>
      <c r="C1679" s="41" t="s">
        <v>6472</v>
      </c>
      <c r="D1679" s="42" t="s">
        <v>208</v>
      </c>
      <c r="E1679" s="43">
        <v>1627</v>
      </c>
      <c r="F1679" s="43">
        <v>1839</v>
      </c>
      <c r="G1679" s="14">
        <f>Table3[[#This Row],[2040 Projection]]/Table3[[#This Row],[2020 Population]]</f>
        <v>1.1303011677934849</v>
      </c>
      <c r="H1679" s="16">
        <f>IFERROR(VLOOKUP(G1679,Points!$Q$2:$S$5,3,TRUE),"error")</f>
        <v>0</v>
      </c>
    </row>
    <row r="1680" spans="1:8" x14ac:dyDescent="0.3">
      <c r="A1680" s="40" t="s">
        <v>6474</v>
      </c>
      <c r="B1680" s="40" t="s">
        <v>1985</v>
      </c>
      <c r="C1680" s="41" t="s">
        <v>6475</v>
      </c>
      <c r="D1680" s="42" t="s">
        <v>7</v>
      </c>
      <c r="E1680" s="43">
        <v>871</v>
      </c>
      <c r="F1680" s="43">
        <v>965</v>
      </c>
      <c r="G1680" s="14">
        <f>Table3[[#This Row],[2040 Projection]]/Table3[[#This Row],[2020 Population]]</f>
        <v>1.1079219288174511</v>
      </c>
      <c r="H1680" s="16">
        <f>IFERROR(VLOOKUP(G1680,Points!$Q$2:$S$5,3,TRUE),"error")</f>
        <v>0</v>
      </c>
    </row>
    <row r="1681" spans="1:8" x14ac:dyDescent="0.3">
      <c r="A1681" s="40" t="s">
        <v>6477</v>
      </c>
      <c r="B1681" s="40" t="s">
        <v>2003</v>
      </c>
      <c r="C1681" s="41" t="s">
        <v>94</v>
      </c>
      <c r="D1681" s="42" t="s">
        <v>163</v>
      </c>
      <c r="E1681" s="43">
        <v>7474</v>
      </c>
      <c r="F1681" s="43">
        <v>6501</v>
      </c>
      <c r="G1681" s="14">
        <f>Table3[[#This Row],[2040 Projection]]/Table3[[#This Row],[2020 Population]]</f>
        <v>0.86981535991436987</v>
      </c>
      <c r="H1681" s="16">
        <f>IFERROR(VLOOKUP(G1681,Points!$Q$2:$S$5,3,TRUE),"error")</f>
        <v>10</v>
      </c>
    </row>
    <row r="1682" spans="1:8" x14ac:dyDescent="0.3">
      <c r="A1682" s="40" t="s">
        <v>6479</v>
      </c>
      <c r="B1682" s="40" t="s">
        <v>1980</v>
      </c>
      <c r="C1682" s="41" t="s">
        <v>6480</v>
      </c>
      <c r="D1682" s="42" t="s">
        <v>7</v>
      </c>
      <c r="E1682" s="43">
        <v>14030</v>
      </c>
      <c r="F1682" s="43">
        <v>22124</v>
      </c>
      <c r="G1682" s="14">
        <f>Table3[[#This Row],[2040 Projection]]/Table3[[#This Row],[2020 Population]]</f>
        <v>1.5769066286528868</v>
      </c>
      <c r="H1682" s="16">
        <f>IFERROR(VLOOKUP(G1682,Points!$Q$2:$S$5,3,TRUE),"error")</f>
        <v>0</v>
      </c>
    </row>
    <row r="1683" spans="1:8" x14ac:dyDescent="0.3">
      <c r="A1683" s="40" t="s">
        <v>6482</v>
      </c>
      <c r="B1683" s="40" t="s">
        <v>1985</v>
      </c>
      <c r="C1683" s="41" t="s">
        <v>6480</v>
      </c>
      <c r="D1683" s="42" t="s">
        <v>7</v>
      </c>
      <c r="E1683" s="43">
        <v>1947</v>
      </c>
      <c r="F1683" s="43">
        <v>2113</v>
      </c>
      <c r="G1683" s="14">
        <f>Table3[[#This Row],[2040 Projection]]/Table3[[#This Row],[2020 Population]]</f>
        <v>1.0852593733949667</v>
      </c>
      <c r="H1683" s="16">
        <f>IFERROR(VLOOKUP(G1683,Points!$Q$2:$S$5,3,TRUE),"error")</f>
        <v>0</v>
      </c>
    </row>
    <row r="1684" spans="1:8" x14ac:dyDescent="0.3">
      <c r="A1684" s="40" t="s">
        <v>6484</v>
      </c>
      <c r="B1684" s="40" t="s">
        <v>2003</v>
      </c>
      <c r="C1684" s="41" t="s">
        <v>6485</v>
      </c>
      <c r="D1684" s="42" t="s">
        <v>39</v>
      </c>
      <c r="E1684" s="43">
        <v>513</v>
      </c>
      <c r="F1684" s="43">
        <v>457</v>
      </c>
      <c r="G1684" s="14">
        <f>Table3[[#This Row],[2040 Projection]]/Table3[[#This Row],[2020 Population]]</f>
        <v>0.89083820662768032</v>
      </c>
      <c r="H1684" s="16">
        <f>IFERROR(VLOOKUP(G1684,Points!$Q$2:$S$5,3,TRUE),"error")</f>
        <v>10</v>
      </c>
    </row>
    <row r="1685" spans="1:8" x14ac:dyDescent="0.3">
      <c r="A1685" s="40" t="s">
        <v>6487</v>
      </c>
      <c r="B1685" s="40" t="s">
        <v>1985</v>
      </c>
      <c r="C1685" s="41" t="s">
        <v>6488</v>
      </c>
      <c r="D1685" s="42" t="s">
        <v>7</v>
      </c>
      <c r="E1685" s="43">
        <v>1666</v>
      </c>
      <c r="F1685" s="43">
        <v>1726</v>
      </c>
      <c r="G1685" s="14">
        <f>Table3[[#This Row],[2040 Projection]]/Table3[[#This Row],[2020 Population]]</f>
        <v>1.0360144057623049</v>
      </c>
      <c r="H1685" s="16">
        <f>IFERROR(VLOOKUP(G1685,Points!$Q$2:$S$5,3,TRUE),"error")</f>
        <v>0</v>
      </c>
    </row>
    <row r="1686" spans="1:8" x14ac:dyDescent="0.3">
      <c r="A1686" s="40" t="s">
        <v>6490</v>
      </c>
      <c r="B1686" s="40" t="s">
        <v>1985</v>
      </c>
      <c r="C1686" s="41" t="s">
        <v>67</v>
      </c>
      <c r="D1686" s="42" t="s">
        <v>48</v>
      </c>
      <c r="E1686" s="43">
        <v>226</v>
      </c>
      <c r="F1686" s="43">
        <v>186</v>
      </c>
      <c r="G1686" s="14">
        <f>Table3[[#This Row],[2040 Projection]]/Table3[[#This Row],[2020 Population]]</f>
        <v>0.82300884955752207</v>
      </c>
      <c r="H1686" s="16">
        <f>IFERROR(VLOOKUP(G1686,Points!$Q$2:$S$5,3,TRUE),"error")</f>
        <v>15</v>
      </c>
    </row>
    <row r="1687" spans="1:8" x14ac:dyDescent="0.3">
      <c r="A1687" s="40" t="s">
        <v>6492</v>
      </c>
      <c r="B1687" s="40" t="s">
        <v>1985</v>
      </c>
      <c r="C1687" s="41" t="s">
        <v>6493</v>
      </c>
      <c r="D1687" s="42" t="s">
        <v>46</v>
      </c>
      <c r="E1687" s="43">
        <v>1769</v>
      </c>
      <c r="F1687" s="43">
        <v>1623</v>
      </c>
      <c r="G1687" s="14">
        <f>Table3[[#This Row],[2040 Projection]]/Table3[[#This Row],[2020 Population]]</f>
        <v>0.91746749576031661</v>
      </c>
      <c r="H1687" s="16">
        <f>IFERROR(VLOOKUP(G1687,Points!$Q$2:$S$5,3,TRUE),"error")</f>
        <v>5</v>
      </c>
    </row>
    <row r="1688" spans="1:8" x14ac:dyDescent="0.3">
      <c r="A1688" s="40" t="s">
        <v>6495</v>
      </c>
      <c r="B1688" s="40" t="s">
        <v>2003</v>
      </c>
      <c r="C1688" s="41" t="s">
        <v>6496</v>
      </c>
      <c r="D1688" s="42" t="s">
        <v>9084</v>
      </c>
      <c r="E1688" s="43">
        <v>676</v>
      </c>
      <c r="F1688" s="43">
        <v>756</v>
      </c>
      <c r="G1688" s="14">
        <f>Table3[[#This Row],[2040 Projection]]/Table3[[#This Row],[2020 Population]]</f>
        <v>1.1183431952662721</v>
      </c>
      <c r="H1688" s="16">
        <f>IFERROR(VLOOKUP(G1688,Points!$Q$2:$S$5,3,TRUE),"error")</f>
        <v>0</v>
      </c>
    </row>
    <row r="1689" spans="1:8" x14ac:dyDescent="0.3">
      <c r="A1689" s="40" t="s">
        <v>6498</v>
      </c>
      <c r="B1689" s="40" t="s">
        <v>1980</v>
      </c>
      <c r="C1689" s="41" t="s">
        <v>6499</v>
      </c>
      <c r="D1689" s="42" t="s">
        <v>94</v>
      </c>
      <c r="E1689" s="43">
        <v>4504</v>
      </c>
      <c r="F1689" s="43">
        <v>3852</v>
      </c>
      <c r="G1689" s="14">
        <f>Table3[[#This Row],[2040 Projection]]/Table3[[#This Row],[2020 Population]]</f>
        <v>0.85523978685612789</v>
      </c>
      <c r="H1689" s="16">
        <f>IFERROR(VLOOKUP(G1689,Points!$Q$2:$S$5,3,TRUE),"error")</f>
        <v>10</v>
      </c>
    </row>
    <row r="1690" spans="1:8" x14ac:dyDescent="0.3">
      <c r="A1690" s="40" t="s">
        <v>6501</v>
      </c>
      <c r="B1690" s="40" t="s">
        <v>1985</v>
      </c>
      <c r="C1690" s="41" t="s">
        <v>6499</v>
      </c>
      <c r="D1690" s="42" t="s">
        <v>94</v>
      </c>
      <c r="E1690" s="43">
        <v>1744</v>
      </c>
      <c r="F1690" s="43">
        <v>1831</v>
      </c>
      <c r="G1690" s="14">
        <f>Table3[[#This Row],[2040 Projection]]/Table3[[#This Row],[2020 Population]]</f>
        <v>1.0498853211009174</v>
      </c>
      <c r="H1690" s="16">
        <f>IFERROR(VLOOKUP(G1690,Points!$Q$2:$S$5,3,TRUE),"error")</f>
        <v>0</v>
      </c>
    </row>
    <row r="1691" spans="1:8" x14ac:dyDescent="0.3">
      <c r="A1691" s="40" t="s">
        <v>6503</v>
      </c>
      <c r="B1691" s="40" t="s">
        <v>1985</v>
      </c>
      <c r="C1691" s="41" t="s">
        <v>6504</v>
      </c>
      <c r="D1691" s="42" t="s">
        <v>195</v>
      </c>
      <c r="E1691" s="43">
        <v>1074</v>
      </c>
      <c r="F1691" s="43">
        <v>810</v>
      </c>
      <c r="G1691" s="14">
        <f>Table3[[#This Row],[2040 Projection]]/Table3[[#This Row],[2020 Population]]</f>
        <v>0.75418994413407825</v>
      </c>
      <c r="H1691" s="16">
        <f>IFERROR(VLOOKUP(G1691,Points!$Q$2:$S$5,3,TRUE),"error")</f>
        <v>15</v>
      </c>
    </row>
    <row r="1692" spans="1:8" x14ac:dyDescent="0.3">
      <c r="A1692" s="40" t="s">
        <v>6506</v>
      </c>
      <c r="B1692" s="40" t="s">
        <v>1985</v>
      </c>
      <c r="C1692" s="41" t="s">
        <v>6507</v>
      </c>
      <c r="D1692" s="42" t="s">
        <v>150</v>
      </c>
      <c r="E1692" s="43">
        <v>653</v>
      </c>
      <c r="F1692" s="43">
        <v>604</v>
      </c>
      <c r="G1692" s="14">
        <f>Table3[[#This Row],[2040 Projection]]/Table3[[#This Row],[2020 Population]]</f>
        <v>0.92496171516079628</v>
      </c>
      <c r="H1692" s="16">
        <f>IFERROR(VLOOKUP(G1692,Points!$Q$2:$S$5,3,TRUE),"error")</f>
        <v>5</v>
      </c>
    </row>
    <row r="1693" spans="1:8" x14ac:dyDescent="0.3">
      <c r="A1693" s="40" t="s">
        <v>6509</v>
      </c>
      <c r="B1693" s="40" t="s">
        <v>2003</v>
      </c>
      <c r="C1693" s="41" t="s">
        <v>6510</v>
      </c>
      <c r="D1693" s="42" t="s">
        <v>71</v>
      </c>
      <c r="E1693" s="43">
        <v>467</v>
      </c>
      <c r="F1693" s="43">
        <v>448</v>
      </c>
      <c r="G1693" s="14">
        <f>Table3[[#This Row],[2040 Projection]]/Table3[[#This Row],[2020 Population]]</f>
        <v>0.9593147751605996</v>
      </c>
      <c r="H1693" s="16">
        <f>IFERROR(VLOOKUP(G1693,Points!$Q$2:$S$5,3,TRUE),"error")</f>
        <v>0</v>
      </c>
    </row>
    <row r="1694" spans="1:8" x14ac:dyDescent="0.3">
      <c r="A1694" s="40" t="s">
        <v>6512</v>
      </c>
      <c r="B1694" s="40" t="s">
        <v>1985</v>
      </c>
      <c r="C1694" s="41" t="s">
        <v>6513</v>
      </c>
      <c r="D1694" s="42" t="s">
        <v>11</v>
      </c>
      <c r="E1694" s="43">
        <v>460</v>
      </c>
      <c r="F1694" s="43">
        <v>370</v>
      </c>
      <c r="G1694" s="14">
        <f>Table3[[#This Row],[2040 Projection]]/Table3[[#This Row],[2020 Population]]</f>
        <v>0.80434782608695654</v>
      </c>
      <c r="H1694" s="16">
        <f>IFERROR(VLOOKUP(G1694,Points!$Q$2:$S$5,3,TRUE),"error")</f>
        <v>15</v>
      </c>
    </row>
    <row r="1695" spans="1:8" x14ac:dyDescent="0.3">
      <c r="A1695" s="40" t="s">
        <v>6515</v>
      </c>
      <c r="B1695" s="40" t="s">
        <v>2003</v>
      </c>
      <c r="C1695" s="41" t="s">
        <v>6516</v>
      </c>
      <c r="D1695" s="42" t="s">
        <v>163</v>
      </c>
      <c r="E1695" s="43">
        <v>2862</v>
      </c>
      <c r="F1695" s="43">
        <v>2990</v>
      </c>
      <c r="G1695" s="14">
        <f>Table3[[#This Row],[2040 Projection]]/Table3[[#This Row],[2020 Population]]</f>
        <v>1.0447239692522712</v>
      </c>
      <c r="H1695" s="16">
        <f>IFERROR(VLOOKUP(G1695,Points!$Q$2:$S$5,3,TRUE),"error")</f>
        <v>0</v>
      </c>
    </row>
    <row r="1696" spans="1:8" x14ac:dyDescent="0.3">
      <c r="A1696" s="40" t="s">
        <v>6518</v>
      </c>
      <c r="B1696" s="40" t="s">
        <v>2003</v>
      </c>
      <c r="C1696" s="41" t="s">
        <v>81</v>
      </c>
      <c r="D1696" s="42" t="s">
        <v>81</v>
      </c>
      <c r="E1696" s="43">
        <v>2759</v>
      </c>
      <c r="F1696" s="43">
        <v>2349</v>
      </c>
      <c r="G1696" s="14">
        <f>Table3[[#This Row],[2040 Projection]]/Table3[[#This Row],[2020 Population]]</f>
        <v>0.85139543312794486</v>
      </c>
      <c r="H1696" s="16">
        <f>IFERROR(VLOOKUP(G1696,Points!$Q$2:$S$5,3,TRUE),"error")</f>
        <v>10</v>
      </c>
    </row>
    <row r="1697" spans="1:8" x14ac:dyDescent="0.3">
      <c r="A1697" s="40" t="s">
        <v>6520</v>
      </c>
      <c r="B1697" s="40" t="s">
        <v>1985</v>
      </c>
      <c r="C1697" s="41" t="s">
        <v>81</v>
      </c>
      <c r="D1697" s="42" t="s">
        <v>81</v>
      </c>
      <c r="E1697" s="43">
        <v>1565</v>
      </c>
      <c r="F1697" s="43">
        <v>1303</v>
      </c>
      <c r="G1697" s="14">
        <f>Table3[[#This Row],[2040 Projection]]/Table3[[#This Row],[2020 Population]]</f>
        <v>0.83258785942492008</v>
      </c>
      <c r="H1697" s="16">
        <f>IFERROR(VLOOKUP(G1697,Points!$Q$2:$S$5,3,TRUE),"error")</f>
        <v>15</v>
      </c>
    </row>
    <row r="1698" spans="1:8" x14ac:dyDescent="0.3">
      <c r="A1698" s="40" t="s">
        <v>6522</v>
      </c>
      <c r="B1698" s="40" t="s">
        <v>1985</v>
      </c>
      <c r="C1698" s="41" t="s">
        <v>6523</v>
      </c>
      <c r="D1698" s="42" t="s">
        <v>8</v>
      </c>
      <c r="E1698" s="43">
        <v>635</v>
      </c>
      <c r="F1698" s="43">
        <v>616</v>
      </c>
      <c r="G1698" s="14">
        <f>Table3[[#This Row],[2040 Projection]]/Table3[[#This Row],[2020 Population]]</f>
        <v>0.9700787401574803</v>
      </c>
      <c r="H1698" s="16">
        <f>IFERROR(VLOOKUP(G1698,Points!$Q$2:$S$5,3,TRUE),"error")</f>
        <v>0</v>
      </c>
    </row>
    <row r="1699" spans="1:8" x14ac:dyDescent="0.3">
      <c r="A1699" s="40" t="s">
        <v>6525</v>
      </c>
      <c r="B1699" s="40" t="s">
        <v>1985</v>
      </c>
      <c r="C1699" s="41" t="s">
        <v>6526</v>
      </c>
      <c r="D1699" s="42" t="s">
        <v>25</v>
      </c>
      <c r="E1699" s="43">
        <v>1733</v>
      </c>
      <c r="F1699" s="43">
        <v>1883</v>
      </c>
      <c r="G1699" s="14">
        <f>Table3[[#This Row],[2040 Projection]]/Table3[[#This Row],[2020 Population]]</f>
        <v>1.0865551067512984</v>
      </c>
      <c r="H1699" s="16">
        <f>IFERROR(VLOOKUP(G1699,Points!$Q$2:$S$5,3,TRUE),"error")</f>
        <v>0</v>
      </c>
    </row>
    <row r="1700" spans="1:8" x14ac:dyDescent="0.3">
      <c r="A1700" s="40" t="s">
        <v>6528</v>
      </c>
      <c r="B1700" s="40" t="s">
        <v>1985</v>
      </c>
      <c r="C1700" s="41" t="s">
        <v>6526</v>
      </c>
      <c r="D1700" s="42" t="s">
        <v>85</v>
      </c>
      <c r="E1700" s="43">
        <v>656</v>
      </c>
      <c r="F1700" s="43">
        <v>605</v>
      </c>
      <c r="G1700" s="14">
        <f>Table3[[#This Row],[2040 Projection]]/Table3[[#This Row],[2020 Population]]</f>
        <v>0.9222560975609756</v>
      </c>
      <c r="H1700" s="16">
        <f>IFERROR(VLOOKUP(G1700,Points!$Q$2:$S$5,3,TRUE),"error")</f>
        <v>5</v>
      </c>
    </row>
    <row r="1701" spans="1:8" x14ac:dyDescent="0.3">
      <c r="A1701" s="40" t="s">
        <v>6530</v>
      </c>
      <c r="B1701" s="40" t="s">
        <v>2003</v>
      </c>
      <c r="C1701" s="41" t="s">
        <v>6531</v>
      </c>
      <c r="D1701" s="42" t="s">
        <v>15</v>
      </c>
      <c r="E1701" s="43">
        <v>544</v>
      </c>
      <c r="F1701" s="43">
        <v>645</v>
      </c>
      <c r="G1701" s="14">
        <f>Table3[[#This Row],[2040 Projection]]/Table3[[#This Row],[2020 Population]]</f>
        <v>1.1856617647058822</v>
      </c>
      <c r="H1701" s="16">
        <f>IFERROR(VLOOKUP(G1701,Points!$Q$2:$S$5,3,TRUE),"error")</f>
        <v>0</v>
      </c>
    </row>
    <row r="1702" spans="1:8" x14ac:dyDescent="0.3">
      <c r="A1702" s="40" t="s">
        <v>6533</v>
      </c>
      <c r="B1702" s="40" t="s">
        <v>1985</v>
      </c>
      <c r="C1702" s="41" t="s">
        <v>6534</v>
      </c>
      <c r="D1702" s="42" t="s">
        <v>184</v>
      </c>
      <c r="E1702" s="43">
        <v>912</v>
      </c>
      <c r="F1702" s="43">
        <v>893</v>
      </c>
      <c r="G1702" s="14">
        <f>Table3[[#This Row],[2040 Projection]]/Table3[[#This Row],[2020 Population]]</f>
        <v>0.97916666666666663</v>
      </c>
      <c r="H1702" s="16">
        <f>IFERROR(VLOOKUP(G1702,Points!$Q$2:$S$5,3,TRUE),"error")</f>
        <v>0</v>
      </c>
    </row>
    <row r="1703" spans="1:8" x14ac:dyDescent="0.3">
      <c r="A1703" s="40" t="s">
        <v>6536</v>
      </c>
      <c r="B1703" s="40" t="s">
        <v>1980</v>
      </c>
      <c r="C1703" s="41" t="s">
        <v>238</v>
      </c>
      <c r="D1703" s="42" t="s">
        <v>182</v>
      </c>
      <c r="E1703" s="43">
        <v>2051</v>
      </c>
      <c r="F1703" s="43">
        <v>1633</v>
      </c>
      <c r="G1703" s="14">
        <f>Table3[[#This Row],[2040 Projection]]/Table3[[#This Row],[2020 Population]]</f>
        <v>0.79619697708434911</v>
      </c>
      <c r="H1703" s="16">
        <f>IFERROR(VLOOKUP(G1703,Points!$Q$2:$S$5,3,TRUE),"error")</f>
        <v>15</v>
      </c>
    </row>
    <row r="1704" spans="1:8" x14ac:dyDescent="0.3">
      <c r="A1704" s="40" t="s">
        <v>6538</v>
      </c>
      <c r="B1704" s="40" t="s">
        <v>1985</v>
      </c>
      <c r="C1704" s="41" t="s">
        <v>238</v>
      </c>
      <c r="D1704" s="42" t="s">
        <v>182</v>
      </c>
      <c r="E1704" s="43">
        <v>554</v>
      </c>
      <c r="F1704" s="43">
        <v>547</v>
      </c>
      <c r="G1704" s="14">
        <f>Table3[[#This Row],[2040 Projection]]/Table3[[#This Row],[2020 Population]]</f>
        <v>0.9873646209386282</v>
      </c>
      <c r="H1704" s="16">
        <f>IFERROR(VLOOKUP(G1704,Points!$Q$2:$S$5,3,TRUE),"error")</f>
        <v>0</v>
      </c>
    </row>
    <row r="1705" spans="1:8" x14ac:dyDescent="0.3">
      <c r="A1705" s="40" t="s">
        <v>6540</v>
      </c>
      <c r="B1705" s="40" t="s">
        <v>1985</v>
      </c>
      <c r="C1705" s="41" t="s">
        <v>238</v>
      </c>
      <c r="D1705" s="42" t="s">
        <v>8</v>
      </c>
      <c r="E1705" s="43">
        <v>289</v>
      </c>
      <c r="F1705" s="43">
        <v>301</v>
      </c>
      <c r="G1705" s="14">
        <f>Table3[[#This Row],[2040 Projection]]/Table3[[#This Row],[2020 Population]]</f>
        <v>1.0415224913494809</v>
      </c>
      <c r="H1705" s="16">
        <f>IFERROR(VLOOKUP(G1705,Points!$Q$2:$S$5,3,TRUE),"error")</f>
        <v>0</v>
      </c>
    </row>
    <row r="1706" spans="1:8" x14ac:dyDescent="0.3">
      <c r="A1706" s="40" t="s">
        <v>6542</v>
      </c>
      <c r="B1706" s="40" t="s">
        <v>1985</v>
      </c>
      <c r="C1706" s="41" t="s">
        <v>131</v>
      </c>
      <c r="D1706" s="42" t="s">
        <v>180</v>
      </c>
      <c r="E1706" s="43">
        <v>777</v>
      </c>
      <c r="F1706" s="43">
        <v>753</v>
      </c>
      <c r="G1706" s="14">
        <f>Table3[[#This Row],[2040 Projection]]/Table3[[#This Row],[2020 Population]]</f>
        <v>0.96911196911196906</v>
      </c>
      <c r="H1706" s="16">
        <f>IFERROR(VLOOKUP(G1706,Points!$Q$2:$S$5,3,TRUE),"error")</f>
        <v>0</v>
      </c>
    </row>
    <row r="1707" spans="1:8" x14ac:dyDescent="0.3">
      <c r="A1707" s="40" t="s">
        <v>6544</v>
      </c>
      <c r="B1707" s="40" t="s">
        <v>1985</v>
      </c>
      <c r="C1707" s="41" t="s">
        <v>131</v>
      </c>
      <c r="D1707" s="42" t="s">
        <v>75</v>
      </c>
      <c r="E1707" s="43">
        <v>7662</v>
      </c>
      <c r="F1707" s="43">
        <v>7854</v>
      </c>
      <c r="G1707" s="14">
        <f>Table3[[#This Row],[2040 Projection]]/Table3[[#This Row],[2020 Population]]</f>
        <v>1.0250587314017228</v>
      </c>
      <c r="H1707" s="16">
        <f>IFERROR(VLOOKUP(G1707,Points!$Q$2:$S$5,3,TRUE),"error")</f>
        <v>0</v>
      </c>
    </row>
    <row r="1708" spans="1:8" x14ac:dyDescent="0.3">
      <c r="A1708" s="40" t="s">
        <v>6546</v>
      </c>
      <c r="B1708" s="40" t="s">
        <v>1985</v>
      </c>
      <c r="C1708" s="41" t="s">
        <v>131</v>
      </c>
      <c r="D1708" s="42" t="s">
        <v>5</v>
      </c>
      <c r="E1708" s="43">
        <v>842</v>
      </c>
      <c r="F1708" s="43">
        <v>761</v>
      </c>
      <c r="G1708" s="14">
        <f>Table3[[#This Row],[2040 Projection]]/Table3[[#This Row],[2020 Population]]</f>
        <v>0.90380047505938244</v>
      </c>
      <c r="H1708" s="16">
        <f>IFERROR(VLOOKUP(G1708,Points!$Q$2:$S$5,3,TRUE),"error")</f>
        <v>5</v>
      </c>
    </row>
    <row r="1709" spans="1:8" x14ac:dyDescent="0.3">
      <c r="A1709" s="40" t="s">
        <v>6548</v>
      </c>
      <c r="B1709" s="40" t="s">
        <v>1985</v>
      </c>
      <c r="C1709" s="41" t="s">
        <v>131</v>
      </c>
      <c r="D1709" s="42" t="s">
        <v>125</v>
      </c>
      <c r="E1709" s="43">
        <v>519</v>
      </c>
      <c r="F1709" s="43">
        <v>444</v>
      </c>
      <c r="G1709" s="14">
        <f>Table3[[#This Row],[2040 Projection]]/Table3[[#This Row],[2020 Population]]</f>
        <v>0.8554913294797688</v>
      </c>
      <c r="H1709" s="16">
        <f>IFERROR(VLOOKUP(G1709,Points!$Q$2:$S$5,3,TRUE),"error")</f>
        <v>10</v>
      </c>
    </row>
    <row r="1710" spans="1:8" x14ac:dyDescent="0.3">
      <c r="A1710" s="40" t="s">
        <v>6550</v>
      </c>
      <c r="B1710" s="40" t="s">
        <v>1985</v>
      </c>
      <c r="C1710" s="41" t="s">
        <v>131</v>
      </c>
      <c r="D1710" s="42" t="s">
        <v>73</v>
      </c>
      <c r="E1710" s="43">
        <v>360</v>
      </c>
      <c r="F1710" s="43">
        <v>338</v>
      </c>
      <c r="G1710" s="14">
        <f>Table3[[#This Row],[2040 Projection]]/Table3[[#This Row],[2020 Population]]</f>
        <v>0.93888888888888888</v>
      </c>
      <c r="H1710" s="16">
        <f>IFERROR(VLOOKUP(G1710,Points!$Q$2:$S$5,3,TRUE),"error")</f>
        <v>5</v>
      </c>
    </row>
    <row r="1711" spans="1:8" x14ac:dyDescent="0.3">
      <c r="A1711" s="40" t="s">
        <v>6552</v>
      </c>
      <c r="B1711" s="40" t="s">
        <v>1985</v>
      </c>
      <c r="C1711" s="41" t="s">
        <v>131</v>
      </c>
      <c r="D1711" s="42" t="s">
        <v>35</v>
      </c>
      <c r="E1711" s="43">
        <v>1021</v>
      </c>
      <c r="F1711" s="43">
        <v>1072</v>
      </c>
      <c r="G1711" s="14">
        <f>Table3[[#This Row],[2040 Projection]]/Table3[[#This Row],[2020 Population]]</f>
        <v>1.0499510284035261</v>
      </c>
      <c r="H1711" s="16">
        <f>IFERROR(VLOOKUP(G1711,Points!$Q$2:$S$5,3,TRUE),"error")</f>
        <v>0</v>
      </c>
    </row>
    <row r="1712" spans="1:8" x14ac:dyDescent="0.3">
      <c r="A1712" s="40" t="s">
        <v>6554</v>
      </c>
      <c r="B1712" s="40" t="s">
        <v>1985</v>
      </c>
      <c r="C1712" s="41" t="s">
        <v>131</v>
      </c>
      <c r="D1712" s="42" t="s">
        <v>49</v>
      </c>
      <c r="E1712" s="43">
        <v>1965</v>
      </c>
      <c r="F1712" s="43">
        <v>1710</v>
      </c>
      <c r="G1712" s="14">
        <f>Table3[[#This Row],[2040 Projection]]/Table3[[#This Row],[2020 Population]]</f>
        <v>0.87022900763358779</v>
      </c>
      <c r="H1712" s="16">
        <f>IFERROR(VLOOKUP(G1712,Points!$Q$2:$S$5,3,TRUE),"error")</f>
        <v>10</v>
      </c>
    </row>
    <row r="1713" spans="1:8" x14ac:dyDescent="0.3">
      <c r="A1713" s="40" t="s">
        <v>6556</v>
      </c>
      <c r="B1713" s="40" t="s">
        <v>1985</v>
      </c>
      <c r="C1713" s="41" t="s">
        <v>131</v>
      </c>
      <c r="D1713" s="42" t="s">
        <v>67</v>
      </c>
      <c r="E1713" s="43">
        <v>1587</v>
      </c>
      <c r="F1713" s="43">
        <v>1565</v>
      </c>
      <c r="G1713" s="14">
        <f>Table3[[#This Row],[2040 Projection]]/Table3[[#This Row],[2020 Population]]</f>
        <v>0.98613736609955893</v>
      </c>
      <c r="H1713" s="16">
        <f>IFERROR(VLOOKUP(G1713,Points!$Q$2:$S$5,3,TRUE),"error")</f>
        <v>0</v>
      </c>
    </row>
    <row r="1714" spans="1:8" x14ac:dyDescent="0.3">
      <c r="A1714" s="40" t="s">
        <v>6558</v>
      </c>
      <c r="B1714" s="40" t="s">
        <v>2003</v>
      </c>
      <c r="C1714" s="41" t="s">
        <v>6559</v>
      </c>
      <c r="D1714" s="42" t="s">
        <v>3</v>
      </c>
      <c r="E1714" s="43">
        <v>5542</v>
      </c>
      <c r="F1714" s="43">
        <v>5932</v>
      </c>
      <c r="G1714" s="14">
        <f>Table3[[#This Row],[2040 Projection]]/Table3[[#This Row],[2020 Population]]</f>
        <v>1.0703717069649945</v>
      </c>
      <c r="H1714" s="16">
        <f>IFERROR(VLOOKUP(G1714,Points!$Q$2:$S$5,3,TRUE),"error")</f>
        <v>0</v>
      </c>
    </row>
    <row r="1715" spans="1:8" x14ac:dyDescent="0.3">
      <c r="A1715" s="40" t="s">
        <v>6561</v>
      </c>
      <c r="B1715" s="40" t="s">
        <v>1985</v>
      </c>
      <c r="C1715" s="41" t="s">
        <v>6559</v>
      </c>
      <c r="D1715" s="42" t="s">
        <v>3</v>
      </c>
      <c r="E1715" s="43">
        <v>6514</v>
      </c>
      <c r="F1715" s="43">
        <v>6194</v>
      </c>
      <c r="G1715" s="14">
        <f>Table3[[#This Row],[2040 Projection]]/Table3[[#This Row],[2020 Population]]</f>
        <v>0.95087503837887621</v>
      </c>
      <c r="H1715" s="16">
        <f>IFERROR(VLOOKUP(G1715,Points!$Q$2:$S$5,3,TRUE),"error")</f>
        <v>0</v>
      </c>
    </row>
    <row r="1716" spans="1:8" x14ac:dyDescent="0.3">
      <c r="A1716" s="40" t="s">
        <v>6563</v>
      </c>
      <c r="B1716" s="40" t="s">
        <v>1985</v>
      </c>
      <c r="C1716" s="41" t="s">
        <v>6564</v>
      </c>
      <c r="D1716" s="42" t="s">
        <v>17</v>
      </c>
      <c r="E1716" s="43">
        <v>552</v>
      </c>
      <c r="F1716" s="43">
        <v>588</v>
      </c>
      <c r="G1716" s="14">
        <f>Table3[[#This Row],[2040 Projection]]/Table3[[#This Row],[2020 Population]]</f>
        <v>1.0652173913043479</v>
      </c>
      <c r="H1716" s="16">
        <f>IFERROR(VLOOKUP(G1716,Points!$Q$2:$S$5,3,TRUE),"error")</f>
        <v>0</v>
      </c>
    </row>
    <row r="1717" spans="1:8" x14ac:dyDescent="0.3">
      <c r="A1717" s="40" t="s">
        <v>6566</v>
      </c>
      <c r="B1717" s="40" t="s">
        <v>1980</v>
      </c>
      <c r="C1717" s="41" t="s">
        <v>6564</v>
      </c>
      <c r="D1717" s="42" t="s">
        <v>172</v>
      </c>
      <c r="E1717" s="43">
        <v>3492</v>
      </c>
      <c r="F1717" s="43">
        <v>3820</v>
      </c>
      <c r="G1717" s="14">
        <f>Table3[[#This Row],[2040 Projection]]/Table3[[#This Row],[2020 Population]]</f>
        <v>1.0939289805269188</v>
      </c>
      <c r="H1717" s="16">
        <f>IFERROR(VLOOKUP(G1717,Points!$Q$2:$S$5,3,TRUE),"error")</f>
        <v>0</v>
      </c>
    </row>
    <row r="1718" spans="1:8" x14ac:dyDescent="0.3">
      <c r="A1718" s="40" t="s">
        <v>6568</v>
      </c>
      <c r="B1718" s="40" t="s">
        <v>1985</v>
      </c>
      <c r="C1718" s="41" t="s">
        <v>6564</v>
      </c>
      <c r="D1718" s="42" t="s">
        <v>172</v>
      </c>
      <c r="E1718" s="43">
        <v>867</v>
      </c>
      <c r="F1718" s="43">
        <v>781</v>
      </c>
      <c r="G1718" s="14">
        <f>Table3[[#This Row],[2040 Projection]]/Table3[[#This Row],[2020 Population]]</f>
        <v>0.90080738177623987</v>
      </c>
      <c r="H1718" s="16">
        <f>IFERROR(VLOOKUP(G1718,Points!$Q$2:$S$5,3,TRUE),"error")</f>
        <v>5</v>
      </c>
    </row>
    <row r="1719" spans="1:8" x14ac:dyDescent="0.3">
      <c r="A1719" s="40" t="s">
        <v>6570</v>
      </c>
      <c r="B1719" s="40" t="s">
        <v>1980</v>
      </c>
      <c r="C1719" s="41" t="s">
        <v>6571</v>
      </c>
      <c r="D1719" s="42" t="s">
        <v>9085</v>
      </c>
      <c r="E1719" s="43">
        <v>22926</v>
      </c>
      <c r="F1719" s="43">
        <v>19862</v>
      </c>
      <c r="G1719" s="14">
        <f>Table3[[#This Row],[2040 Projection]]/Table3[[#This Row],[2020 Population]]</f>
        <v>0.86635261275407838</v>
      </c>
      <c r="H1719" s="16">
        <f>IFERROR(VLOOKUP(G1719,Points!$Q$2:$S$5,3,TRUE),"error")</f>
        <v>10</v>
      </c>
    </row>
    <row r="1720" spans="1:8" x14ac:dyDescent="0.3">
      <c r="A1720" s="40" t="s">
        <v>6573</v>
      </c>
      <c r="B1720" s="40" t="s">
        <v>1985</v>
      </c>
      <c r="C1720" s="41" t="s">
        <v>6571</v>
      </c>
      <c r="D1720" s="42" t="s">
        <v>172</v>
      </c>
      <c r="E1720" s="43">
        <v>1933</v>
      </c>
      <c r="F1720" s="43">
        <v>1732</v>
      </c>
      <c r="G1720" s="14">
        <f>Table3[[#This Row],[2040 Projection]]/Table3[[#This Row],[2020 Population]]</f>
        <v>0.89601655457837559</v>
      </c>
      <c r="H1720" s="16">
        <f>IFERROR(VLOOKUP(G1720,Points!$Q$2:$S$5,3,TRUE),"error")</f>
        <v>10</v>
      </c>
    </row>
    <row r="1721" spans="1:8" x14ac:dyDescent="0.3">
      <c r="A1721" s="40" t="s">
        <v>6575</v>
      </c>
      <c r="B1721" s="40" t="s">
        <v>1985</v>
      </c>
      <c r="C1721" s="41" t="s">
        <v>6576</v>
      </c>
      <c r="D1721" s="42" t="s">
        <v>168</v>
      </c>
      <c r="E1721" s="43">
        <v>829</v>
      </c>
      <c r="F1721" s="43">
        <v>756</v>
      </c>
      <c r="G1721" s="14">
        <f>Table3[[#This Row],[2040 Projection]]/Table3[[#This Row],[2020 Population]]</f>
        <v>0.91194209891435463</v>
      </c>
      <c r="H1721" s="16">
        <f>IFERROR(VLOOKUP(G1721,Points!$Q$2:$S$5,3,TRUE),"error")</f>
        <v>5</v>
      </c>
    </row>
    <row r="1722" spans="1:8" x14ac:dyDescent="0.3">
      <c r="A1722" s="40" t="s">
        <v>6578</v>
      </c>
      <c r="B1722" s="40" t="s">
        <v>1985</v>
      </c>
      <c r="C1722" s="41" t="s">
        <v>6579</v>
      </c>
      <c r="D1722" s="42" t="s">
        <v>17</v>
      </c>
      <c r="E1722" s="43">
        <v>372</v>
      </c>
      <c r="F1722" s="43">
        <v>419</v>
      </c>
      <c r="G1722" s="14">
        <f>Table3[[#This Row],[2040 Projection]]/Table3[[#This Row],[2020 Population]]</f>
        <v>1.1263440860215055</v>
      </c>
      <c r="H1722" s="16">
        <f>IFERROR(VLOOKUP(G1722,Points!$Q$2:$S$5,3,TRUE),"error")</f>
        <v>0</v>
      </c>
    </row>
    <row r="1723" spans="1:8" x14ac:dyDescent="0.3">
      <c r="A1723" s="40" t="s">
        <v>6581</v>
      </c>
      <c r="B1723" s="40" t="s">
        <v>1985</v>
      </c>
      <c r="C1723" s="41" t="s">
        <v>6582</v>
      </c>
      <c r="D1723" s="42" t="s">
        <v>168</v>
      </c>
      <c r="E1723" s="43">
        <v>423</v>
      </c>
      <c r="F1723" s="43">
        <v>369</v>
      </c>
      <c r="G1723" s="14">
        <f>Table3[[#This Row],[2040 Projection]]/Table3[[#This Row],[2020 Population]]</f>
        <v>0.87234042553191493</v>
      </c>
      <c r="H1723" s="16">
        <f>IFERROR(VLOOKUP(G1723,Points!$Q$2:$S$5,3,TRUE),"error")</f>
        <v>10</v>
      </c>
    </row>
    <row r="1724" spans="1:8" x14ac:dyDescent="0.3">
      <c r="A1724" s="40" t="s">
        <v>6584</v>
      </c>
      <c r="B1724" s="40" t="s">
        <v>1985</v>
      </c>
      <c r="C1724" s="41" t="s">
        <v>6585</v>
      </c>
      <c r="D1724" s="42" t="s">
        <v>49</v>
      </c>
      <c r="E1724" s="43">
        <v>1002</v>
      </c>
      <c r="F1724" s="43">
        <v>853</v>
      </c>
      <c r="G1724" s="14">
        <f>Table3[[#This Row],[2040 Projection]]/Table3[[#This Row],[2020 Population]]</f>
        <v>0.85129740518962072</v>
      </c>
      <c r="H1724" s="16">
        <f>IFERROR(VLOOKUP(G1724,Points!$Q$2:$S$5,3,TRUE),"error")</f>
        <v>10</v>
      </c>
    </row>
    <row r="1725" spans="1:8" x14ac:dyDescent="0.3">
      <c r="A1725" s="40" t="s">
        <v>6587</v>
      </c>
      <c r="B1725" s="40" t="s">
        <v>1980</v>
      </c>
      <c r="C1725" s="41" t="s">
        <v>163</v>
      </c>
      <c r="D1725" s="42" t="s">
        <v>163</v>
      </c>
      <c r="E1725" s="43">
        <v>71158</v>
      </c>
      <c r="F1725" s="43">
        <v>64053</v>
      </c>
      <c r="G1725" s="14">
        <f>Table3[[#This Row],[2040 Projection]]/Table3[[#This Row],[2020 Population]]</f>
        <v>0.90015177492340992</v>
      </c>
      <c r="H1725" s="16">
        <f>IFERROR(VLOOKUP(G1725,Points!$Q$2:$S$5,3,TRUE),"error")</f>
        <v>5</v>
      </c>
    </row>
    <row r="1726" spans="1:8" ht="16.2" x14ac:dyDescent="0.3">
      <c r="A1726" s="40" t="s">
        <v>6589</v>
      </c>
      <c r="B1726" s="40" t="s">
        <v>2003</v>
      </c>
      <c r="C1726" s="41" t="s">
        <v>9086</v>
      </c>
      <c r="D1726" s="42" t="s">
        <v>163</v>
      </c>
      <c r="E1726" s="43">
        <v>8457</v>
      </c>
      <c r="F1726" s="43">
        <v>7185</v>
      </c>
      <c r="G1726" s="14">
        <f>Table3[[#This Row],[2040 Projection]]/Table3[[#This Row],[2020 Population]]</f>
        <v>0.84959205391982973</v>
      </c>
      <c r="H1726" s="16">
        <f>IFERROR(VLOOKUP(G1726,Points!$Q$2:$S$5,3,TRUE),"error")</f>
        <v>15</v>
      </c>
    </row>
    <row r="1727" spans="1:8" x14ac:dyDescent="0.3">
      <c r="A1727" s="40" t="s">
        <v>6591</v>
      </c>
      <c r="B1727" s="40" t="s">
        <v>1985</v>
      </c>
      <c r="C1727" s="41" t="s">
        <v>6592</v>
      </c>
      <c r="D1727" s="42" t="s">
        <v>161</v>
      </c>
      <c r="E1727" s="43">
        <v>508</v>
      </c>
      <c r="F1727" s="43">
        <v>483</v>
      </c>
      <c r="G1727" s="14">
        <f>Table3[[#This Row],[2040 Projection]]/Table3[[#This Row],[2020 Population]]</f>
        <v>0.95078740157480313</v>
      </c>
      <c r="H1727" s="16">
        <f>IFERROR(VLOOKUP(G1727,Points!$Q$2:$S$5,3,TRUE),"error")</f>
        <v>0</v>
      </c>
    </row>
    <row r="1728" spans="1:8" x14ac:dyDescent="0.3">
      <c r="A1728" s="40" t="s">
        <v>6594</v>
      </c>
      <c r="B1728" s="40" t="s">
        <v>2003</v>
      </c>
      <c r="C1728" s="41" t="s">
        <v>6595</v>
      </c>
      <c r="D1728" s="42" t="s">
        <v>7</v>
      </c>
      <c r="E1728" s="43">
        <v>14879</v>
      </c>
      <c r="F1728" s="43">
        <v>21471</v>
      </c>
      <c r="G1728" s="14">
        <f>Table3[[#This Row],[2040 Projection]]/Table3[[#This Row],[2020 Population]]</f>
        <v>1.4430405269171316</v>
      </c>
      <c r="H1728" s="16">
        <f>IFERROR(VLOOKUP(G1728,Points!$Q$2:$S$5,3,TRUE),"error")</f>
        <v>0</v>
      </c>
    </row>
    <row r="1729" spans="1:8" x14ac:dyDescent="0.3">
      <c r="A1729" s="40" t="s">
        <v>6597</v>
      </c>
      <c r="B1729" s="40" t="s">
        <v>1980</v>
      </c>
      <c r="C1729" s="41" t="s">
        <v>9</v>
      </c>
      <c r="D1729" s="42" t="s">
        <v>9</v>
      </c>
      <c r="E1729" s="43">
        <v>6282</v>
      </c>
      <c r="F1729" s="43">
        <v>6089</v>
      </c>
      <c r="G1729" s="14">
        <f>Table3[[#This Row],[2040 Projection]]/Table3[[#This Row],[2020 Population]]</f>
        <v>0.96927730022285896</v>
      </c>
      <c r="H1729" s="16">
        <f>IFERROR(VLOOKUP(G1729,Points!$Q$2:$S$5,3,TRUE),"error")</f>
        <v>0</v>
      </c>
    </row>
    <row r="1730" spans="1:8" x14ac:dyDescent="0.3">
      <c r="A1730" s="40" t="s">
        <v>6599</v>
      </c>
      <c r="B1730" s="40" t="s">
        <v>1985</v>
      </c>
      <c r="C1730" s="41" t="s">
        <v>9</v>
      </c>
      <c r="D1730" s="42" t="s">
        <v>9</v>
      </c>
      <c r="E1730" s="43">
        <v>1194</v>
      </c>
      <c r="F1730" s="43">
        <v>1059</v>
      </c>
      <c r="G1730" s="14">
        <f>Table3[[#This Row],[2040 Projection]]/Table3[[#This Row],[2020 Population]]</f>
        <v>0.88693467336683418</v>
      </c>
      <c r="H1730" s="16">
        <f>IFERROR(VLOOKUP(G1730,Points!$Q$2:$S$5,3,TRUE),"error")</f>
        <v>10</v>
      </c>
    </row>
    <row r="1731" spans="1:8" x14ac:dyDescent="0.3">
      <c r="A1731" s="40" t="s">
        <v>6601</v>
      </c>
      <c r="B1731" s="40" t="s">
        <v>1985</v>
      </c>
      <c r="C1731" s="41" t="s">
        <v>6604</v>
      </c>
      <c r="D1731" s="42" t="s">
        <v>155</v>
      </c>
      <c r="E1731" s="43">
        <v>1373</v>
      </c>
      <c r="F1731" s="43">
        <v>1345</v>
      </c>
      <c r="G1731" s="14">
        <f>Table3[[#This Row],[2040 Projection]]/Table3[[#This Row],[2020 Population]]</f>
        <v>0.97960670065549893</v>
      </c>
      <c r="H1731" s="16">
        <f>IFERROR(VLOOKUP(G1731,Points!$Q$2:$S$5,3,TRUE),"error")</f>
        <v>0</v>
      </c>
    </row>
    <row r="1732" spans="1:8" ht="16.2" x14ac:dyDescent="0.3">
      <c r="A1732" s="40" t="s">
        <v>6603</v>
      </c>
      <c r="B1732" s="40" t="s">
        <v>1980</v>
      </c>
      <c r="C1732" s="41" t="s">
        <v>9087</v>
      </c>
      <c r="D1732" s="42" t="s">
        <v>9088</v>
      </c>
      <c r="E1732" s="43">
        <v>11563</v>
      </c>
      <c r="F1732" s="43">
        <v>9343</v>
      </c>
      <c r="G1732" s="14">
        <f>Table3[[#This Row],[2040 Projection]]/Table3[[#This Row],[2020 Population]]</f>
        <v>0.80800830234368248</v>
      </c>
      <c r="H1732" s="16">
        <f>IFERROR(VLOOKUP(G1732,Points!$Q$2:$S$5,3,TRUE),"error")</f>
        <v>15</v>
      </c>
    </row>
    <row r="1733" spans="1:8" x14ac:dyDescent="0.3">
      <c r="A1733" s="40" t="s">
        <v>6606</v>
      </c>
      <c r="B1733" s="40" t="s">
        <v>1980</v>
      </c>
      <c r="C1733" s="41" t="s">
        <v>6607</v>
      </c>
      <c r="D1733" s="42" t="s">
        <v>87</v>
      </c>
      <c r="E1733" s="43">
        <v>39994</v>
      </c>
      <c r="F1733" s="43">
        <v>38220</v>
      </c>
      <c r="G1733" s="14">
        <f>Table3[[#This Row],[2040 Projection]]/Table3[[#This Row],[2020 Population]]</f>
        <v>0.95564334650197524</v>
      </c>
      <c r="H1733" s="16">
        <f>IFERROR(VLOOKUP(G1733,Points!$Q$2:$S$5,3,TRUE),"error")</f>
        <v>0</v>
      </c>
    </row>
    <row r="1734" spans="1:8" x14ac:dyDescent="0.3">
      <c r="A1734" s="40" t="s">
        <v>6609</v>
      </c>
      <c r="B1734" s="40" t="s">
        <v>1985</v>
      </c>
      <c r="C1734" s="41" t="s">
        <v>6607</v>
      </c>
      <c r="D1734" s="42" t="s">
        <v>87</v>
      </c>
      <c r="E1734" s="43">
        <v>2161</v>
      </c>
      <c r="F1734" s="43">
        <v>2028</v>
      </c>
      <c r="G1734" s="14">
        <f>Table3[[#This Row],[2040 Projection]]/Table3[[#This Row],[2020 Population]]</f>
        <v>0.93845441925034712</v>
      </c>
      <c r="H1734" s="16">
        <f>IFERROR(VLOOKUP(G1734,Points!$Q$2:$S$5,3,TRUE),"error")</f>
        <v>5</v>
      </c>
    </row>
    <row r="1735" spans="1:8" x14ac:dyDescent="0.3">
      <c r="A1735" s="40" t="s">
        <v>6611</v>
      </c>
      <c r="B1735" s="40" t="s">
        <v>2003</v>
      </c>
      <c r="C1735" s="41" t="s">
        <v>6612</v>
      </c>
      <c r="D1735" s="42" t="s">
        <v>150</v>
      </c>
      <c r="E1735" s="43">
        <v>596</v>
      </c>
      <c r="F1735" s="43">
        <v>509</v>
      </c>
      <c r="G1735" s="14">
        <f>Table3[[#This Row],[2040 Projection]]/Table3[[#This Row],[2020 Population]]</f>
        <v>0.85402684563758391</v>
      </c>
      <c r="H1735" s="16">
        <f>IFERROR(VLOOKUP(G1735,Points!$Q$2:$S$5,3,TRUE),"error")</f>
        <v>10</v>
      </c>
    </row>
    <row r="1736" spans="1:8" x14ac:dyDescent="0.3">
      <c r="A1736" s="40" t="s">
        <v>6614</v>
      </c>
      <c r="B1736" s="40" t="s">
        <v>1985</v>
      </c>
      <c r="C1736" s="41" t="s">
        <v>6612</v>
      </c>
      <c r="D1736" s="42" t="s">
        <v>150</v>
      </c>
      <c r="E1736" s="43">
        <v>1097</v>
      </c>
      <c r="F1736" s="43">
        <v>1005</v>
      </c>
      <c r="G1736" s="14">
        <f>Table3[[#This Row],[2040 Projection]]/Table3[[#This Row],[2020 Population]]</f>
        <v>0.91613491340018227</v>
      </c>
      <c r="H1736" s="16">
        <f>IFERROR(VLOOKUP(G1736,Points!$Q$2:$S$5,3,TRUE),"error")</f>
        <v>5</v>
      </c>
    </row>
    <row r="1737" spans="1:8" x14ac:dyDescent="0.3">
      <c r="A1737" s="40" t="s">
        <v>6616</v>
      </c>
      <c r="B1737" s="40" t="s">
        <v>1980</v>
      </c>
      <c r="C1737" s="41" t="s">
        <v>6617</v>
      </c>
      <c r="D1737" s="42" t="s">
        <v>85</v>
      </c>
      <c r="E1737" s="43">
        <v>2209</v>
      </c>
      <c r="F1737" s="43">
        <v>2107</v>
      </c>
      <c r="G1737" s="14">
        <f>Table3[[#This Row],[2040 Projection]]/Table3[[#This Row],[2020 Population]]</f>
        <v>0.95382526029877768</v>
      </c>
      <c r="H1737" s="16">
        <f>IFERROR(VLOOKUP(G1737,Points!$Q$2:$S$5,3,TRUE),"error")</f>
        <v>0</v>
      </c>
    </row>
    <row r="1738" spans="1:8" x14ac:dyDescent="0.3">
      <c r="A1738" s="40" t="s">
        <v>6619</v>
      </c>
      <c r="B1738" s="40" t="s">
        <v>1985</v>
      </c>
      <c r="C1738" s="41" t="s">
        <v>6617</v>
      </c>
      <c r="D1738" s="42" t="s">
        <v>85</v>
      </c>
      <c r="E1738" s="43">
        <v>1270</v>
      </c>
      <c r="F1738" s="43">
        <v>1105</v>
      </c>
      <c r="G1738" s="14">
        <f>Table3[[#This Row],[2040 Projection]]/Table3[[#This Row],[2020 Population]]</f>
        <v>0.87007874015748032</v>
      </c>
      <c r="H1738" s="16">
        <f>IFERROR(VLOOKUP(G1738,Points!$Q$2:$S$5,3,TRUE),"error")</f>
        <v>10</v>
      </c>
    </row>
    <row r="1739" spans="1:8" x14ac:dyDescent="0.3">
      <c r="A1739" s="40" t="s">
        <v>6621</v>
      </c>
      <c r="B1739" s="40" t="s">
        <v>1980</v>
      </c>
      <c r="C1739" s="41" t="s">
        <v>6622</v>
      </c>
      <c r="D1739" s="42" t="s">
        <v>101</v>
      </c>
      <c r="E1739" s="43">
        <v>48387</v>
      </c>
      <c r="F1739" s="43">
        <v>49826</v>
      </c>
      <c r="G1739" s="14">
        <f>Table3[[#This Row],[2040 Projection]]/Table3[[#This Row],[2020 Population]]</f>
        <v>1.029739392812119</v>
      </c>
      <c r="H1739" s="16">
        <f>IFERROR(VLOOKUP(G1739,Points!$Q$2:$S$5,3,TRUE),"error")</f>
        <v>0</v>
      </c>
    </row>
    <row r="1740" spans="1:8" x14ac:dyDescent="0.3">
      <c r="A1740" s="40" t="s">
        <v>6624</v>
      </c>
      <c r="B1740" s="40" t="s">
        <v>2003</v>
      </c>
      <c r="C1740" s="41" t="s">
        <v>6625</v>
      </c>
      <c r="D1740" s="42" t="s">
        <v>144</v>
      </c>
      <c r="E1740" s="43">
        <v>628</v>
      </c>
      <c r="F1740" s="43">
        <v>433</v>
      </c>
      <c r="G1740" s="14">
        <f>Table3[[#This Row],[2040 Projection]]/Table3[[#This Row],[2020 Population]]</f>
        <v>0.68949044585987262</v>
      </c>
      <c r="H1740" s="16">
        <f>IFERROR(VLOOKUP(G1740,Points!$Q$2:$S$5,3,TRUE),"error")</f>
        <v>15</v>
      </c>
    </row>
    <row r="1741" spans="1:8" x14ac:dyDescent="0.3">
      <c r="A1741" s="40" t="s">
        <v>6627</v>
      </c>
      <c r="B1741" s="40" t="s">
        <v>1985</v>
      </c>
      <c r="C1741" s="41" t="s">
        <v>6625</v>
      </c>
      <c r="D1741" s="42" t="s">
        <v>144</v>
      </c>
      <c r="E1741" s="43">
        <v>376</v>
      </c>
      <c r="F1741" s="43">
        <v>290</v>
      </c>
      <c r="G1741" s="14">
        <f>Table3[[#This Row],[2040 Projection]]/Table3[[#This Row],[2020 Population]]</f>
        <v>0.77127659574468088</v>
      </c>
      <c r="H1741" s="16">
        <f>IFERROR(VLOOKUP(G1741,Points!$Q$2:$S$5,3,TRUE),"error")</f>
        <v>15</v>
      </c>
    </row>
    <row r="1742" spans="1:8" x14ac:dyDescent="0.3">
      <c r="A1742" s="40" t="s">
        <v>6629</v>
      </c>
      <c r="B1742" s="40" t="s">
        <v>1985</v>
      </c>
      <c r="C1742" s="41" t="s">
        <v>6630</v>
      </c>
      <c r="D1742" s="42" t="s">
        <v>37</v>
      </c>
      <c r="E1742" s="43">
        <v>474</v>
      </c>
      <c r="F1742" s="43">
        <v>471</v>
      </c>
      <c r="G1742" s="14">
        <f>Table3[[#This Row],[2040 Projection]]/Table3[[#This Row],[2020 Population]]</f>
        <v>0.99367088607594933</v>
      </c>
      <c r="H1742" s="16">
        <f>IFERROR(VLOOKUP(G1742,Points!$Q$2:$S$5,3,TRUE),"error")</f>
        <v>0</v>
      </c>
    </row>
    <row r="1743" spans="1:8" x14ac:dyDescent="0.3">
      <c r="A1743" s="40" t="s">
        <v>6632</v>
      </c>
      <c r="B1743" s="40" t="s">
        <v>1985</v>
      </c>
      <c r="C1743" s="41" t="s">
        <v>6630</v>
      </c>
      <c r="D1743" s="42" t="s">
        <v>131</v>
      </c>
      <c r="E1743" s="43">
        <v>2182</v>
      </c>
      <c r="F1743" s="43">
        <v>2211</v>
      </c>
      <c r="G1743" s="14">
        <f>Table3[[#This Row],[2040 Projection]]/Table3[[#This Row],[2020 Population]]</f>
        <v>1.0132905591200734</v>
      </c>
      <c r="H1743" s="16">
        <f>IFERROR(VLOOKUP(G1743,Points!$Q$2:$S$5,3,TRUE),"error")</f>
        <v>0</v>
      </c>
    </row>
    <row r="1744" spans="1:8" x14ac:dyDescent="0.3">
      <c r="A1744" s="40" t="s">
        <v>6634</v>
      </c>
      <c r="B1744" s="40" t="s">
        <v>1985</v>
      </c>
      <c r="C1744" s="41" t="s">
        <v>6635</v>
      </c>
      <c r="D1744" s="42" t="s">
        <v>41</v>
      </c>
      <c r="E1744" s="43">
        <v>432</v>
      </c>
      <c r="F1744" s="43">
        <v>485</v>
      </c>
      <c r="G1744" s="14">
        <f>Table3[[#This Row],[2040 Projection]]/Table3[[#This Row],[2020 Population]]</f>
        <v>1.1226851851851851</v>
      </c>
      <c r="H1744" s="16">
        <f>IFERROR(VLOOKUP(G1744,Points!$Q$2:$S$5,3,TRUE),"error")</f>
        <v>0</v>
      </c>
    </row>
    <row r="1745" spans="1:8" x14ac:dyDescent="0.3">
      <c r="A1745" s="40" t="s">
        <v>6637</v>
      </c>
      <c r="B1745" s="40" t="s">
        <v>2003</v>
      </c>
      <c r="C1745" s="41" t="s">
        <v>6638</v>
      </c>
      <c r="D1745" s="42" t="s">
        <v>41</v>
      </c>
      <c r="E1745" s="43">
        <v>694</v>
      </c>
      <c r="F1745" s="43">
        <v>653</v>
      </c>
      <c r="G1745" s="14">
        <f>Table3[[#This Row],[2040 Projection]]/Table3[[#This Row],[2020 Population]]</f>
        <v>0.94092219020172907</v>
      </c>
      <c r="H1745" s="16">
        <f>IFERROR(VLOOKUP(G1745,Points!$Q$2:$S$5,3,TRUE),"error")</f>
        <v>5</v>
      </c>
    </row>
    <row r="1746" spans="1:8" x14ac:dyDescent="0.3">
      <c r="A1746" s="40" t="s">
        <v>6640</v>
      </c>
      <c r="B1746" s="40" t="s">
        <v>1985</v>
      </c>
      <c r="C1746" s="41" t="s">
        <v>6638</v>
      </c>
      <c r="D1746" s="42" t="s">
        <v>94</v>
      </c>
      <c r="E1746" s="43">
        <v>821</v>
      </c>
      <c r="F1746" s="43">
        <v>862</v>
      </c>
      <c r="G1746" s="14">
        <f>Table3[[#This Row],[2040 Projection]]/Table3[[#This Row],[2020 Population]]</f>
        <v>1.0499390986601704</v>
      </c>
      <c r="H1746" s="16">
        <f>IFERROR(VLOOKUP(G1746,Points!$Q$2:$S$5,3,TRUE),"error")</f>
        <v>0</v>
      </c>
    </row>
    <row r="1747" spans="1:8" x14ac:dyDescent="0.3">
      <c r="A1747" s="40" t="s">
        <v>6642</v>
      </c>
      <c r="B1747" s="40" t="s">
        <v>1985</v>
      </c>
      <c r="C1747" s="41" t="s">
        <v>6643</v>
      </c>
      <c r="D1747" s="42" t="s">
        <v>57</v>
      </c>
      <c r="E1747" s="43">
        <v>311</v>
      </c>
      <c r="F1747" s="43">
        <v>257</v>
      </c>
      <c r="G1747" s="14">
        <f>Table3[[#This Row],[2040 Projection]]/Table3[[#This Row],[2020 Population]]</f>
        <v>0.82636655948553051</v>
      </c>
      <c r="H1747" s="16">
        <f>IFERROR(VLOOKUP(G1747,Points!$Q$2:$S$5,3,TRUE),"error")</f>
        <v>15</v>
      </c>
    </row>
    <row r="1748" spans="1:8" x14ac:dyDescent="0.3">
      <c r="A1748" s="40" t="s">
        <v>6645</v>
      </c>
      <c r="B1748" s="40" t="s">
        <v>1985</v>
      </c>
      <c r="C1748" s="41" t="s">
        <v>6646</v>
      </c>
      <c r="D1748" s="42" t="s">
        <v>15</v>
      </c>
      <c r="E1748" s="43">
        <v>666</v>
      </c>
      <c r="F1748" s="43">
        <v>698</v>
      </c>
      <c r="G1748" s="14">
        <f>Table3[[#This Row],[2040 Projection]]/Table3[[#This Row],[2020 Population]]</f>
        <v>1.0480480480480481</v>
      </c>
      <c r="H1748" s="16">
        <f>IFERROR(VLOOKUP(G1748,Points!$Q$2:$S$5,3,TRUE),"error")</f>
        <v>0</v>
      </c>
    </row>
    <row r="1749" spans="1:8" x14ac:dyDescent="0.3">
      <c r="A1749" s="40" t="s">
        <v>6648</v>
      </c>
      <c r="B1749" s="40" t="s">
        <v>1985</v>
      </c>
      <c r="C1749" s="41" t="s">
        <v>6649</v>
      </c>
      <c r="D1749" s="42" t="s">
        <v>15</v>
      </c>
      <c r="E1749" s="43">
        <v>562</v>
      </c>
      <c r="F1749" s="43">
        <v>605</v>
      </c>
      <c r="G1749" s="14">
        <f>Table3[[#This Row],[2040 Projection]]/Table3[[#This Row],[2020 Population]]</f>
        <v>1.0765124555160142</v>
      </c>
      <c r="H1749" s="16">
        <f>IFERROR(VLOOKUP(G1749,Points!$Q$2:$S$5,3,TRUE),"error")</f>
        <v>0</v>
      </c>
    </row>
    <row r="1750" spans="1:8" x14ac:dyDescent="0.3">
      <c r="A1750" s="40" t="s">
        <v>6651</v>
      </c>
      <c r="B1750" s="40" t="s">
        <v>1985</v>
      </c>
      <c r="C1750" s="41" t="s">
        <v>6652</v>
      </c>
      <c r="D1750" s="42" t="s">
        <v>49</v>
      </c>
      <c r="E1750" s="43">
        <v>3257</v>
      </c>
      <c r="F1750" s="43">
        <v>2756</v>
      </c>
      <c r="G1750" s="14">
        <f>Table3[[#This Row],[2040 Projection]]/Table3[[#This Row],[2020 Population]]</f>
        <v>0.84617746392385629</v>
      </c>
      <c r="H1750" s="16">
        <f>IFERROR(VLOOKUP(G1750,Points!$Q$2:$S$5,3,TRUE),"error")</f>
        <v>15</v>
      </c>
    </row>
    <row r="1751" spans="1:8" x14ac:dyDescent="0.3">
      <c r="A1751" s="40" t="s">
        <v>6654</v>
      </c>
      <c r="B1751" s="40" t="s">
        <v>1980</v>
      </c>
      <c r="C1751" s="41" t="s">
        <v>6655</v>
      </c>
      <c r="D1751" s="42" t="s">
        <v>101</v>
      </c>
      <c r="E1751" s="43">
        <v>60325</v>
      </c>
      <c r="F1751" s="43">
        <v>55221</v>
      </c>
      <c r="G1751" s="14">
        <f>Table3[[#This Row],[2040 Projection]]/Table3[[#This Row],[2020 Population]]</f>
        <v>0.91539162867799417</v>
      </c>
      <c r="H1751" s="16">
        <f>IFERROR(VLOOKUP(G1751,Points!$Q$2:$S$5,3,TRUE),"error")</f>
        <v>5</v>
      </c>
    </row>
    <row r="1752" spans="1:8" x14ac:dyDescent="0.3">
      <c r="A1752" s="40" t="s">
        <v>6657</v>
      </c>
      <c r="B1752" s="40" t="s">
        <v>2003</v>
      </c>
      <c r="C1752" s="41" t="s">
        <v>6658</v>
      </c>
      <c r="D1752" s="42" t="s">
        <v>35</v>
      </c>
      <c r="E1752" s="43">
        <v>1627</v>
      </c>
      <c r="F1752" s="43">
        <v>1676</v>
      </c>
      <c r="G1752" s="14">
        <f>Table3[[#This Row],[2040 Projection]]/Table3[[#This Row],[2020 Population]]</f>
        <v>1.0301167793484942</v>
      </c>
      <c r="H1752" s="16">
        <f>IFERROR(VLOOKUP(G1752,Points!$Q$2:$S$5,3,TRUE),"error")</f>
        <v>0</v>
      </c>
    </row>
    <row r="1753" spans="1:8" x14ac:dyDescent="0.3">
      <c r="A1753" s="40" t="s">
        <v>6660</v>
      </c>
      <c r="B1753" s="40" t="s">
        <v>1980</v>
      </c>
      <c r="C1753" s="41" t="s">
        <v>6661</v>
      </c>
      <c r="D1753" s="42" t="s">
        <v>131</v>
      </c>
      <c r="E1753" s="43">
        <v>31752</v>
      </c>
      <c r="F1753" s="43">
        <v>30381</v>
      </c>
      <c r="G1753" s="14">
        <f>Table3[[#This Row],[2040 Projection]]/Table3[[#This Row],[2020 Population]]</f>
        <v>0.95682161753590322</v>
      </c>
      <c r="H1753" s="16">
        <f>IFERROR(VLOOKUP(G1753,Points!$Q$2:$S$5,3,TRUE),"error")</f>
        <v>0</v>
      </c>
    </row>
    <row r="1754" spans="1:8" x14ac:dyDescent="0.3">
      <c r="A1754" s="40" t="s">
        <v>6663</v>
      </c>
      <c r="B1754" s="40" t="s">
        <v>1985</v>
      </c>
      <c r="C1754" s="41" t="s">
        <v>6661</v>
      </c>
      <c r="D1754" s="42" t="s">
        <v>131</v>
      </c>
      <c r="E1754" s="43">
        <v>4441</v>
      </c>
      <c r="F1754" s="43">
        <v>3466</v>
      </c>
      <c r="G1754" s="14">
        <f>Table3[[#This Row],[2040 Projection]]/Table3[[#This Row],[2020 Population]]</f>
        <v>0.7804548525106958</v>
      </c>
      <c r="H1754" s="16">
        <f>IFERROR(VLOOKUP(G1754,Points!$Q$2:$S$5,3,TRUE),"error")</f>
        <v>15</v>
      </c>
    </row>
    <row r="1755" spans="1:8" x14ac:dyDescent="0.3">
      <c r="A1755" s="40" t="s">
        <v>6665</v>
      </c>
      <c r="B1755" s="40" t="s">
        <v>1985</v>
      </c>
      <c r="C1755" s="41" t="s">
        <v>6684</v>
      </c>
      <c r="D1755" s="42" t="s">
        <v>129</v>
      </c>
      <c r="E1755" s="43">
        <v>1278</v>
      </c>
      <c r="F1755" s="43">
        <v>1187</v>
      </c>
      <c r="G1755" s="14">
        <f>Table3[[#This Row],[2040 Projection]]/Table3[[#This Row],[2020 Population]]</f>
        <v>0.92879499217527384</v>
      </c>
      <c r="H1755" s="16">
        <f>IFERROR(VLOOKUP(G1755,Points!$Q$2:$S$5,3,TRUE),"error")</f>
        <v>5</v>
      </c>
    </row>
    <row r="1756" spans="1:8" x14ac:dyDescent="0.3">
      <c r="A1756" s="40" t="s">
        <v>6668</v>
      </c>
      <c r="B1756" s="40" t="s">
        <v>1985</v>
      </c>
      <c r="C1756" s="41" t="s">
        <v>6687</v>
      </c>
      <c r="D1756" s="42" t="s">
        <v>41</v>
      </c>
      <c r="E1756" s="43">
        <v>400</v>
      </c>
      <c r="F1756" s="43">
        <v>385</v>
      </c>
      <c r="G1756" s="14">
        <f>Table3[[#This Row],[2040 Projection]]/Table3[[#This Row],[2020 Population]]</f>
        <v>0.96250000000000002</v>
      </c>
      <c r="H1756" s="16">
        <f>IFERROR(VLOOKUP(G1756,Points!$Q$2:$S$5,3,TRUE),"error")</f>
        <v>0</v>
      </c>
    </row>
    <row r="1757" spans="1:8" x14ac:dyDescent="0.3">
      <c r="A1757" s="40" t="s">
        <v>6671</v>
      </c>
      <c r="B1757" s="40" t="s">
        <v>2003</v>
      </c>
      <c r="C1757" s="41" t="s">
        <v>6690</v>
      </c>
      <c r="D1757" s="42" t="s">
        <v>101</v>
      </c>
      <c r="E1757" s="43">
        <v>4114</v>
      </c>
      <c r="F1757" s="43">
        <v>3657</v>
      </c>
      <c r="G1757" s="14">
        <f>Table3[[#This Row],[2040 Projection]]/Table3[[#This Row],[2020 Population]]</f>
        <v>0.88891589693728734</v>
      </c>
      <c r="H1757" s="16">
        <f>IFERROR(VLOOKUP(G1757,Points!$Q$2:$S$5,3,TRUE),"error")</f>
        <v>10</v>
      </c>
    </row>
    <row r="1758" spans="1:8" x14ac:dyDescent="0.3">
      <c r="A1758" s="40" t="s">
        <v>6674</v>
      </c>
      <c r="B1758" s="40" t="s">
        <v>1985</v>
      </c>
      <c r="C1758" s="41" t="s">
        <v>6702</v>
      </c>
      <c r="D1758" s="42" t="s">
        <v>12</v>
      </c>
      <c r="E1758" s="43">
        <v>2028</v>
      </c>
      <c r="F1758" s="43">
        <v>2176</v>
      </c>
      <c r="G1758" s="14">
        <f>Table3[[#This Row],[2040 Projection]]/Table3[[#This Row],[2020 Population]]</f>
        <v>1.0729783037475344</v>
      </c>
      <c r="H1758" s="16">
        <f>IFERROR(VLOOKUP(G1758,Points!$Q$2:$S$5,3,TRUE),"error")</f>
        <v>0</v>
      </c>
    </row>
    <row r="1759" spans="1:8" x14ac:dyDescent="0.3">
      <c r="A1759" s="40" t="s">
        <v>6676</v>
      </c>
      <c r="B1759" s="40" t="s">
        <v>2003</v>
      </c>
      <c r="C1759" s="41" t="s">
        <v>6708</v>
      </c>
      <c r="D1759" s="42" t="s">
        <v>125</v>
      </c>
      <c r="E1759" s="43">
        <v>5277</v>
      </c>
      <c r="F1759" s="43">
        <v>5724</v>
      </c>
      <c r="G1759" s="14">
        <f>Table3[[#This Row],[2040 Projection]]/Table3[[#This Row],[2020 Population]]</f>
        <v>1.0847072200113701</v>
      </c>
      <c r="H1759" s="16">
        <f>IFERROR(VLOOKUP(G1759,Points!$Q$2:$S$5,3,TRUE),"error")</f>
        <v>0</v>
      </c>
    </row>
    <row r="1760" spans="1:8" x14ac:dyDescent="0.3">
      <c r="A1760" s="40" t="s">
        <v>6678</v>
      </c>
      <c r="B1760" s="40" t="s">
        <v>1985</v>
      </c>
      <c r="C1760" s="41" t="s">
        <v>6711</v>
      </c>
      <c r="D1760" s="42" t="s">
        <v>122</v>
      </c>
      <c r="E1760" s="43">
        <v>744</v>
      </c>
      <c r="F1760" s="43">
        <v>682</v>
      </c>
      <c r="G1760" s="14">
        <f>Table3[[#This Row],[2040 Projection]]/Table3[[#This Row],[2020 Population]]</f>
        <v>0.91666666666666663</v>
      </c>
      <c r="H1760" s="16">
        <f>IFERROR(VLOOKUP(G1760,Points!$Q$2:$S$5,3,TRUE),"error")</f>
        <v>5</v>
      </c>
    </row>
    <row r="1761" spans="1:8" x14ac:dyDescent="0.3">
      <c r="A1761" s="40" t="s">
        <v>6681</v>
      </c>
      <c r="B1761" s="40" t="s">
        <v>1985</v>
      </c>
      <c r="C1761" s="41" t="s">
        <v>6666</v>
      </c>
      <c r="D1761" s="42" t="s">
        <v>89</v>
      </c>
      <c r="E1761" s="43">
        <v>693</v>
      </c>
      <c r="F1761" s="43">
        <v>635</v>
      </c>
      <c r="G1761" s="14">
        <f>Table3[[#This Row],[2040 Projection]]/Table3[[#This Row],[2020 Population]]</f>
        <v>0.91630591630591629</v>
      </c>
      <c r="H1761" s="16">
        <f>IFERROR(VLOOKUP(G1761,Points!$Q$2:$S$5,3,TRUE),"error")</f>
        <v>5</v>
      </c>
    </row>
    <row r="1762" spans="1:8" x14ac:dyDescent="0.3">
      <c r="A1762" s="40" t="s">
        <v>6683</v>
      </c>
      <c r="B1762" s="40" t="s">
        <v>1980</v>
      </c>
      <c r="C1762" s="41" t="s">
        <v>6669</v>
      </c>
      <c r="D1762" s="42" t="s">
        <v>94</v>
      </c>
      <c r="E1762" s="43">
        <v>2332</v>
      </c>
      <c r="F1762" s="43">
        <v>2377</v>
      </c>
      <c r="G1762" s="14">
        <f>Table3[[#This Row],[2040 Projection]]/Table3[[#This Row],[2020 Population]]</f>
        <v>1.0192967409948541</v>
      </c>
      <c r="H1762" s="16">
        <f>IFERROR(VLOOKUP(G1762,Points!$Q$2:$S$5,3,TRUE),"error")</f>
        <v>0</v>
      </c>
    </row>
    <row r="1763" spans="1:8" x14ac:dyDescent="0.3">
      <c r="A1763" s="40" t="s">
        <v>6686</v>
      </c>
      <c r="B1763" s="40" t="s">
        <v>2003</v>
      </c>
      <c r="C1763" s="41" t="s">
        <v>6672</v>
      </c>
      <c r="D1763" s="42" t="s">
        <v>118</v>
      </c>
      <c r="E1763" s="43">
        <v>1302</v>
      </c>
      <c r="F1763" s="43">
        <v>1146</v>
      </c>
      <c r="G1763" s="14">
        <f>Table3[[#This Row],[2040 Projection]]/Table3[[#This Row],[2020 Population]]</f>
        <v>0.88018433179723499</v>
      </c>
      <c r="H1763" s="16">
        <f>IFERROR(VLOOKUP(G1763,Points!$Q$2:$S$5,3,TRUE),"error")</f>
        <v>10</v>
      </c>
    </row>
    <row r="1764" spans="1:8" x14ac:dyDescent="0.3">
      <c r="A1764" s="40" t="s">
        <v>6689</v>
      </c>
      <c r="B1764" s="40" t="s">
        <v>1985</v>
      </c>
      <c r="C1764" s="41" t="s">
        <v>6672</v>
      </c>
      <c r="D1764" s="42" t="s">
        <v>118</v>
      </c>
      <c r="E1764" s="43">
        <v>789</v>
      </c>
      <c r="F1764" s="43">
        <v>657</v>
      </c>
      <c r="G1764" s="14">
        <f>Table3[[#This Row],[2040 Projection]]/Table3[[#This Row],[2020 Population]]</f>
        <v>0.83269961977186313</v>
      </c>
      <c r="H1764" s="16">
        <f>IFERROR(VLOOKUP(G1764,Points!$Q$2:$S$5,3,TRUE),"error")</f>
        <v>15</v>
      </c>
    </row>
    <row r="1765" spans="1:8" x14ac:dyDescent="0.3">
      <c r="A1765" s="40" t="s">
        <v>6692</v>
      </c>
      <c r="B1765" s="40" t="s">
        <v>1985</v>
      </c>
      <c r="C1765" s="41" t="s">
        <v>6672</v>
      </c>
      <c r="D1765" s="42" t="s">
        <v>35</v>
      </c>
      <c r="E1765" s="43">
        <v>582</v>
      </c>
      <c r="F1765" s="43">
        <v>593</v>
      </c>
      <c r="G1765" s="14">
        <f>Table3[[#This Row],[2040 Projection]]/Table3[[#This Row],[2020 Population]]</f>
        <v>1.0189003436426116</v>
      </c>
      <c r="H1765" s="16">
        <f>IFERROR(VLOOKUP(G1765,Points!$Q$2:$S$5,3,TRUE),"error")</f>
        <v>0</v>
      </c>
    </row>
    <row r="1766" spans="1:8" x14ac:dyDescent="0.3">
      <c r="A1766" s="40" t="s">
        <v>6695</v>
      </c>
      <c r="B1766" s="40" t="s">
        <v>1985</v>
      </c>
      <c r="C1766" s="41" t="s">
        <v>6679</v>
      </c>
      <c r="D1766" s="42" t="s">
        <v>79</v>
      </c>
      <c r="E1766" s="43">
        <v>1313</v>
      </c>
      <c r="F1766" s="43">
        <v>1268</v>
      </c>
      <c r="G1766" s="14">
        <f>Table3[[#This Row],[2040 Projection]]/Table3[[#This Row],[2020 Population]]</f>
        <v>0.96572734196496568</v>
      </c>
      <c r="H1766" s="16">
        <f>IFERROR(VLOOKUP(G1766,Points!$Q$2:$S$5,3,TRUE),"error")</f>
        <v>0</v>
      </c>
    </row>
    <row r="1767" spans="1:8" x14ac:dyDescent="0.3">
      <c r="A1767" s="40" t="s">
        <v>6697</v>
      </c>
      <c r="B1767" s="40" t="s">
        <v>1985</v>
      </c>
      <c r="C1767" s="41" t="s">
        <v>6679</v>
      </c>
      <c r="D1767" s="42" t="s">
        <v>1</v>
      </c>
      <c r="E1767" s="43">
        <v>516</v>
      </c>
      <c r="F1767" s="43">
        <v>427</v>
      </c>
      <c r="G1767" s="14">
        <f>Table3[[#This Row],[2040 Projection]]/Table3[[#This Row],[2020 Population]]</f>
        <v>0.82751937984496127</v>
      </c>
      <c r="H1767" s="16">
        <f>IFERROR(VLOOKUP(G1767,Points!$Q$2:$S$5,3,TRUE),"error")</f>
        <v>15</v>
      </c>
    </row>
    <row r="1768" spans="1:8" x14ac:dyDescent="0.3">
      <c r="A1768" s="40" t="s">
        <v>6699</v>
      </c>
      <c r="B1768" s="40" t="s">
        <v>1985</v>
      </c>
      <c r="C1768" s="41" t="s">
        <v>6693</v>
      </c>
      <c r="D1768" s="42" t="s">
        <v>8</v>
      </c>
      <c r="E1768" s="43">
        <v>686</v>
      </c>
      <c r="F1768" s="43">
        <v>767</v>
      </c>
      <c r="G1768" s="14">
        <f>Table3[[#This Row],[2040 Projection]]/Table3[[#This Row],[2020 Population]]</f>
        <v>1.1180758017492711</v>
      </c>
      <c r="H1768" s="16">
        <f>IFERROR(VLOOKUP(G1768,Points!$Q$2:$S$5,3,TRUE),"error")</f>
        <v>0</v>
      </c>
    </row>
    <row r="1769" spans="1:8" x14ac:dyDescent="0.3">
      <c r="A1769" s="40" t="s">
        <v>6701</v>
      </c>
      <c r="B1769" s="40" t="s">
        <v>1985</v>
      </c>
      <c r="C1769" s="41" t="s">
        <v>6693</v>
      </c>
      <c r="D1769" s="42" t="s">
        <v>76</v>
      </c>
      <c r="E1769" s="43">
        <v>574</v>
      </c>
      <c r="F1769" s="43">
        <v>513</v>
      </c>
      <c r="G1769" s="14">
        <f>Table3[[#This Row],[2040 Projection]]/Table3[[#This Row],[2020 Population]]</f>
        <v>0.89372822299651566</v>
      </c>
      <c r="H1769" s="16">
        <f>IFERROR(VLOOKUP(G1769,Points!$Q$2:$S$5,3,TRUE),"error")</f>
        <v>10</v>
      </c>
    </row>
    <row r="1770" spans="1:8" x14ac:dyDescent="0.3">
      <c r="A1770" s="40" t="s">
        <v>6704</v>
      </c>
      <c r="B1770" s="40" t="s">
        <v>2003</v>
      </c>
      <c r="C1770" s="41" t="s">
        <v>6693</v>
      </c>
      <c r="D1770" s="42" t="s">
        <v>87</v>
      </c>
      <c r="E1770" s="43">
        <v>15723</v>
      </c>
      <c r="F1770" s="43">
        <v>15328</v>
      </c>
      <c r="G1770" s="14">
        <f>Table3[[#This Row],[2040 Projection]]/Table3[[#This Row],[2020 Population]]</f>
        <v>0.9748775678941678</v>
      </c>
      <c r="H1770" s="16">
        <f>IFERROR(VLOOKUP(G1770,Points!$Q$2:$S$5,3,TRUE),"error")</f>
        <v>0</v>
      </c>
    </row>
    <row r="1771" spans="1:8" x14ac:dyDescent="0.3">
      <c r="A1771" s="40" t="s">
        <v>6707</v>
      </c>
      <c r="B1771" s="40" t="s">
        <v>1985</v>
      </c>
      <c r="C1771" s="41" t="s">
        <v>6693</v>
      </c>
      <c r="D1771" s="42" t="s">
        <v>87</v>
      </c>
      <c r="E1771" s="43">
        <v>657</v>
      </c>
      <c r="F1771" s="43">
        <v>666</v>
      </c>
      <c r="G1771" s="14">
        <f>Table3[[#This Row],[2040 Projection]]/Table3[[#This Row],[2020 Population]]</f>
        <v>1.0136986301369864</v>
      </c>
      <c r="H1771" s="16">
        <f>IFERROR(VLOOKUP(G1771,Points!$Q$2:$S$5,3,TRUE),"error")</f>
        <v>0</v>
      </c>
    </row>
    <row r="1772" spans="1:8" x14ac:dyDescent="0.3">
      <c r="A1772" s="40" t="s">
        <v>6710</v>
      </c>
      <c r="B1772" s="40" t="s">
        <v>1985</v>
      </c>
      <c r="C1772" s="41" t="s">
        <v>6705</v>
      </c>
      <c r="D1772" s="42" t="s">
        <v>7</v>
      </c>
      <c r="E1772" s="43">
        <v>4191</v>
      </c>
      <c r="F1772" s="43">
        <v>4827</v>
      </c>
      <c r="G1772" s="14">
        <f>Table3[[#This Row],[2040 Projection]]/Table3[[#This Row],[2020 Population]]</f>
        <v>1.1517537580529706</v>
      </c>
      <c r="H1772" s="16">
        <f>IFERROR(VLOOKUP(G1772,Points!$Q$2:$S$5,3,TRUE),"error")</f>
        <v>0</v>
      </c>
    </row>
    <row r="1773" spans="1:8" x14ac:dyDescent="0.3">
      <c r="A1773" s="40" t="s">
        <v>6713</v>
      </c>
      <c r="B1773" s="40" t="s">
        <v>1980</v>
      </c>
      <c r="C1773" s="41" t="s">
        <v>6714</v>
      </c>
      <c r="D1773" s="42" t="s">
        <v>9</v>
      </c>
      <c r="E1773" s="43">
        <v>1796</v>
      </c>
      <c r="F1773" s="43">
        <v>1622</v>
      </c>
      <c r="G1773" s="14">
        <f>Table3[[#This Row],[2040 Projection]]/Table3[[#This Row],[2020 Population]]</f>
        <v>0.9031180400890868</v>
      </c>
      <c r="H1773" s="16">
        <f>IFERROR(VLOOKUP(G1773,Points!$Q$2:$S$5,3,TRUE),"error")</f>
        <v>5</v>
      </c>
    </row>
    <row r="1774" spans="1:8" x14ac:dyDescent="0.3">
      <c r="A1774" s="40" t="s">
        <v>6716</v>
      </c>
      <c r="B1774" s="40" t="s">
        <v>1985</v>
      </c>
      <c r="C1774" s="41" t="s">
        <v>6714</v>
      </c>
      <c r="D1774" s="42" t="s">
        <v>9</v>
      </c>
      <c r="E1774" s="43">
        <v>567</v>
      </c>
      <c r="F1774" s="43">
        <v>475</v>
      </c>
      <c r="G1774" s="14">
        <f>Table3[[#This Row],[2040 Projection]]/Table3[[#This Row],[2020 Population]]</f>
        <v>0.83774250440917108</v>
      </c>
      <c r="H1774" s="16">
        <f>IFERROR(VLOOKUP(G1774,Points!$Q$2:$S$5,3,TRUE),"error")</f>
        <v>15</v>
      </c>
    </row>
    <row r="1775" spans="1:8" x14ac:dyDescent="0.3">
      <c r="A1775" s="40" t="s">
        <v>6718</v>
      </c>
      <c r="B1775" s="40" t="s">
        <v>2003</v>
      </c>
      <c r="C1775" s="41" t="s">
        <v>6719</v>
      </c>
      <c r="D1775" s="42" t="s">
        <v>73</v>
      </c>
      <c r="E1775" s="43">
        <v>232</v>
      </c>
      <c r="F1775" s="43">
        <v>201</v>
      </c>
      <c r="G1775" s="14">
        <f>Table3[[#This Row],[2040 Projection]]/Table3[[#This Row],[2020 Population]]</f>
        <v>0.86637931034482762</v>
      </c>
      <c r="H1775" s="16">
        <f>IFERROR(VLOOKUP(G1775,Points!$Q$2:$S$5,3,TRUE),"error")</f>
        <v>10</v>
      </c>
    </row>
    <row r="1776" spans="1:8" x14ac:dyDescent="0.3">
      <c r="A1776" s="40" t="s">
        <v>6721</v>
      </c>
      <c r="B1776" s="40" t="s">
        <v>1985</v>
      </c>
      <c r="C1776" s="41" t="s">
        <v>6722</v>
      </c>
      <c r="D1776" s="42" t="s">
        <v>109</v>
      </c>
      <c r="E1776" s="43">
        <v>3391</v>
      </c>
      <c r="F1776" s="43">
        <v>2917</v>
      </c>
      <c r="G1776" s="14">
        <f>Table3[[#This Row],[2040 Projection]]/Table3[[#This Row],[2020 Population]]</f>
        <v>0.86021822471247422</v>
      </c>
      <c r="H1776" s="16">
        <f>IFERROR(VLOOKUP(G1776,Points!$Q$2:$S$5,3,TRUE),"error")</f>
        <v>10</v>
      </c>
    </row>
    <row r="1777" spans="1:8" x14ac:dyDescent="0.3">
      <c r="A1777" s="40" t="s">
        <v>6724</v>
      </c>
      <c r="B1777" s="40" t="s">
        <v>1985</v>
      </c>
      <c r="C1777" s="41" t="s">
        <v>6722</v>
      </c>
      <c r="D1777" s="42" t="s">
        <v>94</v>
      </c>
      <c r="E1777" s="43">
        <v>588</v>
      </c>
      <c r="F1777" s="43">
        <v>583</v>
      </c>
      <c r="G1777" s="14">
        <f>Table3[[#This Row],[2040 Projection]]/Table3[[#This Row],[2020 Population]]</f>
        <v>0.99149659863945583</v>
      </c>
      <c r="H1777" s="16">
        <f>IFERROR(VLOOKUP(G1777,Points!$Q$2:$S$5,3,TRUE),"error")</f>
        <v>0</v>
      </c>
    </row>
    <row r="1778" spans="1:8" x14ac:dyDescent="0.3">
      <c r="A1778" s="40" t="s">
        <v>6726</v>
      </c>
      <c r="B1778" s="40" t="s">
        <v>1985</v>
      </c>
      <c r="C1778" s="41" t="s">
        <v>6727</v>
      </c>
      <c r="D1778" s="42" t="s">
        <v>31</v>
      </c>
      <c r="E1778" s="43">
        <v>2759</v>
      </c>
      <c r="F1778" s="43">
        <v>2793</v>
      </c>
      <c r="G1778" s="14">
        <f>Table3[[#This Row],[2040 Projection]]/Table3[[#This Row],[2020 Population]]</f>
        <v>1.0123233055454874</v>
      </c>
      <c r="H1778" s="16">
        <f>IFERROR(VLOOKUP(G1778,Points!$Q$2:$S$5,3,TRUE),"error")</f>
        <v>0</v>
      </c>
    </row>
    <row r="1779" spans="1:8" x14ac:dyDescent="0.3">
      <c r="A1779" s="40" t="s">
        <v>6729</v>
      </c>
      <c r="B1779" s="40" t="s">
        <v>2003</v>
      </c>
      <c r="C1779" s="41" t="s">
        <v>6730</v>
      </c>
      <c r="D1779" s="42" t="s">
        <v>76</v>
      </c>
      <c r="E1779" s="43">
        <v>326</v>
      </c>
      <c r="F1779" s="43">
        <v>298</v>
      </c>
      <c r="G1779" s="14">
        <f>Table3[[#This Row],[2040 Projection]]/Table3[[#This Row],[2020 Population]]</f>
        <v>0.91411042944785281</v>
      </c>
      <c r="H1779" s="16">
        <f>IFERROR(VLOOKUP(G1779,Points!$Q$2:$S$5,3,TRUE),"error")</f>
        <v>5</v>
      </c>
    </row>
    <row r="1780" spans="1:8" x14ac:dyDescent="0.3">
      <c r="A1780" s="40" t="s">
        <v>6732</v>
      </c>
      <c r="B1780" s="40" t="s">
        <v>2003</v>
      </c>
      <c r="C1780" s="41" t="s">
        <v>6739</v>
      </c>
      <c r="D1780" s="42" t="s">
        <v>48</v>
      </c>
      <c r="E1780" s="43">
        <v>262</v>
      </c>
      <c r="F1780" s="43">
        <v>152</v>
      </c>
      <c r="G1780" s="14">
        <f>Table3[[#This Row],[2040 Projection]]/Table3[[#This Row],[2020 Population]]</f>
        <v>0.58015267175572516</v>
      </c>
      <c r="H1780" s="16">
        <f>IFERROR(VLOOKUP(G1780,Points!$Q$2:$S$5,3,TRUE),"error")</f>
        <v>15</v>
      </c>
    </row>
    <row r="1781" spans="1:8" x14ac:dyDescent="0.3">
      <c r="A1781" s="40" t="s">
        <v>6735</v>
      </c>
      <c r="B1781" s="40" t="s">
        <v>1985</v>
      </c>
      <c r="C1781" s="41" t="s">
        <v>6745</v>
      </c>
      <c r="D1781" s="42" t="s">
        <v>37</v>
      </c>
      <c r="E1781" s="43">
        <v>109</v>
      </c>
      <c r="F1781" s="43">
        <v>92</v>
      </c>
      <c r="G1781" s="14">
        <f>Table3[[#This Row],[2040 Projection]]/Table3[[#This Row],[2020 Population]]</f>
        <v>0.84403669724770647</v>
      </c>
      <c r="H1781" s="16">
        <f>IFERROR(VLOOKUP(G1781,Points!$Q$2:$S$5,3,TRUE),"error")</f>
        <v>15</v>
      </c>
    </row>
    <row r="1782" spans="1:8" x14ac:dyDescent="0.3">
      <c r="A1782" s="40" t="s">
        <v>6738</v>
      </c>
      <c r="B1782" s="40" t="s">
        <v>1985</v>
      </c>
      <c r="C1782" s="41" t="s">
        <v>6748</v>
      </c>
      <c r="D1782" s="42" t="s">
        <v>102</v>
      </c>
      <c r="E1782" s="43">
        <v>1067</v>
      </c>
      <c r="F1782" s="43">
        <v>1147</v>
      </c>
      <c r="G1782" s="14">
        <f>Table3[[#This Row],[2040 Projection]]/Table3[[#This Row],[2020 Population]]</f>
        <v>1.0749765698219307</v>
      </c>
      <c r="H1782" s="16">
        <f>IFERROR(VLOOKUP(G1782,Points!$Q$2:$S$5,3,TRUE),"error")</f>
        <v>0</v>
      </c>
    </row>
    <row r="1783" spans="1:8" x14ac:dyDescent="0.3">
      <c r="A1783" s="40" t="s">
        <v>6741</v>
      </c>
      <c r="B1783" s="40" t="s">
        <v>2003</v>
      </c>
      <c r="C1783" s="41" t="s">
        <v>6733</v>
      </c>
      <c r="D1783" s="42" t="s">
        <v>101</v>
      </c>
      <c r="E1783" s="43">
        <v>14954</v>
      </c>
      <c r="F1783" s="43">
        <v>14253</v>
      </c>
      <c r="G1783" s="14">
        <f>Table3[[#This Row],[2040 Projection]]/Table3[[#This Row],[2020 Population]]</f>
        <v>0.9531229102581249</v>
      </c>
      <c r="H1783" s="16">
        <f>IFERROR(VLOOKUP(G1783,Points!$Q$2:$S$5,3,TRUE),"error")</f>
        <v>0</v>
      </c>
    </row>
    <row r="1784" spans="1:8" x14ac:dyDescent="0.3">
      <c r="A1784" s="40" t="s">
        <v>6744</v>
      </c>
      <c r="B1784" s="40" t="s">
        <v>1980</v>
      </c>
      <c r="C1784" s="41" t="s">
        <v>6736</v>
      </c>
      <c r="D1784" s="42" t="s">
        <v>99</v>
      </c>
      <c r="E1784" s="43">
        <v>1645</v>
      </c>
      <c r="F1784" s="43">
        <v>1759</v>
      </c>
      <c r="G1784" s="14">
        <f>Table3[[#This Row],[2040 Projection]]/Table3[[#This Row],[2020 Population]]</f>
        <v>1.0693009118541033</v>
      </c>
      <c r="H1784" s="16">
        <f>IFERROR(VLOOKUP(G1784,Points!$Q$2:$S$5,3,TRUE),"error")</f>
        <v>0</v>
      </c>
    </row>
    <row r="1785" spans="1:8" x14ac:dyDescent="0.3">
      <c r="A1785" s="40" t="s">
        <v>6747</v>
      </c>
      <c r="B1785" s="40" t="s">
        <v>2003</v>
      </c>
      <c r="C1785" s="41" t="s">
        <v>6742</v>
      </c>
      <c r="D1785" s="42" t="s">
        <v>97</v>
      </c>
      <c r="E1785" s="43">
        <v>737</v>
      </c>
      <c r="F1785" s="43">
        <v>639</v>
      </c>
      <c r="G1785" s="14">
        <f>Table3[[#This Row],[2040 Projection]]/Table3[[#This Row],[2020 Population]]</f>
        <v>0.86702849389416559</v>
      </c>
      <c r="H1785" s="16">
        <f>IFERROR(VLOOKUP(G1785,Points!$Q$2:$S$5,3,TRUE),"error")</f>
        <v>10</v>
      </c>
    </row>
    <row r="1786" spans="1:8" x14ac:dyDescent="0.3">
      <c r="A1786" s="40" t="s">
        <v>6750</v>
      </c>
      <c r="B1786" s="40" t="s">
        <v>1985</v>
      </c>
      <c r="C1786" s="41" t="s">
        <v>6751</v>
      </c>
      <c r="D1786" s="42" t="s">
        <v>94</v>
      </c>
      <c r="E1786" s="43">
        <v>623</v>
      </c>
      <c r="F1786" s="43">
        <v>764</v>
      </c>
      <c r="G1786" s="14">
        <f>Table3[[#This Row],[2040 Projection]]/Table3[[#This Row],[2020 Population]]</f>
        <v>1.2263242375601926</v>
      </c>
      <c r="H1786" s="16">
        <f>IFERROR(VLOOKUP(G1786,Points!$Q$2:$S$5,3,TRUE),"error")</f>
        <v>0</v>
      </c>
    </row>
    <row r="1787" spans="1:8" x14ac:dyDescent="0.3">
      <c r="A1787" s="40" t="s">
        <v>6753</v>
      </c>
      <c r="B1787" s="40" t="s">
        <v>1985</v>
      </c>
      <c r="C1787" s="41" t="s">
        <v>6756</v>
      </c>
      <c r="D1787" s="42" t="s">
        <v>81</v>
      </c>
      <c r="E1787" s="43">
        <v>1433</v>
      </c>
      <c r="F1787" s="43">
        <v>1231</v>
      </c>
      <c r="G1787" s="14">
        <f>Table3[[#This Row],[2040 Projection]]/Table3[[#This Row],[2020 Population]]</f>
        <v>0.85903698534542916</v>
      </c>
      <c r="H1787" s="16">
        <f>IFERROR(VLOOKUP(G1787,Points!$Q$2:$S$5,3,TRUE),"error")</f>
        <v>10</v>
      </c>
    </row>
    <row r="1788" spans="1:8" ht="16.2" x14ac:dyDescent="0.3">
      <c r="A1788" s="40" t="s">
        <v>6755</v>
      </c>
      <c r="B1788" s="40" t="s">
        <v>1980</v>
      </c>
      <c r="C1788" s="41" t="s">
        <v>9089</v>
      </c>
      <c r="D1788" s="42" t="s">
        <v>9090</v>
      </c>
      <c r="E1788" s="43">
        <v>16137</v>
      </c>
      <c r="F1788" s="43">
        <v>13091</v>
      </c>
      <c r="G1788" s="14">
        <f>Table3[[#This Row],[2040 Projection]]/Table3[[#This Row],[2020 Population]]</f>
        <v>0.81124124682406895</v>
      </c>
      <c r="H1788" s="16">
        <f>IFERROR(VLOOKUP(G1788,Points!$Q$2:$S$5,3,TRUE),"error")</f>
        <v>15</v>
      </c>
    </row>
    <row r="1789" spans="1:8" x14ac:dyDescent="0.3">
      <c r="A1789" s="40" t="s">
        <v>6758</v>
      </c>
      <c r="B1789" s="40" t="s">
        <v>2003</v>
      </c>
      <c r="C1789" s="41" t="s">
        <v>6759</v>
      </c>
      <c r="D1789" s="42" t="s">
        <v>90</v>
      </c>
      <c r="E1789" s="43">
        <v>1601</v>
      </c>
      <c r="F1789" s="43">
        <v>1218</v>
      </c>
      <c r="G1789" s="14">
        <f>Table3[[#This Row],[2040 Projection]]/Table3[[#This Row],[2020 Population]]</f>
        <v>0.7607745159275453</v>
      </c>
      <c r="H1789" s="16">
        <f>IFERROR(VLOOKUP(G1789,Points!$Q$2:$S$5,3,TRUE),"error")</f>
        <v>15</v>
      </c>
    </row>
    <row r="1790" spans="1:8" x14ac:dyDescent="0.3">
      <c r="A1790" s="40" t="s">
        <v>6761</v>
      </c>
      <c r="B1790" s="40" t="s">
        <v>1985</v>
      </c>
      <c r="C1790" s="41" t="s">
        <v>6762</v>
      </c>
      <c r="D1790" s="42" t="s">
        <v>87</v>
      </c>
      <c r="E1790" s="43">
        <v>885</v>
      </c>
      <c r="F1790" s="43">
        <v>841</v>
      </c>
      <c r="G1790" s="14">
        <f>Table3[[#This Row],[2040 Projection]]/Table3[[#This Row],[2020 Population]]</f>
        <v>0.95028248587570618</v>
      </c>
      <c r="H1790" s="16">
        <f>IFERROR(VLOOKUP(G1790,Points!$Q$2:$S$5,3,TRUE),"error")</f>
        <v>0</v>
      </c>
    </row>
    <row r="1791" spans="1:8" x14ac:dyDescent="0.3">
      <c r="A1791" s="40" t="s">
        <v>6764</v>
      </c>
      <c r="B1791" s="40" t="s">
        <v>2003</v>
      </c>
      <c r="C1791" s="41" t="s">
        <v>6765</v>
      </c>
      <c r="D1791" s="42" t="s">
        <v>85</v>
      </c>
      <c r="E1791" s="43">
        <v>780</v>
      </c>
      <c r="F1791" s="43">
        <v>723</v>
      </c>
      <c r="G1791" s="14">
        <f>Table3[[#This Row],[2040 Projection]]/Table3[[#This Row],[2020 Population]]</f>
        <v>0.92692307692307696</v>
      </c>
      <c r="H1791" s="16">
        <f>IFERROR(VLOOKUP(G1791,Points!$Q$2:$S$5,3,TRUE),"error")</f>
        <v>5</v>
      </c>
    </row>
    <row r="1792" spans="1:8" x14ac:dyDescent="0.3">
      <c r="A1792" s="40" t="s">
        <v>6767</v>
      </c>
      <c r="B1792" s="40" t="s">
        <v>1985</v>
      </c>
      <c r="C1792" s="41" t="s">
        <v>6768</v>
      </c>
      <c r="D1792" s="42" t="s">
        <v>73</v>
      </c>
      <c r="E1792" s="43">
        <v>51</v>
      </c>
      <c r="F1792" s="43">
        <v>44</v>
      </c>
      <c r="G1792" s="14">
        <f>Table3[[#This Row],[2040 Projection]]/Table3[[#This Row],[2020 Population]]</f>
        <v>0.86274509803921573</v>
      </c>
      <c r="H1792" s="16">
        <f>IFERROR(VLOOKUP(G1792,Points!$Q$2:$S$5,3,TRUE),"error")</f>
        <v>10</v>
      </c>
    </row>
    <row r="1793" spans="1:8" x14ac:dyDescent="0.3">
      <c r="A1793" s="40" t="s">
        <v>6770</v>
      </c>
      <c r="B1793" s="40" t="s">
        <v>1985</v>
      </c>
      <c r="C1793" s="41" t="s">
        <v>6771</v>
      </c>
      <c r="D1793" s="42" t="s">
        <v>73</v>
      </c>
      <c r="E1793" s="43">
        <v>525</v>
      </c>
      <c r="F1793" s="43">
        <v>465</v>
      </c>
      <c r="G1793" s="14">
        <f>Table3[[#This Row],[2040 Projection]]/Table3[[#This Row],[2020 Population]]</f>
        <v>0.88571428571428568</v>
      </c>
      <c r="H1793" s="16">
        <f>IFERROR(VLOOKUP(G1793,Points!$Q$2:$S$5,3,TRUE),"error")</f>
        <v>10</v>
      </c>
    </row>
    <row r="1794" spans="1:8" x14ac:dyDescent="0.3">
      <c r="A1794" s="40" t="s">
        <v>6773</v>
      </c>
      <c r="B1794" s="40" t="s">
        <v>2003</v>
      </c>
      <c r="C1794" s="41" t="s">
        <v>6774</v>
      </c>
      <c r="D1794" s="42" t="s">
        <v>81</v>
      </c>
      <c r="E1794" s="43">
        <v>2953</v>
      </c>
      <c r="F1794" s="43">
        <v>3036</v>
      </c>
      <c r="G1794" s="14">
        <f>Table3[[#This Row],[2040 Projection]]/Table3[[#This Row],[2020 Population]]</f>
        <v>1.0281070098205216</v>
      </c>
      <c r="H1794" s="16">
        <f>IFERROR(VLOOKUP(G1794,Points!$Q$2:$S$5,3,TRUE),"error")</f>
        <v>0</v>
      </c>
    </row>
    <row r="1795" spans="1:8" ht="16.2" x14ac:dyDescent="0.3">
      <c r="A1795" s="40" t="s">
        <v>9091</v>
      </c>
      <c r="B1795" s="40" t="s">
        <v>1985</v>
      </c>
      <c r="C1795" s="41" t="s">
        <v>9092</v>
      </c>
      <c r="D1795" s="42" t="s">
        <v>79</v>
      </c>
      <c r="E1795" s="43">
        <v>0</v>
      </c>
      <c r="F1795" s="43">
        <v>0</v>
      </c>
      <c r="G1795" s="14">
        <v>1</v>
      </c>
      <c r="H1795" s="16">
        <f>IFERROR(VLOOKUP(G1795,Points!$Q$2:$S$5,3,TRUE),"error")</f>
        <v>0</v>
      </c>
    </row>
    <row r="1796" spans="1:8" x14ac:dyDescent="0.3">
      <c r="A1796" s="40" t="s">
        <v>6777</v>
      </c>
      <c r="B1796" s="40" t="s">
        <v>1985</v>
      </c>
      <c r="C1796" s="41" t="s">
        <v>6778</v>
      </c>
      <c r="D1796" s="42" t="s">
        <v>1</v>
      </c>
      <c r="E1796" s="43">
        <v>496</v>
      </c>
      <c r="F1796" s="43">
        <v>404</v>
      </c>
      <c r="G1796" s="14">
        <f>Table3[[#This Row],[2040 Projection]]/Table3[[#This Row],[2020 Population]]</f>
        <v>0.81451612903225812</v>
      </c>
      <c r="H1796" s="16">
        <f>IFERROR(VLOOKUP(G1796,Points!$Q$2:$S$5,3,TRUE),"error")</f>
        <v>15</v>
      </c>
    </row>
    <row r="1797" spans="1:8" x14ac:dyDescent="0.3">
      <c r="A1797" s="40" t="s">
        <v>6780</v>
      </c>
      <c r="B1797" s="40" t="s">
        <v>1985</v>
      </c>
      <c r="C1797" s="41" t="s">
        <v>6781</v>
      </c>
      <c r="D1797" s="42" t="s">
        <v>37</v>
      </c>
      <c r="E1797" s="43">
        <v>789</v>
      </c>
      <c r="F1797" s="43">
        <v>885</v>
      </c>
      <c r="G1797" s="14">
        <f>Table3[[#This Row],[2040 Projection]]/Table3[[#This Row],[2020 Population]]</f>
        <v>1.1216730038022813</v>
      </c>
      <c r="H1797" s="16">
        <f>IFERROR(VLOOKUP(G1797,Points!$Q$2:$S$5,3,TRUE),"error")</f>
        <v>0</v>
      </c>
    </row>
    <row r="1798" spans="1:8" x14ac:dyDescent="0.3">
      <c r="A1798" s="40" t="s">
        <v>6783</v>
      </c>
      <c r="B1798" s="40" t="s">
        <v>1985</v>
      </c>
      <c r="C1798" s="41" t="s">
        <v>6784</v>
      </c>
      <c r="D1798" s="42" t="s">
        <v>76</v>
      </c>
      <c r="E1798" s="43">
        <v>504</v>
      </c>
      <c r="F1798" s="43">
        <v>470</v>
      </c>
      <c r="G1798" s="14">
        <f>Table3[[#This Row],[2040 Projection]]/Table3[[#This Row],[2020 Population]]</f>
        <v>0.93253968253968256</v>
      </c>
      <c r="H1798" s="16">
        <f>IFERROR(VLOOKUP(G1798,Points!$Q$2:$S$5,3,TRUE),"error")</f>
        <v>5</v>
      </c>
    </row>
    <row r="1799" spans="1:8" x14ac:dyDescent="0.3">
      <c r="A1799" s="40" t="s">
        <v>6786</v>
      </c>
      <c r="B1799" s="40" t="s">
        <v>1985</v>
      </c>
      <c r="C1799" s="41" t="s">
        <v>6784</v>
      </c>
      <c r="D1799" s="42" t="s">
        <v>75</v>
      </c>
      <c r="E1799" s="43">
        <v>427</v>
      </c>
      <c r="F1799" s="43">
        <v>428</v>
      </c>
      <c r="G1799" s="14">
        <f>Table3[[#This Row],[2040 Projection]]/Table3[[#This Row],[2020 Population]]</f>
        <v>1.0023419203747073</v>
      </c>
      <c r="H1799" s="16">
        <f>IFERROR(VLOOKUP(G1799,Points!$Q$2:$S$5,3,TRUE),"error")</f>
        <v>0</v>
      </c>
    </row>
    <row r="1800" spans="1:8" x14ac:dyDescent="0.3">
      <c r="A1800" s="40" t="s">
        <v>6788</v>
      </c>
      <c r="B1800" s="40" t="s">
        <v>1985</v>
      </c>
      <c r="C1800" s="41" t="s">
        <v>6784</v>
      </c>
      <c r="D1800" s="42" t="s">
        <v>74</v>
      </c>
      <c r="E1800" s="43">
        <v>317</v>
      </c>
      <c r="F1800" s="43">
        <v>307</v>
      </c>
      <c r="G1800" s="14">
        <f>Table3[[#This Row],[2040 Projection]]/Table3[[#This Row],[2020 Population]]</f>
        <v>0.96845425867507884</v>
      </c>
      <c r="H1800" s="16">
        <f>IFERROR(VLOOKUP(G1800,Points!$Q$2:$S$5,3,TRUE),"error")</f>
        <v>0</v>
      </c>
    </row>
    <row r="1801" spans="1:8" x14ac:dyDescent="0.3">
      <c r="A1801" s="40" t="s">
        <v>6790</v>
      </c>
      <c r="B1801" s="40" t="s">
        <v>1985</v>
      </c>
      <c r="C1801" s="41" t="s">
        <v>6784</v>
      </c>
      <c r="D1801" s="42" t="s">
        <v>73</v>
      </c>
      <c r="E1801" s="43">
        <v>116</v>
      </c>
      <c r="F1801" s="43">
        <v>115</v>
      </c>
      <c r="G1801" s="14">
        <f>Table3[[#This Row],[2040 Projection]]/Table3[[#This Row],[2020 Population]]</f>
        <v>0.99137931034482762</v>
      </c>
      <c r="H1801" s="16">
        <f>IFERROR(VLOOKUP(G1801,Points!$Q$2:$S$5,3,TRUE),"error")</f>
        <v>0</v>
      </c>
    </row>
    <row r="1802" spans="1:8" x14ac:dyDescent="0.3">
      <c r="A1802" s="40" t="s">
        <v>6792</v>
      </c>
      <c r="B1802" s="40" t="s">
        <v>2003</v>
      </c>
      <c r="C1802" s="41" t="s">
        <v>6784</v>
      </c>
      <c r="D1802" s="42" t="s">
        <v>25</v>
      </c>
      <c r="E1802" s="43">
        <v>209</v>
      </c>
      <c r="F1802" s="43">
        <v>188</v>
      </c>
      <c r="G1802" s="14">
        <f>Table3[[#This Row],[2040 Projection]]/Table3[[#This Row],[2020 Population]]</f>
        <v>0.8995215311004785</v>
      </c>
      <c r="H1802" s="16">
        <f>IFERROR(VLOOKUP(G1802,Points!$Q$2:$S$5,3,TRUE),"error")</f>
        <v>10</v>
      </c>
    </row>
    <row r="1803" spans="1:8" x14ac:dyDescent="0.3">
      <c r="A1803" s="40" t="s">
        <v>6794</v>
      </c>
      <c r="B1803" s="40" t="s">
        <v>1985</v>
      </c>
      <c r="C1803" s="41" t="s">
        <v>6784</v>
      </c>
      <c r="D1803" s="42" t="s">
        <v>71</v>
      </c>
      <c r="E1803" s="43">
        <v>3484</v>
      </c>
      <c r="F1803" s="43">
        <v>3270</v>
      </c>
      <c r="G1803" s="14">
        <f>Table3[[#This Row],[2040 Projection]]/Table3[[#This Row],[2020 Population]]</f>
        <v>0.93857634902411025</v>
      </c>
      <c r="H1803" s="16">
        <f>IFERROR(VLOOKUP(G1803,Points!$Q$2:$S$5,3,TRUE),"error")</f>
        <v>5</v>
      </c>
    </row>
    <row r="1804" spans="1:8" x14ac:dyDescent="0.3">
      <c r="A1804" s="40" t="s">
        <v>6796</v>
      </c>
      <c r="B1804" s="40" t="s">
        <v>2003</v>
      </c>
      <c r="C1804" s="41" t="s">
        <v>6797</v>
      </c>
      <c r="D1804" s="42" t="s">
        <v>15</v>
      </c>
      <c r="E1804" s="43">
        <v>532</v>
      </c>
      <c r="F1804" s="43">
        <v>506</v>
      </c>
      <c r="G1804" s="14">
        <f>Table3[[#This Row],[2040 Projection]]/Table3[[#This Row],[2020 Population]]</f>
        <v>0.95112781954887216</v>
      </c>
      <c r="H1804" s="16">
        <f>IFERROR(VLOOKUP(G1804,Points!$Q$2:$S$5,3,TRUE),"error")</f>
        <v>0</v>
      </c>
    </row>
    <row r="1805" spans="1:8" x14ac:dyDescent="0.3">
      <c r="A1805" s="40" t="s">
        <v>6799</v>
      </c>
      <c r="B1805" s="40" t="s">
        <v>1985</v>
      </c>
      <c r="C1805" s="41" t="s">
        <v>6797</v>
      </c>
      <c r="D1805" s="42" t="s">
        <v>15</v>
      </c>
      <c r="E1805" s="43">
        <v>963</v>
      </c>
      <c r="F1805" s="43">
        <v>1028</v>
      </c>
      <c r="G1805" s="14">
        <f>Table3[[#This Row],[2040 Projection]]/Table3[[#This Row],[2020 Population]]</f>
        <v>1.0674974039460021</v>
      </c>
      <c r="H1805" s="16">
        <f>IFERROR(VLOOKUP(G1805,Points!$Q$2:$S$5,3,TRUE),"error")</f>
        <v>0</v>
      </c>
    </row>
    <row r="1806" spans="1:8" x14ac:dyDescent="0.3">
      <c r="A1806" s="40" t="s">
        <v>6801</v>
      </c>
      <c r="B1806" s="40" t="s">
        <v>1985</v>
      </c>
      <c r="C1806" s="41" t="s">
        <v>6802</v>
      </c>
      <c r="D1806" s="42" t="s">
        <v>67</v>
      </c>
      <c r="E1806" s="43">
        <v>528</v>
      </c>
      <c r="F1806" s="43">
        <v>588</v>
      </c>
      <c r="G1806" s="14">
        <f>Table3[[#This Row],[2040 Projection]]/Table3[[#This Row],[2020 Population]]</f>
        <v>1.1136363636363635</v>
      </c>
      <c r="H1806" s="16">
        <f>IFERROR(VLOOKUP(G1806,Points!$Q$2:$S$5,3,TRUE),"error")</f>
        <v>0</v>
      </c>
    </row>
    <row r="1807" spans="1:8" x14ac:dyDescent="0.3">
      <c r="A1807" s="40" t="s">
        <v>6804</v>
      </c>
      <c r="B1807" s="40" t="s">
        <v>1985</v>
      </c>
      <c r="C1807" s="41" t="s">
        <v>6802</v>
      </c>
      <c r="D1807" s="42" t="s">
        <v>46</v>
      </c>
      <c r="E1807" s="43">
        <v>1794</v>
      </c>
      <c r="F1807" s="43">
        <v>1674</v>
      </c>
      <c r="G1807" s="14">
        <f>Table3[[#This Row],[2040 Projection]]/Table3[[#This Row],[2020 Population]]</f>
        <v>0.93311036789297663</v>
      </c>
      <c r="H1807" s="16">
        <f>IFERROR(VLOOKUP(G1807,Points!$Q$2:$S$5,3,TRUE),"error")</f>
        <v>5</v>
      </c>
    </row>
    <row r="1808" spans="1:8" x14ac:dyDescent="0.3">
      <c r="A1808" s="40" t="s">
        <v>6806</v>
      </c>
      <c r="B1808" s="40" t="s">
        <v>2003</v>
      </c>
      <c r="C1808" s="41" t="s">
        <v>6807</v>
      </c>
      <c r="D1808" s="42" t="s">
        <v>3</v>
      </c>
      <c r="E1808" s="43">
        <v>1651</v>
      </c>
      <c r="F1808" s="43">
        <v>1396</v>
      </c>
      <c r="G1808" s="14">
        <f>Table3[[#This Row],[2040 Projection]]/Table3[[#This Row],[2020 Population]]</f>
        <v>0.84554815263476679</v>
      </c>
      <c r="H1808" s="16">
        <f>IFERROR(VLOOKUP(G1808,Points!$Q$2:$S$5,3,TRUE),"error")</f>
        <v>15</v>
      </c>
    </row>
    <row r="1809" spans="1:8" x14ac:dyDescent="0.3">
      <c r="A1809" s="40" t="s">
        <v>6925</v>
      </c>
      <c r="B1809" s="40" t="s">
        <v>2003</v>
      </c>
      <c r="C1809" s="41" t="s">
        <v>6809</v>
      </c>
      <c r="D1809" s="42" t="s">
        <v>7</v>
      </c>
      <c r="E1809" s="43">
        <v>8754</v>
      </c>
      <c r="F1809" s="43">
        <v>14236</v>
      </c>
      <c r="G1809" s="14">
        <f>Table3[[#This Row],[2040 Projection]]/Table3[[#This Row],[2020 Population]]</f>
        <v>1.6262280100525475</v>
      </c>
      <c r="H1809" s="16">
        <f>IFERROR(VLOOKUP(G1809,Points!$Q$2:$S$5,3,TRUE),"error")</f>
        <v>0</v>
      </c>
    </row>
    <row r="1810" spans="1:8" x14ac:dyDescent="0.3">
      <c r="A1810" s="40" t="s">
        <v>6811</v>
      </c>
      <c r="B1810" s="40" t="s">
        <v>1985</v>
      </c>
      <c r="C1810" s="41" t="s">
        <v>6812</v>
      </c>
      <c r="D1810" s="42" t="s">
        <v>35</v>
      </c>
      <c r="E1810" s="43">
        <v>890</v>
      </c>
      <c r="F1810" s="43">
        <v>902</v>
      </c>
      <c r="G1810" s="14">
        <f>Table3[[#This Row],[2040 Projection]]/Table3[[#This Row],[2020 Population]]</f>
        <v>1.0134831460674156</v>
      </c>
      <c r="H1810" s="16">
        <f>IFERROR(VLOOKUP(G1810,Points!$Q$2:$S$5,3,TRUE),"error")</f>
        <v>0</v>
      </c>
    </row>
    <row r="1811" spans="1:8" x14ac:dyDescent="0.3">
      <c r="A1811" s="40" t="s">
        <v>6814</v>
      </c>
      <c r="B1811" s="40" t="s">
        <v>1985</v>
      </c>
      <c r="C1811" s="41" t="s">
        <v>6815</v>
      </c>
      <c r="D1811" s="42" t="s">
        <v>17</v>
      </c>
      <c r="E1811" s="43">
        <v>378</v>
      </c>
      <c r="F1811" s="43">
        <v>408</v>
      </c>
      <c r="G1811" s="14">
        <f>Table3[[#This Row],[2040 Projection]]/Table3[[#This Row],[2020 Population]]</f>
        <v>1.0793650793650793</v>
      </c>
      <c r="H1811" s="16">
        <f>IFERROR(VLOOKUP(G1811,Points!$Q$2:$S$5,3,TRUE),"error")</f>
        <v>0</v>
      </c>
    </row>
    <row r="1812" spans="1:8" x14ac:dyDescent="0.3">
      <c r="A1812" s="40" t="s">
        <v>6817</v>
      </c>
      <c r="B1812" s="40" t="s">
        <v>2003</v>
      </c>
      <c r="C1812" s="41" t="s">
        <v>6818</v>
      </c>
      <c r="D1812" s="42" t="s">
        <v>46</v>
      </c>
      <c r="E1812" s="43">
        <v>2544</v>
      </c>
      <c r="F1812" s="43">
        <v>2416</v>
      </c>
      <c r="G1812" s="14">
        <f>Table3[[#This Row],[2040 Projection]]/Table3[[#This Row],[2020 Population]]</f>
        <v>0.94968553459119498</v>
      </c>
      <c r="H1812" s="16">
        <f>IFERROR(VLOOKUP(G1812,Points!$Q$2:$S$5,3,TRUE),"error")</f>
        <v>5</v>
      </c>
    </row>
    <row r="1813" spans="1:8" x14ac:dyDescent="0.3">
      <c r="A1813" s="40" t="s">
        <v>6820</v>
      </c>
      <c r="B1813" s="40" t="s">
        <v>1985</v>
      </c>
      <c r="C1813" s="41" t="s">
        <v>6818</v>
      </c>
      <c r="D1813" s="42" t="s">
        <v>46</v>
      </c>
      <c r="E1813" s="43">
        <v>2590</v>
      </c>
      <c r="F1813" s="43">
        <v>2818</v>
      </c>
      <c r="G1813" s="14">
        <f>Table3[[#This Row],[2040 Projection]]/Table3[[#This Row],[2020 Population]]</f>
        <v>1.088030888030888</v>
      </c>
      <c r="H1813" s="16">
        <f>IFERROR(VLOOKUP(G1813,Points!$Q$2:$S$5,3,TRUE),"error")</f>
        <v>0</v>
      </c>
    </row>
    <row r="1814" spans="1:8" x14ac:dyDescent="0.3">
      <c r="A1814" s="40" t="s">
        <v>6822</v>
      </c>
      <c r="B1814" s="40" t="s">
        <v>2003</v>
      </c>
      <c r="C1814" s="41" t="s">
        <v>6823</v>
      </c>
      <c r="D1814" s="42" t="s">
        <v>57</v>
      </c>
      <c r="E1814" s="43">
        <v>325</v>
      </c>
      <c r="F1814" s="43">
        <v>286</v>
      </c>
      <c r="G1814" s="14">
        <f>Table3[[#This Row],[2040 Projection]]/Table3[[#This Row],[2020 Population]]</f>
        <v>0.88</v>
      </c>
      <c r="H1814" s="16">
        <f>IFERROR(VLOOKUP(G1814,Points!$Q$2:$S$5,3,TRUE),"error")</f>
        <v>10</v>
      </c>
    </row>
    <row r="1815" spans="1:8" x14ac:dyDescent="0.3">
      <c r="A1815" s="40" t="s">
        <v>6825</v>
      </c>
      <c r="B1815" s="40" t="s">
        <v>1985</v>
      </c>
      <c r="C1815" s="41" t="s">
        <v>6823</v>
      </c>
      <c r="D1815" s="42" t="s">
        <v>57</v>
      </c>
      <c r="E1815" s="43">
        <v>1000</v>
      </c>
      <c r="F1815" s="43">
        <v>726</v>
      </c>
      <c r="G1815" s="14">
        <f>Table3[[#This Row],[2040 Projection]]/Table3[[#This Row],[2020 Population]]</f>
        <v>0.72599999999999998</v>
      </c>
      <c r="H1815" s="16">
        <f>IFERROR(VLOOKUP(G1815,Points!$Q$2:$S$5,3,TRUE),"error")</f>
        <v>15</v>
      </c>
    </row>
    <row r="1816" spans="1:8" x14ac:dyDescent="0.3">
      <c r="A1816" s="40" t="s">
        <v>6827</v>
      </c>
      <c r="B1816" s="40" t="s">
        <v>1985</v>
      </c>
      <c r="C1816" s="41" t="s">
        <v>6828</v>
      </c>
      <c r="D1816" s="42" t="s">
        <v>37</v>
      </c>
      <c r="E1816" s="43">
        <v>830</v>
      </c>
      <c r="F1816" s="43">
        <v>838</v>
      </c>
      <c r="G1816" s="14">
        <f>Table3[[#This Row],[2040 Projection]]/Table3[[#This Row],[2020 Population]]</f>
        <v>1.0096385542168675</v>
      </c>
      <c r="H1816" s="16">
        <f>IFERROR(VLOOKUP(G1816,Points!$Q$2:$S$5,3,TRUE),"error")</f>
        <v>0</v>
      </c>
    </row>
    <row r="1817" spans="1:8" ht="28.8" x14ac:dyDescent="0.3">
      <c r="A1817" s="40" t="s">
        <v>6830</v>
      </c>
      <c r="B1817" s="40" t="s">
        <v>1980</v>
      </c>
      <c r="C1817" s="41" t="s">
        <v>6831</v>
      </c>
      <c r="D1817" s="42" t="s">
        <v>9093</v>
      </c>
      <c r="E1817" s="43">
        <v>2942</v>
      </c>
      <c r="F1817" s="43">
        <v>4721</v>
      </c>
      <c r="G1817" s="14">
        <f>Table3[[#This Row],[2040 Projection]]/Table3[[#This Row],[2020 Population]]</f>
        <v>1.6046906866077499</v>
      </c>
      <c r="H1817" s="16">
        <f>IFERROR(VLOOKUP(G1817,Points!$Q$2:$S$5,3,TRUE),"error")</f>
        <v>0</v>
      </c>
    </row>
    <row r="1818" spans="1:8" x14ac:dyDescent="0.3">
      <c r="A1818" s="40" t="s">
        <v>6833</v>
      </c>
      <c r="B1818" s="40" t="s">
        <v>1980</v>
      </c>
      <c r="C1818" s="41" t="s">
        <v>6834</v>
      </c>
      <c r="D1818" s="42" t="s">
        <v>39</v>
      </c>
      <c r="E1818" s="43">
        <v>18877</v>
      </c>
      <c r="F1818" s="43">
        <v>17429</v>
      </c>
      <c r="G1818" s="14">
        <f>Table3[[#This Row],[2040 Projection]]/Table3[[#This Row],[2020 Population]]</f>
        <v>0.92329289611696774</v>
      </c>
      <c r="H1818" s="16">
        <f>IFERROR(VLOOKUP(G1818,Points!$Q$2:$S$5,3,TRUE),"error")</f>
        <v>5</v>
      </c>
    </row>
    <row r="1819" spans="1:8" x14ac:dyDescent="0.3">
      <c r="A1819" s="40" t="s">
        <v>6836</v>
      </c>
      <c r="B1819" s="40" t="s">
        <v>2003</v>
      </c>
      <c r="C1819" s="41" t="s">
        <v>6837</v>
      </c>
      <c r="D1819" s="42" t="s">
        <v>8</v>
      </c>
      <c r="E1819" s="43">
        <v>506</v>
      </c>
      <c r="F1819" s="43">
        <v>504</v>
      </c>
      <c r="G1819" s="14">
        <f>Table3[[#This Row],[2040 Projection]]/Table3[[#This Row],[2020 Population]]</f>
        <v>0.99604743083003955</v>
      </c>
      <c r="H1819" s="16">
        <f>IFERROR(VLOOKUP(G1819,Points!$Q$2:$S$5,3,TRUE),"error")</f>
        <v>0</v>
      </c>
    </row>
    <row r="1820" spans="1:8" x14ac:dyDescent="0.3">
      <c r="A1820" s="40" t="s">
        <v>6839</v>
      </c>
      <c r="B1820" s="40" t="s">
        <v>1985</v>
      </c>
      <c r="C1820" s="41" t="s">
        <v>6837</v>
      </c>
      <c r="D1820" s="42" t="s">
        <v>8</v>
      </c>
      <c r="E1820" s="43">
        <v>1033</v>
      </c>
      <c r="F1820" s="43">
        <v>1107</v>
      </c>
      <c r="G1820" s="14">
        <f>Table3[[#This Row],[2040 Projection]]/Table3[[#This Row],[2020 Population]]</f>
        <v>1.0716360116166506</v>
      </c>
      <c r="H1820" s="16">
        <f>IFERROR(VLOOKUP(G1820,Points!$Q$2:$S$5,3,TRUE),"error")</f>
        <v>0</v>
      </c>
    </row>
    <row r="1821" spans="1:8" x14ac:dyDescent="0.3">
      <c r="A1821" s="40" t="s">
        <v>6841</v>
      </c>
      <c r="B1821" s="40" t="s">
        <v>2003</v>
      </c>
      <c r="C1821" s="41" t="s">
        <v>6842</v>
      </c>
      <c r="D1821" s="42" t="s">
        <v>49</v>
      </c>
      <c r="E1821" s="43">
        <v>1015</v>
      </c>
      <c r="F1821" s="43">
        <v>731</v>
      </c>
      <c r="G1821" s="14">
        <f>Table3[[#This Row],[2040 Projection]]/Table3[[#This Row],[2020 Population]]</f>
        <v>0.72019704433497533</v>
      </c>
      <c r="H1821" s="16">
        <f>IFERROR(VLOOKUP(G1821,Points!$Q$2:$S$5,3,TRUE),"error")</f>
        <v>15</v>
      </c>
    </row>
    <row r="1822" spans="1:8" x14ac:dyDescent="0.3">
      <c r="A1822" s="40" t="s">
        <v>6844</v>
      </c>
      <c r="B1822" s="40" t="s">
        <v>1985</v>
      </c>
      <c r="C1822" s="41" t="s">
        <v>6842</v>
      </c>
      <c r="D1822" s="42" t="s">
        <v>49</v>
      </c>
      <c r="E1822" s="43">
        <v>823</v>
      </c>
      <c r="F1822" s="43">
        <v>689</v>
      </c>
      <c r="G1822" s="14">
        <f>Table3[[#This Row],[2040 Projection]]/Table3[[#This Row],[2020 Population]]</f>
        <v>0.8371810449574727</v>
      </c>
      <c r="H1822" s="16">
        <f>IFERROR(VLOOKUP(G1822,Points!$Q$2:$S$5,3,TRUE),"error")</f>
        <v>15</v>
      </c>
    </row>
    <row r="1823" spans="1:8" x14ac:dyDescent="0.3">
      <c r="A1823" s="40" t="s">
        <v>6846</v>
      </c>
      <c r="B1823" s="40" t="s">
        <v>1985</v>
      </c>
      <c r="C1823" s="41" t="s">
        <v>6847</v>
      </c>
      <c r="D1823" s="42" t="s">
        <v>48</v>
      </c>
      <c r="E1823" s="43">
        <v>783</v>
      </c>
      <c r="F1823" s="43">
        <v>775</v>
      </c>
      <c r="G1823" s="14">
        <f>Table3[[#This Row],[2040 Projection]]/Table3[[#This Row],[2020 Population]]</f>
        <v>0.98978288633461042</v>
      </c>
      <c r="H1823" s="16">
        <f>IFERROR(VLOOKUP(G1823,Points!$Q$2:$S$5,3,TRUE),"error")</f>
        <v>0</v>
      </c>
    </row>
    <row r="1824" spans="1:8" x14ac:dyDescent="0.3">
      <c r="A1824" s="40" t="s">
        <v>6849</v>
      </c>
      <c r="B1824" s="40" t="s">
        <v>1985</v>
      </c>
      <c r="C1824" s="41" t="s">
        <v>6847</v>
      </c>
      <c r="D1824" s="42" t="s">
        <v>46</v>
      </c>
      <c r="E1824" s="43">
        <v>1203</v>
      </c>
      <c r="F1824" s="43">
        <v>1175</v>
      </c>
      <c r="G1824" s="14">
        <f>Table3[[#This Row],[2040 Projection]]/Table3[[#This Row],[2020 Population]]</f>
        <v>0.97672485453034086</v>
      </c>
      <c r="H1824" s="16">
        <f>IFERROR(VLOOKUP(G1824,Points!$Q$2:$S$5,3,TRUE),"error")</f>
        <v>0</v>
      </c>
    </row>
    <row r="1825" spans="1:8" x14ac:dyDescent="0.3">
      <c r="A1825" s="40" t="s">
        <v>6851</v>
      </c>
      <c r="B1825" s="40" t="s">
        <v>2003</v>
      </c>
      <c r="C1825" s="41" t="s">
        <v>6852</v>
      </c>
      <c r="D1825" s="42" t="s">
        <v>43</v>
      </c>
      <c r="E1825" s="43">
        <v>758</v>
      </c>
      <c r="F1825" s="43">
        <v>570</v>
      </c>
      <c r="G1825" s="14">
        <f>Table3[[#This Row],[2040 Projection]]/Table3[[#This Row],[2020 Population]]</f>
        <v>0.75197889182058042</v>
      </c>
      <c r="H1825" s="16">
        <f>IFERROR(VLOOKUP(G1825,Points!$Q$2:$S$5,3,TRUE),"error")</f>
        <v>15</v>
      </c>
    </row>
    <row r="1826" spans="1:8" x14ac:dyDescent="0.3">
      <c r="A1826" s="40" t="s">
        <v>6854</v>
      </c>
      <c r="B1826" s="40" t="s">
        <v>1985</v>
      </c>
      <c r="C1826" s="41" t="s">
        <v>6852</v>
      </c>
      <c r="D1826" s="42" t="s">
        <v>43</v>
      </c>
      <c r="E1826" s="43">
        <v>677</v>
      </c>
      <c r="F1826" s="43">
        <v>622</v>
      </c>
      <c r="G1826" s="14">
        <f>Table3[[#This Row],[2040 Projection]]/Table3[[#This Row],[2020 Population]]</f>
        <v>0.91875923190546527</v>
      </c>
      <c r="H1826" s="16">
        <f>IFERROR(VLOOKUP(G1826,Points!$Q$2:$S$5,3,TRUE),"error")</f>
        <v>5</v>
      </c>
    </row>
    <row r="1827" spans="1:8" x14ac:dyDescent="0.3">
      <c r="A1827" s="40" t="s">
        <v>6856</v>
      </c>
      <c r="B1827" s="40" t="s">
        <v>1985</v>
      </c>
      <c r="C1827" s="41" t="s">
        <v>39</v>
      </c>
      <c r="D1827" s="42" t="s">
        <v>39</v>
      </c>
      <c r="E1827" s="43">
        <v>757</v>
      </c>
      <c r="F1827" s="43">
        <v>688</v>
      </c>
      <c r="G1827" s="14">
        <f>Table3[[#This Row],[2040 Projection]]/Table3[[#This Row],[2020 Population]]</f>
        <v>0.90885072655217969</v>
      </c>
      <c r="H1827" s="16">
        <f>IFERROR(VLOOKUP(G1827,Points!$Q$2:$S$5,3,TRUE),"error")</f>
        <v>5</v>
      </c>
    </row>
    <row r="1828" spans="1:8" x14ac:dyDescent="0.3">
      <c r="A1828" s="40" t="s">
        <v>6858</v>
      </c>
      <c r="B1828" s="40" t="s">
        <v>1985</v>
      </c>
      <c r="C1828" s="41" t="s">
        <v>6873</v>
      </c>
      <c r="D1828" s="42" t="s">
        <v>41</v>
      </c>
      <c r="E1828" s="43">
        <v>898</v>
      </c>
      <c r="F1828" s="43">
        <v>789</v>
      </c>
      <c r="G1828" s="14">
        <f>Table3[[#This Row],[2040 Projection]]/Table3[[#This Row],[2020 Population]]</f>
        <v>0.87861915367483301</v>
      </c>
      <c r="H1828" s="16">
        <f>IFERROR(VLOOKUP(G1828,Points!$Q$2:$S$5,3,TRUE),"error")</f>
        <v>10</v>
      </c>
    </row>
    <row r="1829" spans="1:8" x14ac:dyDescent="0.3">
      <c r="A1829" s="40" t="s">
        <v>6861</v>
      </c>
      <c r="B1829" s="40" t="s">
        <v>1985</v>
      </c>
      <c r="C1829" s="41" t="s">
        <v>6859</v>
      </c>
      <c r="D1829" s="42" t="s">
        <v>29</v>
      </c>
      <c r="E1829" s="43">
        <v>808</v>
      </c>
      <c r="F1829" s="43">
        <v>746</v>
      </c>
      <c r="G1829" s="14">
        <f>Table3[[#This Row],[2040 Projection]]/Table3[[#This Row],[2020 Population]]</f>
        <v>0.92326732673267331</v>
      </c>
      <c r="H1829" s="16">
        <f>IFERROR(VLOOKUP(G1829,Points!$Q$2:$S$5,3,TRUE),"error")</f>
        <v>5</v>
      </c>
    </row>
    <row r="1830" spans="1:8" x14ac:dyDescent="0.3">
      <c r="A1830" s="40" t="s">
        <v>6864</v>
      </c>
      <c r="B1830" s="40" t="s">
        <v>1985</v>
      </c>
      <c r="C1830" s="41" t="s">
        <v>6862</v>
      </c>
      <c r="D1830" s="42" t="s">
        <v>35</v>
      </c>
      <c r="E1830" s="43">
        <v>839</v>
      </c>
      <c r="F1830" s="43">
        <v>894</v>
      </c>
      <c r="G1830" s="14">
        <f>Table3[[#This Row],[2040 Projection]]/Table3[[#This Row],[2020 Population]]</f>
        <v>1.065554231227652</v>
      </c>
      <c r="H1830" s="16">
        <f>IFERROR(VLOOKUP(G1830,Points!$Q$2:$S$5,3,TRUE),"error")</f>
        <v>0</v>
      </c>
    </row>
    <row r="1831" spans="1:8" x14ac:dyDescent="0.3">
      <c r="A1831" s="40" t="s">
        <v>6867</v>
      </c>
      <c r="B1831" s="40" t="s">
        <v>2003</v>
      </c>
      <c r="C1831" s="41" t="s">
        <v>6865</v>
      </c>
      <c r="D1831" s="42" t="s">
        <v>17</v>
      </c>
      <c r="E1831" s="43">
        <v>118</v>
      </c>
      <c r="F1831" s="43">
        <v>103</v>
      </c>
      <c r="G1831" s="14">
        <f>Table3[[#This Row],[2040 Projection]]/Table3[[#This Row],[2020 Population]]</f>
        <v>0.8728813559322034</v>
      </c>
      <c r="H1831" s="16">
        <f>IFERROR(VLOOKUP(G1831,Points!$Q$2:$S$5,3,TRUE),"error")</f>
        <v>10</v>
      </c>
    </row>
    <row r="1832" spans="1:8" x14ac:dyDescent="0.3">
      <c r="A1832" s="40" t="s">
        <v>6869</v>
      </c>
      <c r="B1832" s="40" t="s">
        <v>1985</v>
      </c>
      <c r="C1832" s="41" t="s">
        <v>6865</v>
      </c>
      <c r="D1832" s="42" t="s">
        <v>17</v>
      </c>
      <c r="E1832" s="43">
        <v>158</v>
      </c>
      <c r="F1832" s="43">
        <v>152</v>
      </c>
      <c r="G1832" s="14">
        <f>Table3[[#This Row],[2040 Projection]]/Table3[[#This Row],[2020 Population]]</f>
        <v>0.96202531645569622</v>
      </c>
      <c r="H1832" s="16">
        <f>IFERROR(VLOOKUP(G1832,Points!$Q$2:$S$5,3,TRUE),"error")</f>
        <v>0</v>
      </c>
    </row>
    <row r="1833" spans="1:8" x14ac:dyDescent="0.3">
      <c r="A1833" s="40" t="s">
        <v>6872</v>
      </c>
      <c r="B1833" s="40" t="s">
        <v>1985</v>
      </c>
      <c r="C1833" s="41" t="s">
        <v>6870</v>
      </c>
      <c r="D1833" s="42" t="s">
        <v>31</v>
      </c>
      <c r="E1833" s="43">
        <v>1004</v>
      </c>
      <c r="F1833" s="43">
        <v>986</v>
      </c>
      <c r="G1833" s="14">
        <f>Table3[[#This Row],[2040 Projection]]/Table3[[#This Row],[2020 Population]]</f>
        <v>0.98207171314741037</v>
      </c>
      <c r="H1833" s="16">
        <f>IFERROR(VLOOKUP(G1833,Points!$Q$2:$S$5,3,TRUE),"error")</f>
        <v>0</v>
      </c>
    </row>
    <row r="1834" spans="1:8" x14ac:dyDescent="0.3">
      <c r="A1834" s="40" t="s">
        <v>6875</v>
      </c>
      <c r="B1834" s="40" t="s">
        <v>1985</v>
      </c>
      <c r="C1834" s="41" t="s">
        <v>6876</v>
      </c>
      <c r="D1834" s="42" t="s">
        <v>29</v>
      </c>
      <c r="E1834" s="43">
        <v>2044</v>
      </c>
      <c r="F1834" s="43">
        <v>1959</v>
      </c>
      <c r="G1834" s="14">
        <f>Table3[[#This Row],[2040 Projection]]/Table3[[#This Row],[2020 Population]]</f>
        <v>0.9584148727984344</v>
      </c>
      <c r="H1834" s="16">
        <f>IFERROR(VLOOKUP(G1834,Points!$Q$2:$S$5,3,TRUE),"error")</f>
        <v>0</v>
      </c>
    </row>
    <row r="1835" spans="1:8" x14ac:dyDescent="0.3">
      <c r="A1835" s="40" t="s">
        <v>6878</v>
      </c>
      <c r="B1835" s="40" t="s">
        <v>1985</v>
      </c>
      <c r="C1835" s="41" t="s">
        <v>6879</v>
      </c>
      <c r="D1835" s="42" t="s">
        <v>27</v>
      </c>
      <c r="E1835" s="43">
        <v>850</v>
      </c>
      <c r="F1835" s="43">
        <v>573</v>
      </c>
      <c r="G1835" s="14">
        <f>Table3[[#This Row],[2040 Projection]]/Table3[[#This Row],[2020 Population]]</f>
        <v>0.67411764705882349</v>
      </c>
      <c r="H1835" s="16">
        <f>IFERROR(VLOOKUP(G1835,Points!$Q$2:$S$5,3,TRUE),"error")</f>
        <v>15</v>
      </c>
    </row>
    <row r="1836" spans="1:8" x14ac:dyDescent="0.3">
      <c r="A1836" s="40" t="s">
        <v>6881</v>
      </c>
      <c r="B1836" s="40" t="s">
        <v>2003</v>
      </c>
      <c r="C1836" s="41" t="s">
        <v>6879</v>
      </c>
      <c r="D1836" s="42" t="s">
        <v>25</v>
      </c>
      <c r="E1836" s="43">
        <v>1386</v>
      </c>
      <c r="F1836" s="43">
        <v>1345</v>
      </c>
      <c r="G1836" s="14">
        <f>Table3[[#This Row],[2040 Projection]]/Table3[[#This Row],[2020 Population]]</f>
        <v>0.9704184704184704</v>
      </c>
      <c r="H1836" s="16">
        <f>IFERROR(VLOOKUP(G1836,Points!$Q$2:$S$5,3,TRUE),"error")</f>
        <v>0</v>
      </c>
    </row>
    <row r="1837" spans="1:8" x14ac:dyDescent="0.3">
      <c r="A1837" s="40" t="s">
        <v>6883</v>
      </c>
      <c r="B1837" s="40" t="s">
        <v>1985</v>
      </c>
      <c r="C1837" s="41" t="s">
        <v>6884</v>
      </c>
      <c r="D1837" s="42" t="s">
        <v>23</v>
      </c>
      <c r="E1837" s="43">
        <v>1543</v>
      </c>
      <c r="F1837" s="43">
        <v>1334</v>
      </c>
      <c r="G1837" s="14">
        <f>Table3[[#This Row],[2040 Projection]]/Table3[[#This Row],[2020 Population]]</f>
        <v>0.86454957874270899</v>
      </c>
      <c r="H1837" s="16">
        <f>IFERROR(VLOOKUP(G1837,Points!$Q$2:$S$5,3,TRUE),"error")</f>
        <v>10</v>
      </c>
    </row>
    <row r="1838" spans="1:8" x14ac:dyDescent="0.3">
      <c r="A1838" s="40" t="s">
        <v>6886</v>
      </c>
      <c r="B1838" s="40" t="s">
        <v>1985</v>
      </c>
      <c r="C1838" s="41" t="s">
        <v>6887</v>
      </c>
      <c r="D1838" s="42" t="s">
        <v>8</v>
      </c>
      <c r="E1838" s="43">
        <v>708</v>
      </c>
      <c r="F1838" s="43">
        <v>771</v>
      </c>
      <c r="G1838" s="14">
        <f>Table3[[#This Row],[2040 Projection]]/Table3[[#This Row],[2020 Population]]</f>
        <v>1.0889830508474576</v>
      </c>
      <c r="H1838" s="16">
        <f>IFERROR(VLOOKUP(G1838,Points!$Q$2:$S$5,3,TRUE),"error")</f>
        <v>0</v>
      </c>
    </row>
    <row r="1839" spans="1:8" x14ac:dyDescent="0.3">
      <c r="A1839" s="40" t="s">
        <v>6889</v>
      </c>
      <c r="B1839" s="40" t="s">
        <v>2003</v>
      </c>
      <c r="C1839" s="41" t="s">
        <v>6890</v>
      </c>
      <c r="D1839" s="42" t="s">
        <v>9053</v>
      </c>
      <c r="E1839" s="43">
        <v>3179</v>
      </c>
      <c r="F1839" s="43">
        <v>4800</v>
      </c>
      <c r="G1839" s="14">
        <f>Table3[[#This Row],[2040 Projection]]/Table3[[#This Row],[2020 Population]]</f>
        <v>1.5099087763447625</v>
      </c>
      <c r="H1839" s="16">
        <f>IFERROR(VLOOKUP(G1839,Points!$Q$2:$S$5,3,TRUE),"error")</f>
        <v>0</v>
      </c>
    </row>
    <row r="1840" spans="1:8" x14ac:dyDescent="0.3">
      <c r="A1840" s="40" t="s">
        <v>6892</v>
      </c>
      <c r="B1840" s="40" t="s">
        <v>1985</v>
      </c>
      <c r="C1840" s="41" t="s">
        <v>6890</v>
      </c>
      <c r="D1840" s="42" t="s">
        <v>19</v>
      </c>
      <c r="E1840" s="43">
        <v>2578</v>
      </c>
      <c r="F1840" s="43">
        <v>3024</v>
      </c>
      <c r="G1840" s="14">
        <f>Table3[[#This Row],[2040 Projection]]/Table3[[#This Row],[2020 Population]]</f>
        <v>1.1730023273855703</v>
      </c>
      <c r="H1840" s="16">
        <f>IFERROR(VLOOKUP(G1840,Points!$Q$2:$S$5,3,TRUE),"error")</f>
        <v>0</v>
      </c>
    </row>
    <row r="1841" spans="1:8" x14ac:dyDescent="0.3">
      <c r="A1841" s="40" t="s">
        <v>6894</v>
      </c>
      <c r="B1841" s="40" t="s">
        <v>1985</v>
      </c>
      <c r="C1841" s="41" t="s">
        <v>6895</v>
      </c>
      <c r="D1841" s="42" t="s">
        <v>17</v>
      </c>
      <c r="E1841" s="43">
        <v>336</v>
      </c>
      <c r="F1841" s="43">
        <v>329</v>
      </c>
      <c r="G1841" s="14">
        <f>Table3[[#This Row],[2040 Projection]]/Table3[[#This Row],[2020 Population]]</f>
        <v>0.97916666666666663</v>
      </c>
      <c r="H1841" s="16">
        <f>IFERROR(VLOOKUP(G1841,Points!$Q$2:$S$5,3,TRUE),"error")</f>
        <v>0</v>
      </c>
    </row>
    <row r="1842" spans="1:8" x14ac:dyDescent="0.3">
      <c r="A1842" s="40" t="s">
        <v>6897</v>
      </c>
      <c r="B1842" s="40" t="s">
        <v>2003</v>
      </c>
      <c r="C1842" s="41" t="s">
        <v>6898</v>
      </c>
      <c r="D1842" s="42" t="s">
        <v>15</v>
      </c>
      <c r="E1842" s="43">
        <v>121</v>
      </c>
      <c r="F1842" s="43">
        <v>80</v>
      </c>
      <c r="G1842" s="14">
        <f>Table3[[#This Row],[2040 Projection]]/Table3[[#This Row],[2020 Population]]</f>
        <v>0.66115702479338845</v>
      </c>
      <c r="H1842" s="16">
        <f>IFERROR(VLOOKUP(G1842,Points!$Q$2:$S$5,3,TRUE),"error")</f>
        <v>15</v>
      </c>
    </row>
    <row r="1843" spans="1:8" x14ac:dyDescent="0.3">
      <c r="A1843" s="40" t="s">
        <v>6900</v>
      </c>
      <c r="B1843" s="40" t="s">
        <v>2003</v>
      </c>
      <c r="C1843" s="41" t="s">
        <v>6901</v>
      </c>
      <c r="D1843" s="42" t="s">
        <v>12</v>
      </c>
      <c r="E1843" s="43">
        <v>756</v>
      </c>
      <c r="F1843" s="43">
        <v>673</v>
      </c>
      <c r="G1843" s="14">
        <f>Table3[[#This Row],[2040 Projection]]/Table3[[#This Row],[2020 Population]]</f>
        <v>0.89021164021164023</v>
      </c>
      <c r="H1843" s="16">
        <f>IFERROR(VLOOKUP(G1843,Points!$Q$2:$S$5,3,TRUE),"error")</f>
        <v>10</v>
      </c>
    </row>
    <row r="1844" spans="1:8" x14ac:dyDescent="0.3">
      <c r="A1844" s="40" t="s">
        <v>6903</v>
      </c>
      <c r="B1844" s="40" t="s">
        <v>1985</v>
      </c>
      <c r="C1844" s="41" t="s">
        <v>6901</v>
      </c>
      <c r="D1844" s="42" t="s">
        <v>12</v>
      </c>
      <c r="E1844" s="43">
        <v>1756</v>
      </c>
      <c r="F1844" s="43">
        <v>1919</v>
      </c>
      <c r="G1844" s="14">
        <f>Table3[[#This Row],[2040 Projection]]/Table3[[#This Row],[2020 Population]]</f>
        <v>1.0928246013667426</v>
      </c>
      <c r="H1844" s="16">
        <f>IFERROR(VLOOKUP(G1844,Points!$Q$2:$S$5,3,TRUE),"error")</f>
        <v>0</v>
      </c>
    </row>
    <row r="1845" spans="1:8" x14ac:dyDescent="0.3">
      <c r="A1845" s="40" t="s">
        <v>6905</v>
      </c>
      <c r="B1845" s="40" t="s">
        <v>1985</v>
      </c>
      <c r="C1845" s="41" t="s">
        <v>6906</v>
      </c>
      <c r="D1845" s="42" t="s">
        <v>11</v>
      </c>
      <c r="E1845" s="43">
        <v>317</v>
      </c>
      <c r="F1845" s="43">
        <v>292</v>
      </c>
      <c r="G1845" s="14">
        <f>Table3[[#This Row],[2040 Projection]]/Table3[[#This Row],[2020 Population]]</f>
        <v>0.92113564668769721</v>
      </c>
      <c r="H1845" s="16">
        <f>IFERROR(VLOOKUP(G1845,Points!$Q$2:$S$5,3,TRUE),"error")</f>
        <v>5</v>
      </c>
    </row>
    <row r="1846" spans="1:8" x14ac:dyDescent="0.3">
      <c r="A1846" s="40" t="s">
        <v>6908</v>
      </c>
      <c r="B1846" s="40" t="s">
        <v>1985</v>
      </c>
      <c r="C1846" s="41" t="s">
        <v>6906</v>
      </c>
      <c r="D1846" s="42" t="s">
        <v>9</v>
      </c>
      <c r="E1846" s="43">
        <v>318</v>
      </c>
      <c r="F1846" s="43">
        <v>272</v>
      </c>
      <c r="G1846" s="14">
        <f>Table3[[#This Row],[2040 Projection]]/Table3[[#This Row],[2020 Population]]</f>
        <v>0.85534591194968557</v>
      </c>
      <c r="H1846" s="16">
        <f>IFERROR(VLOOKUP(G1846,Points!$Q$2:$S$5,3,TRUE),"error")</f>
        <v>10</v>
      </c>
    </row>
    <row r="1847" spans="1:8" x14ac:dyDescent="0.3">
      <c r="A1847" s="40" t="s">
        <v>6910</v>
      </c>
      <c r="B1847" s="40" t="s">
        <v>1985</v>
      </c>
      <c r="C1847" s="41" t="s">
        <v>6911</v>
      </c>
      <c r="D1847" s="42" t="s">
        <v>8</v>
      </c>
      <c r="E1847" s="43">
        <v>844</v>
      </c>
      <c r="F1847" s="43">
        <v>770</v>
      </c>
      <c r="G1847" s="14">
        <f>Table3[[#This Row],[2040 Projection]]/Table3[[#This Row],[2020 Population]]</f>
        <v>0.91232227488151663</v>
      </c>
      <c r="H1847" s="16">
        <f>IFERROR(VLOOKUP(G1847,Points!$Q$2:$S$5,3,TRUE),"error")</f>
        <v>5</v>
      </c>
    </row>
    <row r="1848" spans="1:8" x14ac:dyDescent="0.3">
      <c r="A1848" s="40" t="s">
        <v>6913</v>
      </c>
      <c r="B1848" s="40" t="s">
        <v>1985</v>
      </c>
      <c r="C1848" s="41" t="s">
        <v>6911</v>
      </c>
      <c r="D1848" s="42" t="s">
        <v>7</v>
      </c>
      <c r="E1848" s="43">
        <v>697</v>
      </c>
      <c r="F1848" s="43">
        <v>683</v>
      </c>
      <c r="G1848" s="14">
        <f>Table3[[#This Row],[2040 Projection]]/Table3[[#This Row],[2020 Population]]</f>
        <v>0.97991391678622664</v>
      </c>
      <c r="H1848" s="16">
        <f>IFERROR(VLOOKUP(G1848,Points!$Q$2:$S$5,3,TRUE),"error")</f>
        <v>0</v>
      </c>
    </row>
    <row r="1849" spans="1:8" x14ac:dyDescent="0.3">
      <c r="A1849" s="40" t="s">
        <v>6915</v>
      </c>
      <c r="B1849" s="40" t="s">
        <v>1985</v>
      </c>
      <c r="C1849" s="41" t="s">
        <v>6911</v>
      </c>
      <c r="D1849" s="42" t="s">
        <v>5</v>
      </c>
      <c r="E1849" s="43">
        <v>969</v>
      </c>
      <c r="F1849" s="43">
        <v>1072</v>
      </c>
      <c r="G1849" s="14">
        <f>Table3[[#This Row],[2040 Projection]]/Table3[[#This Row],[2020 Population]]</f>
        <v>1.1062951496388029</v>
      </c>
      <c r="H1849" s="16">
        <f>IFERROR(VLOOKUP(G1849,Points!$Q$2:$S$5,3,TRUE),"error")</f>
        <v>0</v>
      </c>
    </row>
    <row r="1850" spans="1:8" x14ac:dyDescent="0.3">
      <c r="A1850" s="40" t="s">
        <v>6924</v>
      </c>
      <c r="B1850" s="40" t="s">
        <v>2003</v>
      </c>
      <c r="C1850" s="41" t="s">
        <v>6917</v>
      </c>
      <c r="D1850" s="42" t="s">
        <v>3</v>
      </c>
      <c r="E1850" s="43">
        <v>3246</v>
      </c>
      <c r="F1850" s="43">
        <v>3148</v>
      </c>
      <c r="G1850" s="14">
        <f>Table3[[#This Row],[2040 Projection]]/Table3[[#This Row],[2020 Population]]</f>
        <v>0.96980899568699941</v>
      </c>
      <c r="H1850" s="16">
        <f>IFERROR(VLOOKUP(G1850,Points!$Q$2:$S$5,3,TRUE),"error")</f>
        <v>0</v>
      </c>
    </row>
    <row r="1851" spans="1:8" x14ac:dyDescent="0.3">
      <c r="A1851" s="44" t="s">
        <v>6919</v>
      </c>
      <c r="B1851" s="44" t="s">
        <v>2003</v>
      </c>
      <c r="C1851" s="45" t="s">
        <v>6920</v>
      </c>
      <c r="D1851" s="46" t="s">
        <v>1</v>
      </c>
      <c r="E1851" s="47">
        <v>53</v>
      </c>
      <c r="F1851" s="47">
        <v>32</v>
      </c>
      <c r="G1851" s="14">
        <f>Table3[[#This Row],[2040 Projection]]/Table3[[#This Row],[2020 Population]]</f>
        <v>0.60377358490566035</v>
      </c>
      <c r="H1851" s="16">
        <f>IFERROR(VLOOKUP(G1851,Points!$Q$2:$S$5,3,TRUE),"error")</f>
        <v>15</v>
      </c>
    </row>
    <row r="1852" spans="1:8" x14ac:dyDescent="0.3">
      <c r="A1852" s="48"/>
      <c r="B1852" s="44"/>
      <c r="C1852" s="45"/>
      <c r="D1852" s="50"/>
      <c r="E1852" s="51"/>
      <c r="F1852" s="52"/>
    </row>
    <row r="1853" spans="1:8" x14ac:dyDescent="0.3">
      <c r="A1853" s="13"/>
    </row>
    <row r="1854" spans="1:8" x14ac:dyDescent="0.3">
      <c r="A1854" s="13" t="s">
        <v>9096</v>
      </c>
    </row>
    <row r="1855" spans="1:8" x14ac:dyDescent="0.3">
      <c r="A1855" s="13" t="s">
        <v>9097</v>
      </c>
    </row>
    <row r="1856" spans="1:8" x14ac:dyDescent="0.3">
      <c r="A1856" s="13" t="s">
        <v>9098</v>
      </c>
    </row>
    <row r="1857" spans="1:1" x14ac:dyDescent="0.3">
      <c r="A1857" s="13" t="s">
        <v>9094</v>
      </c>
    </row>
    <row r="1858" spans="1:1" x14ac:dyDescent="0.3">
      <c r="A1858" s="13" t="s">
        <v>9099</v>
      </c>
    </row>
    <row r="1859" spans="1:1" x14ac:dyDescent="0.3">
      <c r="A1859" s="13" t="s">
        <v>9100</v>
      </c>
    </row>
    <row r="1860" spans="1:1" x14ac:dyDescent="0.3">
      <c r="A1860" s="13" t="s">
        <v>9101</v>
      </c>
    </row>
    <row r="1861" spans="1:1" x14ac:dyDescent="0.3">
      <c r="A1861" s="13" t="s">
        <v>9102</v>
      </c>
    </row>
    <row r="1862" spans="1:1" x14ac:dyDescent="0.3">
      <c r="A1862" s="49"/>
    </row>
  </sheetData>
  <autoFilter ref="G2:H1851" xr:uid="{51B6BE0E-814A-442E-AF4E-92662CAC7DDB}"/>
  <mergeCells count="1">
    <mergeCell ref="A1:H1"/>
  </mergeCells>
  <pageMargins left="0.7" right="0.7" top="0.75" bottom="0.75" header="0.3" footer="0.3"/>
  <pageSetup orientation="portrait" horizontalDpi="1200" verticalDpi="1200" r:id="rId1"/>
  <headerFooter>
    <oddHeader>&amp;LPrincipal Forgiveness Data Used for SFY 2023 Projects&amp;R11/29/2022</oddHeader>
    <oddFooter>&amp;LWisconsin DNR Environmental Loans&amp;Cdnr.wi.gov/topic/aid/dataSources.html&amp;RPage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7ACA7-01D3-49F8-9241-D9AF7548A28E}">
  <sheetPr>
    <tabColor theme="5" tint="0.79998168889431442"/>
  </sheetPr>
  <dimension ref="A1:K75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19.109375" style="5" customWidth="1"/>
    <col min="2" max="2" width="15.33203125" style="5" bestFit="1" customWidth="1"/>
    <col min="3" max="3" width="10.6640625" style="6" customWidth="1"/>
    <col min="4" max="4" width="12.6640625" style="5" bestFit="1" customWidth="1"/>
    <col min="5" max="5" width="6.33203125" style="5" bestFit="1" customWidth="1"/>
    <col min="6" max="6" width="14.6640625" style="5" bestFit="1" customWidth="1"/>
    <col min="7" max="16384" width="8.88671875" style="5"/>
  </cols>
  <sheetData>
    <row r="1" spans="1:11" x14ac:dyDescent="0.3">
      <c r="A1" s="70" t="s">
        <v>1974</v>
      </c>
      <c r="B1" s="70"/>
      <c r="C1" s="70"/>
      <c r="D1" s="70"/>
      <c r="E1" s="70"/>
      <c r="F1" s="70"/>
      <c r="G1" s="70"/>
      <c r="H1" s="70"/>
      <c r="I1" s="70"/>
      <c r="J1" s="70"/>
    </row>
    <row r="2" spans="1:11" x14ac:dyDescent="0.3">
      <c r="A2" s="71" t="s">
        <v>9111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57.6" x14ac:dyDescent="0.3">
      <c r="A3" s="65" t="s">
        <v>1685</v>
      </c>
      <c r="B3" s="66" t="s">
        <v>9109</v>
      </c>
      <c r="C3" s="67" t="s">
        <v>1973</v>
      </c>
      <c r="D3" s="66" t="s">
        <v>1972</v>
      </c>
      <c r="E3" s="65" t="s">
        <v>1971</v>
      </c>
      <c r="F3" s="66" t="s">
        <v>9110</v>
      </c>
    </row>
    <row r="4" spans="1:11" x14ac:dyDescent="0.3">
      <c r="A4" s="60" t="s">
        <v>1970</v>
      </c>
      <c r="B4" s="60">
        <v>5.041666666666667</v>
      </c>
      <c r="C4" s="61">
        <v>5.0416666666666672E-2</v>
      </c>
      <c r="D4" s="60">
        <v>1.9750000000000005</v>
      </c>
      <c r="E4" s="62">
        <v>20</v>
      </c>
      <c r="F4" s="60">
        <v>3.0666666666666664</v>
      </c>
    </row>
    <row r="5" spans="1:11" x14ac:dyDescent="0.3">
      <c r="A5" s="60" t="s">
        <v>1969</v>
      </c>
      <c r="B5" s="60">
        <v>3.6666666666666661</v>
      </c>
      <c r="C5" s="61">
        <v>3.666666666666666E-2</v>
      </c>
      <c r="D5" s="60">
        <v>0.59999999999999964</v>
      </c>
      <c r="E5" s="63">
        <v>10</v>
      </c>
      <c r="F5" s="60">
        <v>3.0666666666666664</v>
      </c>
    </row>
    <row r="6" spans="1:11" x14ac:dyDescent="0.3">
      <c r="A6" s="60" t="s">
        <v>1968</v>
      </c>
      <c r="B6" s="60">
        <v>3.5166666666666671</v>
      </c>
      <c r="C6" s="61">
        <v>3.5166666666666672E-2</v>
      </c>
      <c r="D6" s="60">
        <v>0.45000000000000062</v>
      </c>
      <c r="E6" s="63">
        <v>10</v>
      </c>
      <c r="F6" s="60">
        <v>3.0666666666666664</v>
      </c>
    </row>
    <row r="7" spans="1:11" x14ac:dyDescent="0.3">
      <c r="A7" s="60" t="s">
        <v>1967</v>
      </c>
      <c r="B7" s="60">
        <v>4.4666666666666677</v>
      </c>
      <c r="C7" s="61">
        <v>4.4666666666666674E-2</v>
      </c>
      <c r="D7" s="60">
        <v>1.4000000000000012</v>
      </c>
      <c r="E7" s="62">
        <v>20</v>
      </c>
      <c r="F7" s="60">
        <v>3.0666666666666664</v>
      </c>
    </row>
    <row r="8" spans="1:11" x14ac:dyDescent="0.3">
      <c r="A8" s="60" t="s">
        <v>1966</v>
      </c>
      <c r="B8" s="60">
        <v>2.7583333333333329</v>
      </c>
      <c r="C8" s="61">
        <v>2.7583333333333328E-2</v>
      </c>
      <c r="D8" s="60">
        <v>-0.30833333333333357</v>
      </c>
      <c r="E8" s="60">
        <v>0</v>
      </c>
      <c r="F8" s="60">
        <v>3.0666666666666664</v>
      </c>
    </row>
    <row r="9" spans="1:11" x14ac:dyDescent="0.3">
      <c r="A9" s="60" t="s">
        <v>1965</v>
      </c>
      <c r="B9" s="60">
        <v>4.291666666666667</v>
      </c>
      <c r="C9" s="61">
        <v>4.2916666666666672E-2</v>
      </c>
      <c r="D9" s="60">
        <v>1.2250000000000005</v>
      </c>
      <c r="E9" s="62">
        <v>20</v>
      </c>
      <c r="F9" s="60">
        <v>3.0666666666666664</v>
      </c>
    </row>
    <row r="10" spans="1:11" x14ac:dyDescent="0.3">
      <c r="A10" s="60" t="s">
        <v>1964</v>
      </c>
      <c r="B10" s="60">
        <v>4.5</v>
      </c>
      <c r="C10" s="61">
        <v>4.4999999999999998E-2</v>
      </c>
      <c r="D10" s="60">
        <v>1.4333333333333336</v>
      </c>
      <c r="E10" s="62">
        <v>20</v>
      </c>
      <c r="F10" s="60">
        <v>3.0666666666666664</v>
      </c>
    </row>
    <row r="11" spans="1:11" x14ac:dyDescent="0.3">
      <c r="A11" s="60" t="s">
        <v>1963</v>
      </c>
      <c r="B11" s="60">
        <v>2.4499999999999997</v>
      </c>
      <c r="C11" s="61">
        <v>2.4499999999999997E-2</v>
      </c>
      <c r="D11" s="60">
        <v>-0.6166666666666667</v>
      </c>
      <c r="E11" s="60">
        <v>0</v>
      </c>
      <c r="F11" s="60">
        <v>3.0666666666666664</v>
      </c>
    </row>
    <row r="12" spans="1:11" x14ac:dyDescent="0.3">
      <c r="A12" s="60" t="s">
        <v>1962</v>
      </c>
      <c r="B12" s="60">
        <v>3.375</v>
      </c>
      <c r="C12" s="61">
        <v>3.3750000000000002E-2</v>
      </c>
      <c r="D12" s="60">
        <v>0.30833333333333357</v>
      </c>
      <c r="E12" s="63">
        <v>10</v>
      </c>
      <c r="F12" s="60">
        <v>3.0666666666666664</v>
      </c>
    </row>
    <row r="13" spans="1:11" x14ac:dyDescent="0.3">
      <c r="A13" s="60" t="s">
        <v>1961</v>
      </c>
      <c r="B13" s="60">
        <v>2.8749999999999996</v>
      </c>
      <c r="C13" s="61">
        <v>2.8749999999999994E-2</v>
      </c>
      <c r="D13" s="60">
        <v>-0.19166666666666687</v>
      </c>
      <c r="E13" s="60">
        <v>0</v>
      </c>
      <c r="F13" s="60">
        <v>3.0666666666666664</v>
      </c>
    </row>
    <row r="14" spans="1:11" x14ac:dyDescent="0.3">
      <c r="A14" s="60" t="s">
        <v>1960</v>
      </c>
      <c r="B14" s="60">
        <v>2.6333333333333333</v>
      </c>
      <c r="C14" s="61">
        <v>2.6333333333333334E-2</v>
      </c>
      <c r="D14" s="60">
        <v>-0.43333333333333313</v>
      </c>
      <c r="E14" s="60">
        <v>0</v>
      </c>
      <c r="F14" s="60">
        <v>3.0666666666666664</v>
      </c>
    </row>
    <row r="15" spans="1:11" x14ac:dyDescent="0.3">
      <c r="A15" s="60" t="s">
        <v>1959</v>
      </c>
      <c r="B15" s="60">
        <v>3.8916666666666662</v>
      </c>
      <c r="C15" s="61">
        <v>3.8916666666666662E-2</v>
      </c>
      <c r="D15" s="60">
        <v>0.82499999999999973</v>
      </c>
      <c r="E15" s="63">
        <v>10</v>
      </c>
      <c r="F15" s="60">
        <v>3.0666666666666664</v>
      </c>
    </row>
    <row r="16" spans="1:11" x14ac:dyDescent="0.3">
      <c r="A16" s="60" t="s">
        <v>1958</v>
      </c>
      <c r="B16" s="60">
        <v>2.3166666666666664</v>
      </c>
      <c r="C16" s="61">
        <v>2.3166666666666665E-2</v>
      </c>
      <c r="D16" s="60">
        <v>-0.75</v>
      </c>
      <c r="E16" s="60">
        <v>0</v>
      </c>
      <c r="F16" s="60">
        <v>3.0666666666666664</v>
      </c>
    </row>
    <row r="17" spans="1:6" x14ac:dyDescent="0.3">
      <c r="A17" s="60" t="s">
        <v>1957</v>
      </c>
      <c r="B17" s="60">
        <v>2.65</v>
      </c>
      <c r="C17" s="61">
        <v>2.6499999999999999E-2</v>
      </c>
      <c r="D17" s="60">
        <v>-0.41666666666666652</v>
      </c>
      <c r="E17" s="60">
        <v>0</v>
      </c>
      <c r="F17" s="60">
        <v>3.0666666666666664</v>
      </c>
    </row>
    <row r="18" spans="1:6" x14ac:dyDescent="0.3">
      <c r="A18" s="60" t="s">
        <v>1956</v>
      </c>
      <c r="B18" s="60">
        <v>3.0166666666666662</v>
      </c>
      <c r="C18" s="61">
        <v>3.0166666666666661E-2</v>
      </c>
      <c r="D18" s="60">
        <v>-5.0000000000000266E-2</v>
      </c>
      <c r="E18" s="60">
        <v>0</v>
      </c>
      <c r="F18" s="60">
        <v>3.0666666666666664</v>
      </c>
    </row>
    <row r="19" spans="1:6" x14ac:dyDescent="0.3">
      <c r="A19" s="60" t="s">
        <v>1955</v>
      </c>
      <c r="B19" s="60">
        <v>4.3166666666666673</v>
      </c>
      <c r="C19" s="61">
        <v>4.3166666666666673E-2</v>
      </c>
      <c r="D19" s="60">
        <v>1.2500000000000009</v>
      </c>
      <c r="E19" s="62">
        <v>20</v>
      </c>
      <c r="F19" s="60">
        <v>3.0666666666666664</v>
      </c>
    </row>
    <row r="20" spans="1:6" x14ac:dyDescent="0.3">
      <c r="A20" s="60" t="s">
        <v>1954</v>
      </c>
      <c r="B20" s="60">
        <v>3.4166666666666674</v>
      </c>
      <c r="C20" s="61">
        <v>3.4166666666666672E-2</v>
      </c>
      <c r="D20" s="60">
        <v>0.35000000000000098</v>
      </c>
      <c r="E20" s="63">
        <v>10</v>
      </c>
      <c r="F20" s="60">
        <v>3.0666666666666664</v>
      </c>
    </row>
    <row r="21" spans="1:6" x14ac:dyDescent="0.3">
      <c r="A21" s="60" t="s">
        <v>1953</v>
      </c>
      <c r="B21" s="60">
        <v>2.7416666666666667</v>
      </c>
      <c r="C21" s="61">
        <v>2.7416666666666666E-2</v>
      </c>
      <c r="D21" s="60">
        <v>-0.32499999999999973</v>
      </c>
      <c r="E21" s="60">
        <v>0</v>
      </c>
      <c r="F21" s="60">
        <v>3.0666666666666664</v>
      </c>
    </row>
    <row r="22" spans="1:6" x14ac:dyDescent="0.3">
      <c r="A22" s="60" t="s">
        <v>1952</v>
      </c>
      <c r="B22" s="60">
        <v>3.4583333333333326</v>
      </c>
      <c r="C22" s="61">
        <v>3.4583333333333327E-2</v>
      </c>
      <c r="D22" s="60">
        <v>0.39166666666666616</v>
      </c>
      <c r="E22" s="63">
        <v>10</v>
      </c>
      <c r="F22" s="60">
        <v>3.0666666666666664</v>
      </c>
    </row>
    <row r="23" spans="1:6" x14ac:dyDescent="0.3">
      <c r="A23" s="60" t="s">
        <v>1951</v>
      </c>
      <c r="B23" s="60">
        <v>2.6583333333333337</v>
      </c>
      <c r="C23" s="61">
        <v>2.6583333333333337E-2</v>
      </c>
      <c r="D23" s="60">
        <v>-0.40833333333333277</v>
      </c>
      <c r="E23" s="60">
        <v>0</v>
      </c>
      <c r="F23" s="60">
        <v>3.0666666666666664</v>
      </c>
    </row>
    <row r="24" spans="1:6" x14ac:dyDescent="0.3">
      <c r="A24" s="60" t="s">
        <v>1950</v>
      </c>
      <c r="B24" s="60">
        <v>4.5833333333333339</v>
      </c>
      <c r="C24" s="61">
        <v>4.5833333333333337E-2</v>
      </c>
      <c r="D24" s="60">
        <v>1.5166666666666675</v>
      </c>
      <c r="E24" s="62">
        <v>20</v>
      </c>
      <c r="F24" s="60">
        <v>3.0666666666666664</v>
      </c>
    </row>
    <row r="25" spans="1:6" x14ac:dyDescent="0.3">
      <c r="A25" s="60" t="s">
        <v>1949</v>
      </c>
      <c r="B25" s="60">
        <v>2.875</v>
      </c>
      <c r="C25" s="61">
        <v>2.8750000000000001E-2</v>
      </c>
      <c r="D25" s="60">
        <v>-0.19166666666666643</v>
      </c>
      <c r="E25" s="60">
        <v>0</v>
      </c>
      <c r="F25" s="60">
        <v>3.0666666666666664</v>
      </c>
    </row>
    <row r="26" spans="1:6" x14ac:dyDescent="0.3">
      <c r="A26" s="60" t="s">
        <v>1948</v>
      </c>
      <c r="B26" s="60">
        <v>2.3833333333333337</v>
      </c>
      <c r="C26" s="61">
        <v>2.3833333333333338E-2</v>
      </c>
      <c r="D26" s="60">
        <v>-0.68333333333333268</v>
      </c>
      <c r="E26" s="60">
        <v>0</v>
      </c>
      <c r="F26" s="60">
        <v>3.0666666666666664</v>
      </c>
    </row>
    <row r="27" spans="1:6" x14ac:dyDescent="0.3">
      <c r="A27" s="60" t="s">
        <v>1947</v>
      </c>
      <c r="B27" s="60">
        <v>3.4166666666666674</v>
      </c>
      <c r="C27" s="61">
        <v>3.4166666666666672E-2</v>
      </c>
      <c r="D27" s="60">
        <v>0.35000000000000098</v>
      </c>
      <c r="E27" s="63">
        <v>10</v>
      </c>
      <c r="F27" s="60">
        <v>3.0666666666666664</v>
      </c>
    </row>
    <row r="28" spans="1:6" x14ac:dyDescent="0.3">
      <c r="A28" s="60" t="s">
        <v>1946</v>
      </c>
      <c r="B28" s="60">
        <v>2.5916666666666668</v>
      </c>
      <c r="C28" s="61">
        <v>2.5916666666666668E-2</v>
      </c>
      <c r="D28" s="60">
        <v>-0.47499999999999964</v>
      </c>
      <c r="E28" s="60">
        <v>0</v>
      </c>
      <c r="F28" s="60">
        <v>3.0666666666666664</v>
      </c>
    </row>
    <row r="29" spans="1:6" x14ac:dyDescent="0.3">
      <c r="A29" s="60" t="s">
        <v>1945</v>
      </c>
      <c r="B29" s="60">
        <v>5.4583333333333321</v>
      </c>
      <c r="C29" s="61">
        <v>5.4583333333333324E-2</v>
      </c>
      <c r="D29" s="60">
        <v>2.3916666666666657</v>
      </c>
      <c r="E29" s="64">
        <v>25</v>
      </c>
      <c r="F29" s="60">
        <v>3.0666666666666664</v>
      </c>
    </row>
    <row r="30" spans="1:6" x14ac:dyDescent="0.3">
      <c r="A30" s="60" t="s">
        <v>1944</v>
      </c>
      <c r="B30" s="60">
        <v>3.8333333333333339</v>
      </c>
      <c r="C30" s="61">
        <v>3.8333333333333337E-2</v>
      </c>
      <c r="D30" s="60">
        <v>0.7666666666666675</v>
      </c>
      <c r="E30" s="63">
        <v>10</v>
      </c>
      <c r="F30" s="60">
        <v>3.0666666666666664</v>
      </c>
    </row>
    <row r="31" spans="1:6" x14ac:dyDescent="0.3">
      <c r="A31" s="60" t="s">
        <v>1943</v>
      </c>
      <c r="B31" s="60">
        <v>2.7916666666666665</v>
      </c>
      <c r="C31" s="61">
        <v>2.7916666666666666E-2</v>
      </c>
      <c r="D31" s="60">
        <v>-0.27499999999999991</v>
      </c>
      <c r="E31" s="60">
        <v>0</v>
      </c>
      <c r="F31" s="60">
        <v>3.0666666666666664</v>
      </c>
    </row>
    <row r="32" spans="1:6" x14ac:dyDescent="0.3">
      <c r="A32" s="60" t="s">
        <v>1942</v>
      </c>
      <c r="B32" s="60">
        <v>3.2083333333333335</v>
      </c>
      <c r="C32" s="61">
        <v>3.2083333333333332E-2</v>
      </c>
      <c r="D32" s="60">
        <v>0.14166666666666705</v>
      </c>
      <c r="E32" s="63">
        <v>10</v>
      </c>
      <c r="F32" s="60">
        <v>3.0666666666666664</v>
      </c>
    </row>
    <row r="33" spans="1:6" x14ac:dyDescent="0.3">
      <c r="A33" s="60" t="s">
        <v>1941</v>
      </c>
      <c r="B33" s="60">
        <v>3.4833333333333325</v>
      </c>
      <c r="C33" s="61">
        <v>3.4833333333333327E-2</v>
      </c>
      <c r="D33" s="60">
        <v>0.41666666666666607</v>
      </c>
      <c r="E33" s="63">
        <v>10</v>
      </c>
      <c r="F33" s="60">
        <v>3.0666666666666664</v>
      </c>
    </row>
    <row r="34" spans="1:6" x14ac:dyDescent="0.3">
      <c r="A34" s="60" t="s">
        <v>1940</v>
      </c>
      <c r="B34" s="60">
        <v>2.5333333333333332</v>
      </c>
      <c r="C34" s="61">
        <v>2.5333333333333333E-2</v>
      </c>
      <c r="D34" s="60">
        <v>-0.53333333333333321</v>
      </c>
      <c r="E34" s="60">
        <v>0</v>
      </c>
      <c r="F34" s="60">
        <v>3.0666666666666664</v>
      </c>
    </row>
    <row r="35" spans="1:6" x14ac:dyDescent="0.3">
      <c r="A35" s="60" t="s">
        <v>1939</v>
      </c>
      <c r="B35" s="60">
        <v>2.5916666666666668</v>
      </c>
      <c r="C35" s="61">
        <v>2.5916666666666668E-2</v>
      </c>
      <c r="D35" s="60">
        <v>-0.47499999999999964</v>
      </c>
      <c r="E35" s="60">
        <v>0</v>
      </c>
      <c r="F35" s="60">
        <v>3.0666666666666664</v>
      </c>
    </row>
    <row r="36" spans="1:6" x14ac:dyDescent="0.3">
      <c r="A36" s="60" t="s">
        <v>1938</v>
      </c>
      <c r="B36" s="60">
        <v>2.2500000000000004</v>
      </c>
      <c r="C36" s="61">
        <v>2.2500000000000006E-2</v>
      </c>
      <c r="D36" s="60">
        <v>-0.81666666666666599</v>
      </c>
      <c r="E36" s="60">
        <v>0</v>
      </c>
      <c r="F36" s="60">
        <v>3.0666666666666664</v>
      </c>
    </row>
    <row r="37" spans="1:6" x14ac:dyDescent="0.3">
      <c r="A37" s="60" t="s">
        <v>1937</v>
      </c>
      <c r="B37" s="60">
        <v>3.5083333333333342</v>
      </c>
      <c r="C37" s="61">
        <v>3.5083333333333341E-2</v>
      </c>
      <c r="D37" s="60">
        <v>0.44166666666666776</v>
      </c>
      <c r="E37" s="63">
        <v>10</v>
      </c>
      <c r="F37" s="60">
        <v>3.0666666666666664</v>
      </c>
    </row>
    <row r="38" spans="1:6" x14ac:dyDescent="0.3">
      <c r="A38" s="60" t="s">
        <v>1936</v>
      </c>
      <c r="B38" s="60">
        <v>3.3416666666666668</v>
      </c>
      <c r="C38" s="61">
        <v>3.3416666666666671E-2</v>
      </c>
      <c r="D38" s="60">
        <v>0.27500000000000036</v>
      </c>
      <c r="E38" s="63">
        <v>10</v>
      </c>
      <c r="F38" s="60">
        <v>3.0666666666666664</v>
      </c>
    </row>
    <row r="39" spans="1:6" x14ac:dyDescent="0.3">
      <c r="A39" s="60" t="s">
        <v>1935</v>
      </c>
      <c r="B39" s="60">
        <v>3.0249999999999999</v>
      </c>
      <c r="C39" s="61">
        <v>3.0249999999999999E-2</v>
      </c>
      <c r="D39" s="60">
        <v>-4.1666666666666519E-2</v>
      </c>
      <c r="E39" s="60">
        <v>0</v>
      </c>
      <c r="F39" s="60">
        <v>3.0666666666666664</v>
      </c>
    </row>
    <row r="40" spans="1:6" x14ac:dyDescent="0.3">
      <c r="A40" s="60" t="s">
        <v>1934</v>
      </c>
      <c r="B40" s="60">
        <v>2.8166666666666664</v>
      </c>
      <c r="C40" s="61">
        <v>2.8166666666666663E-2</v>
      </c>
      <c r="D40" s="60">
        <v>-0.25</v>
      </c>
      <c r="E40" s="60">
        <v>0</v>
      </c>
      <c r="F40" s="60">
        <v>3.0666666666666664</v>
      </c>
    </row>
    <row r="41" spans="1:6" x14ac:dyDescent="0.3">
      <c r="A41" s="60" t="s">
        <v>1933</v>
      </c>
      <c r="B41" s="60">
        <v>4.1166666666666663</v>
      </c>
      <c r="C41" s="61">
        <v>4.1166666666666664E-2</v>
      </c>
      <c r="D41" s="60">
        <v>1.0499999999999998</v>
      </c>
      <c r="E41" s="62">
        <v>20</v>
      </c>
      <c r="F41" s="60">
        <v>3.0666666666666664</v>
      </c>
    </row>
    <row r="42" spans="1:6" x14ac:dyDescent="0.3">
      <c r="A42" s="60" t="s">
        <v>1932</v>
      </c>
      <c r="B42" s="60">
        <v>3.7583333333333333</v>
      </c>
      <c r="C42" s="61">
        <v>3.758333333333333E-2</v>
      </c>
      <c r="D42" s="60">
        <v>0.69166666666666687</v>
      </c>
      <c r="E42" s="63">
        <v>10</v>
      </c>
      <c r="F42" s="60">
        <v>3.0666666666666664</v>
      </c>
    </row>
    <row r="43" spans="1:6" x14ac:dyDescent="0.3">
      <c r="A43" s="60" t="s">
        <v>1931</v>
      </c>
      <c r="B43" s="60">
        <v>6.2416666666666663</v>
      </c>
      <c r="C43" s="61">
        <v>6.2416666666666662E-2</v>
      </c>
      <c r="D43" s="60">
        <v>3.1749999999999998</v>
      </c>
      <c r="E43" s="64">
        <v>25</v>
      </c>
      <c r="F43" s="60">
        <v>3.0666666666666664</v>
      </c>
    </row>
    <row r="44" spans="1:6" x14ac:dyDescent="0.3">
      <c r="A44" s="60" t="s">
        <v>1930</v>
      </c>
      <c r="B44" s="60">
        <v>3.8583333333333338</v>
      </c>
      <c r="C44" s="61">
        <v>3.8583333333333338E-2</v>
      </c>
      <c r="D44" s="60">
        <v>0.79166666666666741</v>
      </c>
      <c r="E44" s="63">
        <v>10</v>
      </c>
      <c r="F44" s="60">
        <v>3.0666666666666664</v>
      </c>
    </row>
    <row r="45" spans="1:6" x14ac:dyDescent="0.3">
      <c r="A45" s="60" t="s">
        <v>1929</v>
      </c>
      <c r="B45" s="60">
        <v>2.7083333333333335</v>
      </c>
      <c r="C45" s="61">
        <v>2.7083333333333334E-2</v>
      </c>
      <c r="D45" s="60">
        <v>-0.35833333333333295</v>
      </c>
      <c r="E45" s="60">
        <v>0</v>
      </c>
      <c r="F45" s="60">
        <v>3.0666666666666664</v>
      </c>
    </row>
    <row r="46" spans="1:6" x14ac:dyDescent="0.3">
      <c r="A46" s="60" t="s">
        <v>1928</v>
      </c>
      <c r="B46" s="60">
        <v>3.2416666666666667</v>
      </c>
      <c r="C46" s="61">
        <v>3.241666666666667E-2</v>
      </c>
      <c r="D46" s="60">
        <v>0.17500000000000027</v>
      </c>
      <c r="E46" s="63">
        <v>10</v>
      </c>
      <c r="F46" s="60">
        <v>3.0666666666666664</v>
      </c>
    </row>
    <row r="47" spans="1:6" x14ac:dyDescent="0.3">
      <c r="A47" s="60" t="s">
        <v>1927</v>
      </c>
      <c r="B47" s="60">
        <v>3.4166666666666665</v>
      </c>
      <c r="C47" s="61">
        <v>3.4166666666666665E-2</v>
      </c>
      <c r="D47" s="60">
        <v>0.35000000000000009</v>
      </c>
      <c r="E47" s="63">
        <v>10</v>
      </c>
      <c r="F47" s="60">
        <v>3.0666666666666664</v>
      </c>
    </row>
    <row r="48" spans="1:6" x14ac:dyDescent="0.3">
      <c r="A48" s="60" t="s">
        <v>1926</v>
      </c>
      <c r="B48" s="60">
        <v>2.65</v>
      </c>
      <c r="C48" s="61">
        <v>2.6499999999999999E-2</v>
      </c>
      <c r="D48" s="60">
        <v>-0.41666666666666652</v>
      </c>
      <c r="E48" s="60">
        <v>0</v>
      </c>
      <c r="F48" s="60">
        <v>3.0666666666666664</v>
      </c>
    </row>
    <row r="49" spans="1:6" x14ac:dyDescent="0.3">
      <c r="A49" s="60" t="s">
        <v>1925</v>
      </c>
      <c r="B49" s="60">
        <v>2.6249999999999996</v>
      </c>
      <c r="C49" s="61">
        <v>2.6249999999999996E-2</v>
      </c>
      <c r="D49" s="60">
        <v>-0.44166666666666687</v>
      </c>
      <c r="E49" s="60">
        <v>0</v>
      </c>
      <c r="F49" s="60">
        <v>3.0666666666666664</v>
      </c>
    </row>
    <row r="50" spans="1:6" x14ac:dyDescent="0.3">
      <c r="A50" s="60" t="s">
        <v>1924</v>
      </c>
      <c r="B50" s="60">
        <v>2.8916666666666662</v>
      </c>
      <c r="C50" s="61">
        <v>2.891666666666666E-2</v>
      </c>
      <c r="D50" s="60">
        <v>-0.17500000000000027</v>
      </c>
      <c r="E50" s="60">
        <v>0</v>
      </c>
      <c r="F50" s="60">
        <v>3.0666666666666664</v>
      </c>
    </row>
    <row r="51" spans="1:6" x14ac:dyDescent="0.3">
      <c r="A51" s="60" t="s">
        <v>1923</v>
      </c>
      <c r="B51" s="60">
        <v>3.5166666666666662</v>
      </c>
      <c r="C51" s="61">
        <v>3.5166666666666659E-2</v>
      </c>
      <c r="D51" s="60">
        <v>0.44999999999999973</v>
      </c>
      <c r="E51" s="63">
        <v>10</v>
      </c>
      <c r="F51" s="60">
        <v>3.0666666666666664</v>
      </c>
    </row>
    <row r="52" spans="1:6" x14ac:dyDescent="0.3">
      <c r="A52" s="60" t="s">
        <v>1922</v>
      </c>
      <c r="B52" s="60">
        <v>4.0916666666666668</v>
      </c>
      <c r="C52" s="61">
        <v>4.0916666666666671E-2</v>
      </c>
      <c r="D52" s="60">
        <v>1.0250000000000004</v>
      </c>
      <c r="E52" s="62">
        <v>20</v>
      </c>
      <c r="F52" s="60">
        <v>3.0666666666666664</v>
      </c>
    </row>
    <row r="53" spans="1:6" x14ac:dyDescent="0.3">
      <c r="A53" s="60" t="s">
        <v>1921</v>
      </c>
      <c r="B53" s="60">
        <v>3.0166666666666671</v>
      </c>
      <c r="C53" s="61">
        <v>3.0166666666666671E-2</v>
      </c>
      <c r="D53" s="60">
        <v>-4.9999999999999378E-2</v>
      </c>
      <c r="E53" s="60">
        <v>0</v>
      </c>
      <c r="F53" s="60">
        <v>3.0666666666666664</v>
      </c>
    </row>
    <row r="54" spans="1:6" x14ac:dyDescent="0.3">
      <c r="A54" s="60" t="s">
        <v>1920</v>
      </c>
      <c r="B54" s="60">
        <v>3.5583333333333336</v>
      </c>
      <c r="C54" s="61">
        <v>3.5583333333333335E-2</v>
      </c>
      <c r="D54" s="60">
        <v>0.49166666666666714</v>
      </c>
      <c r="E54" s="63">
        <v>10</v>
      </c>
      <c r="F54" s="60">
        <v>3.0666666666666664</v>
      </c>
    </row>
    <row r="55" spans="1:6" x14ac:dyDescent="0.3">
      <c r="A55" s="60" t="s">
        <v>1919</v>
      </c>
      <c r="B55" s="60">
        <v>3.5999999999999996</v>
      </c>
      <c r="C55" s="61">
        <v>3.5999999999999997E-2</v>
      </c>
      <c r="D55" s="60">
        <v>0.53333333333333321</v>
      </c>
      <c r="E55" s="63">
        <v>10</v>
      </c>
      <c r="F55" s="60">
        <v>3.0666666666666664</v>
      </c>
    </row>
    <row r="56" spans="1:6" x14ac:dyDescent="0.3">
      <c r="A56" s="60" t="s">
        <v>1918</v>
      </c>
      <c r="B56" s="60">
        <v>3.1</v>
      </c>
      <c r="C56" s="61">
        <v>3.1E-2</v>
      </c>
      <c r="D56" s="60">
        <v>3.3333333333333659E-2</v>
      </c>
      <c r="E56" s="63">
        <v>10</v>
      </c>
      <c r="F56" s="60">
        <v>3.0666666666666664</v>
      </c>
    </row>
    <row r="57" spans="1:6" x14ac:dyDescent="0.3">
      <c r="A57" s="60" t="s">
        <v>1917</v>
      </c>
      <c r="B57" s="60">
        <v>3.3749999999999996</v>
      </c>
      <c r="C57" s="61">
        <v>3.3749999999999995E-2</v>
      </c>
      <c r="D57" s="60">
        <v>0.30833333333333313</v>
      </c>
      <c r="E57" s="63">
        <v>10</v>
      </c>
      <c r="F57" s="60">
        <v>3.0666666666666664</v>
      </c>
    </row>
    <row r="58" spans="1:6" x14ac:dyDescent="0.3">
      <c r="A58" s="60" t="s">
        <v>1916</v>
      </c>
      <c r="B58" s="60">
        <v>3.7749999999999999</v>
      </c>
      <c r="C58" s="61">
        <v>3.7749999999999999E-2</v>
      </c>
      <c r="D58" s="60">
        <v>0.70833333333333348</v>
      </c>
      <c r="E58" s="63">
        <v>10</v>
      </c>
      <c r="F58" s="60">
        <v>3.0666666666666664</v>
      </c>
    </row>
    <row r="59" spans="1:6" x14ac:dyDescent="0.3">
      <c r="A59" s="60" t="s">
        <v>1915</v>
      </c>
      <c r="B59" s="60">
        <v>2.6916666666666664</v>
      </c>
      <c r="C59" s="61">
        <v>2.6916666666666665E-2</v>
      </c>
      <c r="D59" s="60">
        <v>-0.375</v>
      </c>
      <c r="E59" s="60">
        <v>0</v>
      </c>
      <c r="F59" s="60">
        <v>3.0666666666666664</v>
      </c>
    </row>
    <row r="60" spans="1:6" x14ac:dyDescent="0.3">
      <c r="A60" s="60" t="s">
        <v>1914</v>
      </c>
      <c r="B60" s="60">
        <v>4.1249999999999991</v>
      </c>
      <c r="C60" s="61">
        <v>4.1249999999999988E-2</v>
      </c>
      <c r="D60" s="60">
        <v>1.0583333333333327</v>
      </c>
      <c r="E60" s="62">
        <v>20</v>
      </c>
      <c r="F60" s="60">
        <v>3.0666666666666664</v>
      </c>
    </row>
    <row r="61" spans="1:6" x14ac:dyDescent="0.3">
      <c r="A61" s="60" t="s">
        <v>1913</v>
      </c>
      <c r="B61" s="60">
        <v>3.0250000000000004</v>
      </c>
      <c r="C61" s="61">
        <v>3.0250000000000003E-2</v>
      </c>
      <c r="D61" s="60">
        <v>-4.1666666666666075E-2</v>
      </c>
      <c r="E61" s="60">
        <v>0</v>
      </c>
      <c r="F61" s="60">
        <v>3.0666666666666664</v>
      </c>
    </row>
    <row r="62" spans="1:6" x14ac:dyDescent="0.3">
      <c r="A62" s="60" t="s">
        <v>1912</v>
      </c>
      <c r="B62" s="60">
        <v>2.5083333333333329</v>
      </c>
      <c r="C62" s="61">
        <v>2.5083333333333329E-2</v>
      </c>
      <c r="D62" s="60">
        <v>-0.55833333333333357</v>
      </c>
      <c r="E62" s="60">
        <v>0</v>
      </c>
      <c r="F62" s="60">
        <v>3.0666666666666664</v>
      </c>
    </row>
    <row r="63" spans="1:6" x14ac:dyDescent="0.3">
      <c r="A63" s="60" t="s">
        <v>1911</v>
      </c>
      <c r="B63" s="60">
        <v>3.5500000000000003</v>
      </c>
      <c r="C63" s="61">
        <v>3.5500000000000004E-2</v>
      </c>
      <c r="D63" s="60">
        <v>0.48333333333333384</v>
      </c>
      <c r="E63" s="63">
        <v>10</v>
      </c>
      <c r="F63" s="60">
        <v>3.0666666666666664</v>
      </c>
    </row>
    <row r="64" spans="1:6" x14ac:dyDescent="0.3">
      <c r="A64" s="60" t="s">
        <v>1910</v>
      </c>
      <c r="B64" s="60">
        <v>3.6250000000000004</v>
      </c>
      <c r="C64" s="61">
        <v>3.6250000000000004E-2</v>
      </c>
      <c r="D64" s="60">
        <v>0.55833333333333401</v>
      </c>
      <c r="E64" s="63">
        <v>10</v>
      </c>
      <c r="F64" s="60">
        <v>3.0666666666666664</v>
      </c>
    </row>
    <row r="65" spans="1:6" x14ac:dyDescent="0.3">
      <c r="A65" s="60" t="s">
        <v>1909</v>
      </c>
      <c r="B65" s="60">
        <v>3.4166666666666665</v>
      </c>
      <c r="C65" s="61">
        <v>3.4166666666666665E-2</v>
      </c>
      <c r="D65" s="60">
        <v>0.35000000000000009</v>
      </c>
      <c r="E65" s="63">
        <v>10</v>
      </c>
      <c r="F65" s="60">
        <v>3.0666666666666664</v>
      </c>
    </row>
    <row r="66" spans="1:6" x14ac:dyDescent="0.3">
      <c r="A66" s="60" t="s">
        <v>1908</v>
      </c>
      <c r="B66" s="60">
        <v>2.7999999999999994</v>
      </c>
      <c r="C66" s="61">
        <v>2.7999999999999994E-2</v>
      </c>
      <c r="D66" s="60">
        <v>-0.26666666666666705</v>
      </c>
      <c r="E66" s="60">
        <v>0</v>
      </c>
      <c r="F66" s="60">
        <v>3.0666666666666664</v>
      </c>
    </row>
    <row r="67" spans="1:6" x14ac:dyDescent="0.3">
      <c r="A67" s="60" t="s">
        <v>1907</v>
      </c>
      <c r="B67" s="60">
        <v>3.9166666666666665</v>
      </c>
      <c r="C67" s="61">
        <v>3.9166666666666662E-2</v>
      </c>
      <c r="D67" s="60">
        <v>0.85000000000000009</v>
      </c>
      <c r="E67" s="63">
        <v>10</v>
      </c>
      <c r="F67" s="60">
        <v>3.0666666666666664</v>
      </c>
    </row>
    <row r="68" spans="1:6" x14ac:dyDescent="0.3">
      <c r="A68" s="60" t="s">
        <v>1906</v>
      </c>
      <c r="B68" s="60">
        <v>2.9416666666666669</v>
      </c>
      <c r="C68" s="61">
        <v>2.9416666666666667E-2</v>
      </c>
      <c r="D68" s="60">
        <v>-0.12499999999999956</v>
      </c>
      <c r="E68" s="60">
        <v>0</v>
      </c>
      <c r="F68" s="60">
        <v>3.0666666666666664</v>
      </c>
    </row>
    <row r="69" spans="1:6" x14ac:dyDescent="0.3">
      <c r="A69" s="60" t="s">
        <v>1905</v>
      </c>
      <c r="B69" s="60">
        <v>3.7583333333333342</v>
      </c>
      <c r="C69" s="61">
        <v>3.7583333333333344E-2</v>
      </c>
      <c r="D69" s="60">
        <v>0.69166666666666776</v>
      </c>
      <c r="E69" s="63">
        <v>10</v>
      </c>
      <c r="F69" s="60">
        <v>3.0666666666666664</v>
      </c>
    </row>
    <row r="70" spans="1:6" x14ac:dyDescent="0.3">
      <c r="A70" s="60" t="s">
        <v>1904</v>
      </c>
      <c r="B70" s="60">
        <v>2.6083333333333329</v>
      </c>
      <c r="C70" s="61">
        <v>2.608333333333333E-2</v>
      </c>
      <c r="D70" s="60">
        <v>-0.45833333333333348</v>
      </c>
      <c r="E70" s="60">
        <v>0</v>
      </c>
      <c r="F70" s="60">
        <v>3.0666666666666664</v>
      </c>
    </row>
    <row r="71" spans="1:6" x14ac:dyDescent="0.3">
      <c r="A71" s="60" t="s">
        <v>1903</v>
      </c>
      <c r="B71" s="60">
        <v>2.7166666666666668</v>
      </c>
      <c r="C71" s="61">
        <v>2.7166666666666669E-2</v>
      </c>
      <c r="D71" s="60">
        <v>-0.34999999999999964</v>
      </c>
      <c r="E71" s="60">
        <v>0</v>
      </c>
      <c r="F71" s="60">
        <v>3.0666666666666664</v>
      </c>
    </row>
    <row r="72" spans="1:6" x14ac:dyDescent="0.3">
      <c r="A72" s="60" t="s">
        <v>1902</v>
      </c>
      <c r="B72" s="60">
        <v>3.0333333333333337</v>
      </c>
      <c r="C72" s="61">
        <v>3.0333333333333337E-2</v>
      </c>
      <c r="D72" s="60">
        <v>-3.3333333333332771E-2</v>
      </c>
      <c r="E72" s="60">
        <v>0</v>
      </c>
      <c r="F72" s="60">
        <v>3.0666666666666664</v>
      </c>
    </row>
    <row r="73" spans="1:6" x14ac:dyDescent="0.3">
      <c r="A73" s="60" t="s">
        <v>1901</v>
      </c>
      <c r="B73" s="60">
        <v>3.4083333333333337</v>
      </c>
      <c r="C73" s="61">
        <v>3.4083333333333334E-2</v>
      </c>
      <c r="D73" s="60">
        <v>0.34166666666666723</v>
      </c>
      <c r="E73" s="63">
        <v>10</v>
      </c>
      <c r="F73" s="60">
        <v>3.0666666666666664</v>
      </c>
    </row>
    <row r="74" spans="1:6" x14ac:dyDescent="0.3">
      <c r="A74" s="60" t="s">
        <v>1900</v>
      </c>
      <c r="B74" s="60">
        <v>2.7416666666666671</v>
      </c>
      <c r="C74" s="61">
        <v>2.7416666666666673E-2</v>
      </c>
      <c r="D74" s="60">
        <v>-0.32499999999999929</v>
      </c>
      <c r="E74" s="60">
        <v>0</v>
      </c>
      <c r="F74" s="60">
        <v>3.0666666666666664</v>
      </c>
    </row>
    <row r="75" spans="1:6" x14ac:dyDescent="0.3">
      <c r="A75" s="60" t="s">
        <v>1899</v>
      </c>
      <c r="B75" s="60">
        <v>3.6416666666666671</v>
      </c>
      <c r="C75" s="61">
        <v>3.6416666666666674E-2</v>
      </c>
      <c r="D75" s="60">
        <v>0.57500000000000062</v>
      </c>
      <c r="E75" s="63">
        <v>10</v>
      </c>
      <c r="F75" s="60">
        <v>3.0666666666666664</v>
      </c>
    </row>
  </sheetData>
  <autoFilter ref="A3:F3" xr:uid="{6C87ACA7-01D3-49F8-9241-D9AF7548A28E}"/>
  <mergeCells count="2">
    <mergeCell ref="A2:K2"/>
    <mergeCell ref="A1:J1"/>
  </mergeCells>
  <pageMargins left="0.7" right="0.7" top="0.75" bottom="0.75" header="0.3" footer="0.3"/>
  <pageSetup orientation="portrait" horizontalDpi="1200" verticalDpi="1200" r:id="rId1"/>
  <headerFooter>
    <oddHeader>&amp;LPrincipal Forgiveness Data Used for SFY 2023 Projects&amp;R11/29/2022</oddHeader>
    <oddFooter>&amp;LWisconsin DNR Environmental Loans&amp;Cdnr.wi.gov/topic/aid/dataSources.html&amp;RPage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65B5-1255-4760-A572-8C40DDF161A3}">
  <dimension ref="A1:K2054"/>
  <sheetViews>
    <sheetView topLeftCell="C1" workbookViewId="0">
      <selection activeCell="C1" sqref="C1"/>
    </sheetView>
  </sheetViews>
  <sheetFormatPr defaultRowHeight="14.4" x14ac:dyDescent="0.3"/>
  <cols>
    <col min="1" max="2" width="29.109375" hidden="1" customWidth="1"/>
    <col min="3" max="3" width="30.33203125" bestFit="1" customWidth="1"/>
    <col min="4" max="4" width="24" customWidth="1"/>
    <col min="5" max="5" width="16.33203125" bestFit="1" customWidth="1"/>
    <col min="6" max="6" width="16.6640625" bestFit="1" customWidth="1"/>
    <col min="7" max="7" width="8.5546875" customWidth="1"/>
    <col min="8" max="8" width="12.6640625" hidden="1" customWidth="1"/>
    <col min="9" max="9" width="0" hidden="1" customWidth="1"/>
    <col min="10" max="10" width="13.5546875" bestFit="1" customWidth="1"/>
  </cols>
  <sheetData>
    <row r="1" spans="1:11" x14ac:dyDescent="0.3">
      <c r="B1" s="23"/>
      <c r="C1" s="23" t="s">
        <v>9104</v>
      </c>
      <c r="D1" s="23"/>
      <c r="E1" s="23"/>
      <c r="F1" s="23"/>
      <c r="G1" s="23"/>
      <c r="J1" s="3" t="s">
        <v>1895</v>
      </c>
      <c r="K1" s="53">
        <v>33815</v>
      </c>
    </row>
    <row r="2" spans="1:11" x14ac:dyDescent="0.3">
      <c r="A2" s="55" t="s">
        <v>9105</v>
      </c>
      <c r="B2" s="55"/>
      <c r="C2" s="55" t="s">
        <v>1686</v>
      </c>
      <c r="D2" s="55" t="s">
        <v>1685</v>
      </c>
      <c r="E2" s="55" t="s">
        <v>1892</v>
      </c>
      <c r="F2" s="55" t="s">
        <v>1897</v>
      </c>
      <c r="G2" s="55" t="s">
        <v>1971</v>
      </c>
      <c r="H2" s="3" t="s">
        <v>9106</v>
      </c>
      <c r="I2" s="3" t="s">
        <v>6930</v>
      </c>
    </row>
    <row r="3" spans="1:11" x14ac:dyDescent="0.3">
      <c r="A3" t="s">
        <v>6938</v>
      </c>
      <c r="B3" t="str">
        <f>RIGHT(A3,5)</f>
        <v>00100</v>
      </c>
      <c r="C3" t="s">
        <v>1683</v>
      </c>
      <c r="D3" t="s">
        <v>8</v>
      </c>
      <c r="E3" s="54">
        <v>29658</v>
      </c>
      <c r="F3" s="2">
        <f>E3/$K$1</f>
        <v>0.87706639065503478</v>
      </c>
      <c r="G3" s="8">
        <f>IFERROR(VLOOKUP(F3,Points!$I$2:$K$5,3,TRUE),"")</f>
        <v>0</v>
      </c>
      <c r="H3" t="str">
        <f>IF(C3=C2, (IF(D3=D2,(IF(E3=E2,"D","C")),"")),"")</f>
        <v/>
      </c>
      <c r="I3" t="s">
        <v>6931</v>
      </c>
    </row>
    <row r="4" spans="1:11" x14ac:dyDescent="0.3">
      <c r="A4" t="s">
        <v>6939</v>
      </c>
      <c r="B4" t="str">
        <f t="shared" ref="B4:B67" si="0">RIGHT(A4,5)</f>
        <v>00150</v>
      </c>
      <c r="C4" t="s">
        <v>1889</v>
      </c>
      <c r="D4" t="s">
        <v>222</v>
      </c>
      <c r="E4" s="54">
        <v>68167</v>
      </c>
      <c r="F4" s="2">
        <f t="shared" ref="F4:F67" si="1">E4/$K$1</f>
        <v>2.0158805263936124</v>
      </c>
      <c r="G4" s="8">
        <f>IFERROR(VLOOKUP(F4,Points!$I$2:$K$5,3,TRUE),"")</f>
        <v>0</v>
      </c>
      <c r="H4" t="str">
        <f t="shared" ref="H4:H67" si="2">IF(C4=C3, (IF(D4=D3,(IF(E4=E3,"D","C")),"")),"")</f>
        <v/>
      </c>
      <c r="I4" t="s">
        <v>6931</v>
      </c>
    </row>
    <row r="5" spans="1:11" x14ac:dyDescent="0.3">
      <c r="A5" t="s">
        <v>6940</v>
      </c>
      <c r="B5" t="str">
        <f t="shared" si="0"/>
        <v>00175</v>
      </c>
      <c r="C5" t="s">
        <v>1682</v>
      </c>
      <c r="D5" t="s">
        <v>222</v>
      </c>
      <c r="E5" s="54">
        <v>47459</v>
      </c>
      <c r="F5" s="2">
        <f t="shared" si="1"/>
        <v>1.403489575632116</v>
      </c>
      <c r="G5" s="8">
        <f>IFERROR(VLOOKUP(F5,Points!$I$2:$K$5,3,TRUE),"")</f>
        <v>0</v>
      </c>
      <c r="H5" t="str">
        <f t="shared" si="2"/>
        <v/>
      </c>
      <c r="I5" t="s">
        <v>6932</v>
      </c>
    </row>
    <row r="6" spans="1:11" x14ac:dyDescent="0.3">
      <c r="A6" t="s">
        <v>6941</v>
      </c>
      <c r="B6" t="str">
        <f t="shared" si="0"/>
        <v>00225</v>
      </c>
      <c r="C6" t="s">
        <v>1681</v>
      </c>
      <c r="D6" t="s">
        <v>48</v>
      </c>
      <c r="E6" s="54">
        <v>43750</v>
      </c>
      <c r="F6" s="2">
        <f t="shared" si="1"/>
        <v>1.2938045246192518</v>
      </c>
      <c r="G6" s="8">
        <f>IFERROR(VLOOKUP(F6,Points!$I$2:$K$5,3,TRUE),"")</f>
        <v>0</v>
      </c>
      <c r="H6" t="str">
        <f t="shared" si="2"/>
        <v/>
      </c>
      <c r="I6" t="s">
        <v>6932</v>
      </c>
    </row>
    <row r="7" spans="1:11" x14ac:dyDescent="0.3">
      <c r="A7" t="s">
        <v>6942</v>
      </c>
      <c r="B7" t="str">
        <f t="shared" si="0"/>
        <v>00275</v>
      </c>
      <c r="C7" t="s">
        <v>1680</v>
      </c>
      <c r="D7" t="s">
        <v>290</v>
      </c>
      <c r="E7" s="54">
        <v>23625</v>
      </c>
      <c r="F7" s="2">
        <f t="shared" si="1"/>
        <v>0.69865444329439597</v>
      </c>
      <c r="G7" s="8">
        <f>IFERROR(VLOOKUP(F7,Points!$I$2:$K$5,3,TRUE),"")</f>
        <v>15</v>
      </c>
      <c r="H7" t="str">
        <f t="shared" si="2"/>
        <v/>
      </c>
      <c r="I7" t="s">
        <v>6931</v>
      </c>
    </row>
    <row r="8" spans="1:11" x14ac:dyDescent="0.3">
      <c r="A8" t="s">
        <v>6943</v>
      </c>
      <c r="B8" t="str">
        <f t="shared" si="0"/>
        <v>00300</v>
      </c>
      <c r="C8" t="s">
        <v>1679</v>
      </c>
      <c r="D8" t="s">
        <v>290</v>
      </c>
      <c r="E8" s="54">
        <v>35237</v>
      </c>
      <c r="F8" s="2">
        <f t="shared" si="1"/>
        <v>1.0420523436344817</v>
      </c>
      <c r="G8" s="8">
        <f>IFERROR(VLOOKUP(F8,Points!$I$2:$K$5,3,TRUE),"")</f>
        <v>0</v>
      </c>
      <c r="H8" t="str">
        <f t="shared" si="2"/>
        <v/>
      </c>
      <c r="I8" t="s">
        <v>6932</v>
      </c>
    </row>
    <row r="9" spans="1:11" x14ac:dyDescent="0.3">
      <c r="A9" t="s">
        <v>6944</v>
      </c>
      <c r="B9" t="str">
        <f t="shared" si="0"/>
        <v>00325</v>
      </c>
      <c r="C9" t="s">
        <v>1679</v>
      </c>
      <c r="D9" t="s">
        <v>5</v>
      </c>
      <c r="E9" s="54">
        <v>54563</v>
      </c>
      <c r="F9" s="2">
        <f t="shared" si="1"/>
        <v>1.6135738577554339</v>
      </c>
      <c r="G9" s="8">
        <f>IFERROR(VLOOKUP(F9,Points!$I$2:$K$5,3,TRUE),"")</f>
        <v>0</v>
      </c>
      <c r="H9" t="str">
        <f t="shared" si="2"/>
        <v/>
      </c>
      <c r="I9" t="s">
        <v>6932</v>
      </c>
    </row>
    <row r="10" spans="1:11" x14ac:dyDescent="0.3">
      <c r="A10" t="s">
        <v>6945</v>
      </c>
      <c r="B10" t="str">
        <f t="shared" si="0"/>
        <v>00350</v>
      </c>
      <c r="C10" t="s">
        <v>1679</v>
      </c>
      <c r="D10" t="s">
        <v>261</v>
      </c>
      <c r="E10" s="54">
        <v>37786</v>
      </c>
      <c r="F10" s="2">
        <f t="shared" si="1"/>
        <v>1.1174330918231554</v>
      </c>
      <c r="G10" s="8">
        <f>IFERROR(VLOOKUP(F10,Points!$I$2:$K$5,3,TRUE),"")</f>
        <v>0</v>
      </c>
      <c r="H10" t="str">
        <f t="shared" si="2"/>
        <v/>
      </c>
      <c r="I10" t="s">
        <v>6932</v>
      </c>
    </row>
    <row r="11" spans="1:11" x14ac:dyDescent="0.3">
      <c r="A11" t="s">
        <v>6946</v>
      </c>
      <c r="B11" t="str">
        <f t="shared" si="0"/>
        <v>00425</v>
      </c>
      <c r="C11" t="s">
        <v>1678</v>
      </c>
      <c r="D11" t="s">
        <v>131</v>
      </c>
      <c r="E11" s="54">
        <v>46179</v>
      </c>
      <c r="F11" s="2">
        <f t="shared" si="1"/>
        <v>1.3656365518261127</v>
      </c>
      <c r="G11" s="8">
        <f>IFERROR(VLOOKUP(F11,Points!$I$2:$K$5,3,TRUE),"")</f>
        <v>0</v>
      </c>
      <c r="H11" t="str">
        <f t="shared" si="2"/>
        <v/>
      </c>
      <c r="I11" t="s">
        <v>6932</v>
      </c>
    </row>
    <row r="12" spans="1:11" x14ac:dyDescent="0.3">
      <c r="A12" t="s">
        <v>6947</v>
      </c>
      <c r="B12" t="str">
        <f t="shared" si="0"/>
        <v>00450</v>
      </c>
      <c r="C12" t="s">
        <v>1677</v>
      </c>
      <c r="D12" t="s">
        <v>71</v>
      </c>
      <c r="E12" s="54">
        <v>46375</v>
      </c>
      <c r="F12" s="2">
        <f t="shared" si="1"/>
        <v>1.371432796096407</v>
      </c>
      <c r="G12" s="8">
        <f>IFERROR(VLOOKUP(F12,Points!$I$2:$K$5,3,TRUE),"")</f>
        <v>0</v>
      </c>
      <c r="H12" t="str">
        <f t="shared" si="2"/>
        <v/>
      </c>
      <c r="I12" t="s">
        <v>6931</v>
      </c>
    </row>
    <row r="13" spans="1:11" x14ac:dyDescent="0.3">
      <c r="A13" t="s">
        <v>6948</v>
      </c>
      <c r="B13" t="str">
        <f t="shared" si="0"/>
        <v>00475</v>
      </c>
      <c r="C13" t="s">
        <v>1676</v>
      </c>
      <c r="D13" t="s">
        <v>15</v>
      </c>
      <c r="E13" s="54">
        <v>36429</v>
      </c>
      <c r="F13" s="2">
        <f t="shared" si="1"/>
        <v>1.0773029720538223</v>
      </c>
      <c r="G13" s="8">
        <f>IFERROR(VLOOKUP(F13,Points!$I$2:$K$5,3,TRUE),"")</f>
        <v>0</v>
      </c>
      <c r="H13" t="str">
        <f t="shared" si="2"/>
        <v/>
      </c>
      <c r="I13" t="s">
        <v>6932</v>
      </c>
    </row>
    <row r="14" spans="1:11" x14ac:dyDescent="0.3">
      <c r="A14" t="s">
        <v>6949</v>
      </c>
      <c r="B14" t="str">
        <f t="shared" si="0"/>
        <v>00550</v>
      </c>
      <c r="C14" t="s">
        <v>1675</v>
      </c>
      <c r="D14" t="s">
        <v>102</v>
      </c>
      <c r="E14" s="54">
        <v>45571</v>
      </c>
      <c r="F14" s="2">
        <f t="shared" si="1"/>
        <v>1.3476563655182612</v>
      </c>
      <c r="G14" s="8">
        <f>IFERROR(VLOOKUP(F14,Points!$I$2:$K$5,3,TRUE),"")</f>
        <v>0</v>
      </c>
      <c r="H14" t="str">
        <f t="shared" si="2"/>
        <v/>
      </c>
      <c r="I14" t="s">
        <v>6932</v>
      </c>
    </row>
    <row r="15" spans="1:11" x14ac:dyDescent="0.3">
      <c r="A15" t="s">
        <v>6950</v>
      </c>
      <c r="B15" t="str">
        <f t="shared" si="0"/>
        <v>00600</v>
      </c>
      <c r="C15" t="s">
        <v>1674</v>
      </c>
      <c r="D15" t="s">
        <v>129</v>
      </c>
      <c r="E15" s="54">
        <v>45000</v>
      </c>
      <c r="F15" s="2">
        <f t="shared" si="1"/>
        <v>1.3307703681798018</v>
      </c>
      <c r="G15" s="8">
        <f>IFERROR(VLOOKUP(F15,Points!$I$2:$K$5,3,TRUE),"")</f>
        <v>0</v>
      </c>
      <c r="H15" t="str">
        <f t="shared" si="2"/>
        <v/>
      </c>
      <c r="I15" t="s">
        <v>6932</v>
      </c>
    </row>
    <row r="16" spans="1:11" x14ac:dyDescent="0.3">
      <c r="A16" t="s">
        <v>6951</v>
      </c>
      <c r="B16" t="str">
        <f t="shared" si="0"/>
        <v>00625</v>
      </c>
      <c r="C16" t="s">
        <v>1673</v>
      </c>
      <c r="D16" t="s">
        <v>48</v>
      </c>
      <c r="E16" s="54">
        <v>25825</v>
      </c>
      <c r="F16" s="2">
        <f t="shared" si="1"/>
        <v>0.76371432796096406</v>
      </c>
      <c r="G16" s="8">
        <f>IFERROR(VLOOKUP(F16,Points!$I$2:$K$5,3,TRUE),"")</f>
        <v>10</v>
      </c>
      <c r="H16" t="str">
        <f t="shared" si="2"/>
        <v/>
      </c>
      <c r="I16" t="s">
        <v>6932</v>
      </c>
    </row>
    <row r="17" spans="1:9" x14ac:dyDescent="0.3">
      <c r="A17" t="s">
        <v>6952</v>
      </c>
      <c r="B17" t="str">
        <f t="shared" si="0"/>
        <v>00675</v>
      </c>
      <c r="C17" t="s">
        <v>1672</v>
      </c>
      <c r="D17" t="s">
        <v>1</v>
      </c>
      <c r="E17" s="54">
        <v>24938</v>
      </c>
      <c r="F17" s="2">
        <f t="shared" si="1"/>
        <v>0.73748336537039771</v>
      </c>
      <c r="G17" s="8">
        <f>IFERROR(VLOOKUP(F17,Points!$I$2:$K$5,3,TRUE),"")</f>
        <v>10</v>
      </c>
      <c r="H17" t="str">
        <f t="shared" si="2"/>
        <v/>
      </c>
      <c r="I17" t="s">
        <v>6932</v>
      </c>
    </row>
    <row r="18" spans="1:9" x14ac:dyDescent="0.3">
      <c r="A18" t="s">
        <v>6953</v>
      </c>
      <c r="B18" t="str">
        <f t="shared" si="0"/>
        <v>00725</v>
      </c>
      <c r="C18" t="s">
        <v>1671</v>
      </c>
      <c r="D18" t="s">
        <v>90</v>
      </c>
      <c r="E18" s="54">
        <v>35891</v>
      </c>
      <c r="F18" s="2">
        <f t="shared" si="1"/>
        <v>1.0613928729853614</v>
      </c>
      <c r="G18" s="8">
        <f>IFERROR(VLOOKUP(F18,Points!$I$2:$K$5,3,TRUE),"")</f>
        <v>0</v>
      </c>
      <c r="H18" t="str">
        <f t="shared" si="2"/>
        <v/>
      </c>
      <c r="I18" t="s">
        <v>6932</v>
      </c>
    </row>
    <row r="19" spans="1:9" x14ac:dyDescent="0.3">
      <c r="A19" t="s">
        <v>6954</v>
      </c>
      <c r="B19" t="str">
        <f t="shared" si="0"/>
        <v>00775</v>
      </c>
      <c r="C19" t="s">
        <v>1670</v>
      </c>
      <c r="D19" t="s">
        <v>5</v>
      </c>
      <c r="E19" s="54">
        <v>47500</v>
      </c>
      <c r="F19" s="2">
        <f t="shared" si="1"/>
        <v>1.404702055300902</v>
      </c>
      <c r="G19" s="8">
        <f>IFERROR(VLOOKUP(F19,Points!$I$2:$K$5,3,TRUE),"")</f>
        <v>0</v>
      </c>
      <c r="H19" t="str">
        <f t="shared" si="2"/>
        <v/>
      </c>
      <c r="I19" t="s">
        <v>6932</v>
      </c>
    </row>
    <row r="20" spans="1:9" x14ac:dyDescent="0.3">
      <c r="A20" t="s">
        <v>6955</v>
      </c>
      <c r="B20" t="str">
        <f t="shared" si="0"/>
        <v>00800</v>
      </c>
      <c r="C20" t="s">
        <v>1670</v>
      </c>
      <c r="D20" t="s">
        <v>168</v>
      </c>
      <c r="E20" s="54">
        <v>51750</v>
      </c>
      <c r="F20" s="2">
        <f t="shared" si="1"/>
        <v>1.530385923406772</v>
      </c>
      <c r="G20" s="8">
        <f>IFERROR(VLOOKUP(F20,Points!$I$2:$K$5,3,TRUE),"")</f>
        <v>0</v>
      </c>
      <c r="H20" t="str">
        <f t="shared" si="2"/>
        <v/>
      </c>
      <c r="I20" t="s">
        <v>6932</v>
      </c>
    </row>
    <row r="21" spans="1:9" x14ac:dyDescent="0.3">
      <c r="A21" t="s">
        <v>6956</v>
      </c>
      <c r="B21" t="str">
        <f t="shared" si="0"/>
        <v>00750</v>
      </c>
      <c r="C21" t="s">
        <v>1669</v>
      </c>
      <c r="D21" t="s">
        <v>5</v>
      </c>
      <c r="E21" s="54">
        <v>36816</v>
      </c>
      <c r="F21" s="2">
        <f t="shared" si="1"/>
        <v>1.0887475972201686</v>
      </c>
      <c r="G21" s="8">
        <f>IFERROR(VLOOKUP(F21,Points!$I$2:$K$5,3,TRUE),"")</f>
        <v>0</v>
      </c>
      <c r="H21" t="str">
        <f t="shared" si="2"/>
        <v/>
      </c>
      <c r="I21" t="s">
        <v>6931</v>
      </c>
    </row>
    <row r="22" spans="1:9" x14ac:dyDescent="0.3">
      <c r="A22" t="s">
        <v>6957</v>
      </c>
      <c r="B22" t="str">
        <f t="shared" si="0"/>
        <v>00875</v>
      </c>
      <c r="C22" t="s">
        <v>1668</v>
      </c>
      <c r="D22" t="s">
        <v>7</v>
      </c>
      <c r="E22" s="54">
        <v>53375</v>
      </c>
      <c r="F22" s="2">
        <f t="shared" si="1"/>
        <v>1.5784415200354871</v>
      </c>
      <c r="G22" s="8">
        <f>IFERROR(VLOOKUP(F22,Points!$I$2:$K$5,3,TRUE),"")</f>
        <v>0</v>
      </c>
      <c r="H22" t="str">
        <f t="shared" si="2"/>
        <v/>
      </c>
      <c r="I22" t="s">
        <v>6932</v>
      </c>
    </row>
    <row r="23" spans="1:9" x14ac:dyDescent="0.3">
      <c r="A23" t="s">
        <v>6958</v>
      </c>
      <c r="B23" t="str">
        <f t="shared" si="0"/>
        <v>00900</v>
      </c>
      <c r="C23" t="s">
        <v>1668</v>
      </c>
      <c r="D23" t="s">
        <v>261</v>
      </c>
      <c r="E23" s="54">
        <v>34000</v>
      </c>
      <c r="F23" s="2">
        <f t="shared" si="1"/>
        <v>1.0054709448469614</v>
      </c>
      <c r="G23" s="8">
        <f>IFERROR(VLOOKUP(F23,Points!$I$2:$K$5,3,TRUE),"")</f>
        <v>0</v>
      </c>
      <c r="H23" t="str">
        <f t="shared" si="2"/>
        <v/>
      </c>
      <c r="I23" t="s">
        <v>6932</v>
      </c>
    </row>
    <row r="24" spans="1:9" x14ac:dyDescent="0.3">
      <c r="A24" t="s">
        <v>6959</v>
      </c>
      <c r="B24" t="str">
        <f t="shared" si="0"/>
        <v>00925</v>
      </c>
      <c r="C24" t="s">
        <v>1668</v>
      </c>
      <c r="D24" t="s">
        <v>99</v>
      </c>
      <c r="E24" s="54">
        <v>38000</v>
      </c>
      <c r="F24" s="2">
        <f t="shared" si="1"/>
        <v>1.1237616442407217</v>
      </c>
      <c r="G24" s="8">
        <f>IFERROR(VLOOKUP(F24,Points!$I$2:$K$5,3,TRUE),"")</f>
        <v>0</v>
      </c>
      <c r="H24" t="str">
        <f t="shared" si="2"/>
        <v/>
      </c>
      <c r="I24" t="s">
        <v>6932</v>
      </c>
    </row>
    <row r="25" spans="1:9" x14ac:dyDescent="0.3">
      <c r="A25" t="s">
        <v>6960</v>
      </c>
      <c r="B25" t="str">
        <f t="shared" si="0"/>
        <v>00950</v>
      </c>
      <c r="C25" t="s">
        <v>1667</v>
      </c>
      <c r="D25" t="s">
        <v>122</v>
      </c>
      <c r="E25" s="54">
        <v>51758</v>
      </c>
      <c r="F25" s="2">
        <f t="shared" si="1"/>
        <v>1.5306225048055597</v>
      </c>
      <c r="G25" s="8">
        <f>IFERROR(VLOOKUP(F25,Points!$I$2:$K$5,3,TRUE),"")</f>
        <v>0</v>
      </c>
      <c r="H25" t="str">
        <f t="shared" si="2"/>
        <v/>
      </c>
      <c r="I25" t="s">
        <v>6932</v>
      </c>
    </row>
    <row r="26" spans="1:9" x14ac:dyDescent="0.3">
      <c r="A26" t="s">
        <v>6961</v>
      </c>
      <c r="B26" t="str">
        <f t="shared" si="0"/>
        <v>01000</v>
      </c>
      <c r="C26" t="s">
        <v>1666</v>
      </c>
      <c r="D26" t="s">
        <v>129</v>
      </c>
      <c r="E26" s="54">
        <v>24188</v>
      </c>
      <c r="F26" s="2">
        <f t="shared" si="1"/>
        <v>0.7153038592340677</v>
      </c>
      <c r="G26" s="8">
        <f>IFERROR(VLOOKUP(F26,Points!$I$2:$K$5,3,TRUE),"")</f>
        <v>10</v>
      </c>
      <c r="H26" t="str">
        <f t="shared" si="2"/>
        <v/>
      </c>
      <c r="I26" t="s">
        <v>6931</v>
      </c>
    </row>
    <row r="27" spans="1:9" x14ac:dyDescent="0.3">
      <c r="A27" t="s">
        <v>6962</v>
      </c>
      <c r="B27" t="str">
        <f t="shared" si="0"/>
        <v>01025</v>
      </c>
      <c r="C27" t="s">
        <v>1665</v>
      </c>
      <c r="D27" t="s">
        <v>46</v>
      </c>
      <c r="E27" s="54">
        <v>62286</v>
      </c>
      <c r="F27" s="2">
        <f t="shared" si="1"/>
        <v>1.8419636256099363</v>
      </c>
      <c r="G27" s="8">
        <f>IFERROR(VLOOKUP(F27,Points!$I$2:$K$5,3,TRUE),"")</f>
        <v>0</v>
      </c>
      <c r="H27" t="str">
        <f t="shared" si="2"/>
        <v/>
      </c>
      <c r="I27" t="s">
        <v>6932</v>
      </c>
    </row>
    <row r="28" spans="1:9" x14ac:dyDescent="0.3">
      <c r="A28" t="s">
        <v>6963</v>
      </c>
      <c r="B28" t="str">
        <f t="shared" si="0"/>
        <v>01075</v>
      </c>
      <c r="C28" t="s">
        <v>1888</v>
      </c>
      <c r="D28" t="s">
        <v>81</v>
      </c>
      <c r="E28" s="54">
        <v>43000</v>
      </c>
      <c r="F28" s="2">
        <f t="shared" si="1"/>
        <v>1.2716250184829219</v>
      </c>
      <c r="G28" s="8">
        <f>IFERROR(VLOOKUP(F28,Points!$I$2:$K$5,3,TRUE),"")</f>
        <v>0</v>
      </c>
      <c r="H28" t="str">
        <f t="shared" si="2"/>
        <v/>
      </c>
      <c r="I28" t="s">
        <v>6931</v>
      </c>
    </row>
    <row r="29" spans="1:9" x14ac:dyDescent="0.3">
      <c r="A29" t="s">
        <v>6964</v>
      </c>
      <c r="B29" t="str">
        <f t="shared" si="0"/>
        <v>01100</v>
      </c>
      <c r="C29" t="s">
        <v>1887</v>
      </c>
      <c r="D29" t="s">
        <v>131</v>
      </c>
      <c r="E29" s="54">
        <v>45028</v>
      </c>
      <c r="F29" s="2">
        <f t="shared" si="1"/>
        <v>1.3315984030755581</v>
      </c>
      <c r="G29" s="8">
        <f>IFERROR(VLOOKUP(F29,Points!$I$2:$K$5,3,TRUE),"")</f>
        <v>0</v>
      </c>
      <c r="H29" t="str">
        <f t="shared" si="2"/>
        <v/>
      </c>
      <c r="I29" t="s">
        <v>6931</v>
      </c>
    </row>
    <row r="30" spans="1:9" x14ac:dyDescent="0.3">
      <c r="A30" t="s">
        <v>6965</v>
      </c>
      <c r="B30" t="str">
        <f t="shared" si="0"/>
        <v>01150</v>
      </c>
      <c r="C30" t="s">
        <v>1664</v>
      </c>
      <c r="D30" t="s">
        <v>19</v>
      </c>
      <c r="E30" s="54">
        <v>42902</v>
      </c>
      <c r="F30" s="2">
        <f t="shared" si="1"/>
        <v>1.2687268963477747</v>
      </c>
      <c r="G30" s="8">
        <f>IFERROR(VLOOKUP(F30,Points!$I$2:$K$5,3,TRUE),"")</f>
        <v>0</v>
      </c>
      <c r="H30" t="str">
        <f t="shared" si="2"/>
        <v/>
      </c>
      <c r="I30" t="s">
        <v>6931</v>
      </c>
    </row>
    <row r="31" spans="1:9" x14ac:dyDescent="0.3">
      <c r="A31" t="s">
        <v>6966</v>
      </c>
      <c r="B31" t="str">
        <f t="shared" si="0"/>
        <v>01300</v>
      </c>
      <c r="C31" t="s">
        <v>1663</v>
      </c>
      <c r="D31" t="s">
        <v>261</v>
      </c>
      <c r="E31" s="54">
        <v>36000</v>
      </c>
      <c r="F31" s="2">
        <f t="shared" si="1"/>
        <v>1.0646162945438415</v>
      </c>
      <c r="G31" s="8">
        <f>IFERROR(VLOOKUP(F31,Points!$I$2:$K$5,3,TRUE),"")</f>
        <v>0</v>
      </c>
      <c r="H31" t="str">
        <f t="shared" si="2"/>
        <v/>
      </c>
      <c r="I31" t="s">
        <v>6931</v>
      </c>
    </row>
    <row r="32" spans="1:9" x14ac:dyDescent="0.3">
      <c r="A32" t="s">
        <v>6967</v>
      </c>
      <c r="B32" t="str">
        <f t="shared" si="0"/>
        <v>01225</v>
      </c>
      <c r="C32" t="s">
        <v>1662</v>
      </c>
      <c r="D32" t="s">
        <v>161</v>
      </c>
      <c r="E32" s="54">
        <v>23667</v>
      </c>
      <c r="F32" s="2">
        <f t="shared" si="1"/>
        <v>0.69989649563803047</v>
      </c>
      <c r="G32" s="8">
        <f>IFERROR(VLOOKUP(F32,Points!$I$2:$K$5,3,TRUE),"")</f>
        <v>15</v>
      </c>
      <c r="H32" t="str">
        <f t="shared" si="2"/>
        <v/>
      </c>
      <c r="I32" t="s">
        <v>6931</v>
      </c>
    </row>
    <row r="33" spans="1:9" x14ac:dyDescent="0.3">
      <c r="A33" t="s">
        <v>6968</v>
      </c>
      <c r="B33" t="str">
        <f t="shared" si="0"/>
        <v>01250</v>
      </c>
      <c r="C33" t="s">
        <v>1661</v>
      </c>
      <c r="D33" t="s">
        <v>161</v>
      </c>
      <c r="E33" s="54">
        <v>40167</v>
      </c>
      <c r="F33" s="2">
        <f t="shared" si="1"/>
        <v>1.1878456306372911</v>
      </c>
      <c r="G33" s="8">
        <f>IFERROR(VLOOKUP(F33,Points!$I$2:$K$5,3,TRUE),"")</f>
        <v>0</v>
      </c>
      <c r="H33" t="str">
        <f t="shared" si="2"/>
        <v/>
      </c>
      <c r="I33" t="s">
        <v>6932</v>
      </c>
    </row>
    <row r="34" spans="1:9" x14ac:dyDescent="0.3">
      <c r="A34" t="s">
        <v>6969</v>
      </c>
      <c r="B34" t="str">
        <f t="shared" si="0"/>
        <v>01275</v>
      </c>
      <c r="C34" t="s">
        <v>1661</v>
      </c>
      <c r="D34" t="s">
        <v>261</v>
      </c>
      <c r="E34" s="54">
        <v>39938</v>
      </c>
      <c r="F34" s="2">
        <f t="shared" si="1"/>
        <v>1.1810734880969984</v>
      </c>
      <c r="G34" s="8">
        <f>IFERROR(VLOOKUP(F34,Points!$I$2:$K$5,3,TRUE),"")</f>
        <v>0</v>
      </c>
      <c r="H34" t="str">
        <f t="shared" si="2"/>
        <v/>
      </c>
      <c r="I34" t="s">
        <v>6932</v>
      </c>
    </row>
    <row r="35" spans="1:9" x14ac:dyDescent="0.3">
      <c r="A35" t="s">
        <v>6970</v>
      </c>
      <c r="B35" t="str">
        <f t="shared" si="0"/>
        <v>01350</v>
      </c>
      <c r="C35" t="s">
        <v>1660</v>
      </c>
      <c r="D35" t="s">
        <v>210</v>
      </c>
      <c r="E35" s="54">
        <v>44921</v>
      </c>
      <c r="F35" s="2">
        <f t="shared" si="1"/>
        <v>1.3284341268667752</v>
      </c>
      <c r="G35" s="8">
        <f>IFERROR(VLOOKUP(F35,Points!$I$2:$K$5,3,TRUE),"")</f>
        <v>0</v>
      </c>
      <c r="H35" t="str">
        <f t="shared" si="2"/>
        <v/>
      </c>
      <c r="I35" t="s">
        <v>6932</v>
      </c>
    </row>
    <row r="36" spans="1:9" x14ac:dyDescent="0.3">
      <c r="A36" t="s">
        <v>6971</v>
      </c>
      <c r="B36" t="str">
        <f t="shared" si="0"/>
        <v>01325</v>
      </c>
      <c r="C36" t="s">
        <v>1659</v>
      </c>
      <c r="D36" t="s">
        <v>210</v>
      </c>
      <c r="E36" s="54">
        <v>24462</v>
      </c>
      <c r="F36" s="2">
        <f t="shared" si="1"/>
        <v>0.72340677214254034</v>
      </c>
      <c r="G36" s="8">
        <f>IFERROR(VLOOKUP(F36,Points!$I$2:$K$5,3,TRUE),"")</f>
        <v>10</v>
      </c>
      <c r="H36" t="str">
        <f t="shared" si="2"/>
        <v/>
      </c>
      <c r="I36" t="s">
        <v>6931</v>
      </c>
    </row>
    <row r="37" spans="1:9" x14ac:dyDescent="0.3">
      <c r="A37" t="s">
        <v>6972</v>
      </c>
      <c r="B37" t="str">
        <f t="shared" si="0"/>
        <v>01375</v>
      </c>
      <c r="C37" t="s">
        <v>1658</v>
      </c>
      <c r="D37" t="s">
        <v>49</v>
      </c>
      <c r="E37" s="54">
        <v>26967</v>
      </c>
      <c r="F37" s="2">
        <f t="shared" si="1"/>
        <v>0.79748632263788255</v>
      </c>
      <c r="G37" s="8">
        <f>IFERROR(VLOOKUP(F37,Points!$I$2:$K$5,3,TRUE),"")</f>
        <v>10</v>
      </c>
      <c r="H37" t="str">
        <f t="shared" si="2"/>
        <v/>
      </c>
      <c r="I37" t="s">
        <v>6932</v>
      </c>
    </row>
    <row r="38" spans="1:9" x14ac:dyDescent="0.3">
      <c r="A38" t="s">
        <v>6973</v>
      </c>
      <c r="B38" t="str">
        <f t="shared" si="0"/>
        <v>01425</v>
      </c>
      <c r="C38" t="s">
        <v>1657</v>
      </c>
      <c r="D38" t="s">
        <v>90</v>
      </c>
      <c r="E38" s="54">
        <v>43333</v>
      </c>
      <c r="F38" s="2">
        <f t="shared" si="1"/>
        <v>1.2814727192074522</v>
      </c>
      <c r="G38" s="8">
        <f>IFERROR(VLOOKUP(F38,Points!$I$2:$K$5,3,TRUE),"")</f>
        <v>0</v>
      </c>
      <c r="H38" t="str">
        <f t="shared" si="2"/>
        <v/>
      </c>
      <c r="I38" t="s">
        <v>6932</v>
      </c>
    </row>
    <row r="39" spans="1:9" x14ac:dyDescent="0.3">
      <c r="A39" t="s">
        <v>6974</v>
      </c>
      <c r="B39" t="str">
        <f t="shared" si="0"/>
        <v>01400</v>
      </c>
      <c r="C39" t="s">
        <v>1656</v>
      </c>
      <c r="D39" t="s">
        <v>90</v>
      </c>
      <c r="E39" s="54">
        <v>34500</v>
      </c>
      <c r="F39" s="2">
        <f t="shared" si="1"/>
        <v>1.0202572822711815</v>
      </c>
      <c r="G39" s="8">
        <f>IFERROR(VLOOKUP(F39,Points!$I$2:$K$5,3,TRUE),"")</f>
        <v>0</v>
      </c>
      <c r="H39" t="str">
        <f t="shared" si="2"/>
        <v/>
      </c>
      <c r="I39" t="s">
        <v>6931</v>
      </c>
    </row>
    <row r="40" spans="1:9" x14ac:dyDescent="0.3">
      <c r="A40" t="s">
        <v>6975</v>
      </c>
      <c r="B40" t="str">
        <f t="shared" si="0"/>
        <v>01500</v>
      </c>
      <c r="C40" t="s">
        <v>1886</v>
      </c>
      <c r="D40" t="s">
        <v>155</v>
      </c>
      <c r="E40" s="54">
        <v>43063</v>
      </c>
      <c r="F40" s="2">
        <f t="shared" si="1"/>
        <v>1.2734880969983735</v>
      </c>
      <c r="G40" s="8">
        <f>IFERROR(VLOOKUP(F40,Points!$I$2:$K$5,3,TRUE),"")</f>
        <v>0</v>
      </c>
      <c r="H40" t="str">
        <f t="shared" si="2"/>
        <v/>
      </c>
      <c r="I40" t="s">
        <v>6931</v>
      </c>
    </row>
    <row r="41" spans="1:9" x14ac:dyDescent="0.3">
      <c r="A41" t="s">
        <v>6976</v>
      </c>
      <c r="B41" t="str">
        <f t="shared" si="0"/>
        <v>01525</v>
      </c>
      <c r="C41" t="s">
        <v>1655</v>
      </c>
      <c r="D41" t="s">
        <v>155</v>
      </c>
      <c r="E41" s="54">
        <v>60524</v>
      </c>
      <c r="F41" s="2">
        <f t="shared" si="1"/>
        <v>1.789856572526985</v>
      </c>
      <c r="G41" s="8">
        <f>IFERROR(VLOOKUP(F41,Points!$I$2:$K$5,3,TRUE),"")</f>
        <v>0</v>
      </c>
      <c r="H41" t="str">
        <f t="shared" si="2"/>
        <v/>
      </c>
      <c r="I41" t="s">
        <v>6932</v>
      </c>
    </row>
    <row r="42" spans="1:9" x14ac:dyDescent="0.3">
      <c r="A42" t="s">
        <v>6977</v>
      </c>
      <c r="B42" t="str">
        <f t="shared" si="0"/>
        <v>01550</v>
      </c>
      <c r="C42" t="s">
        <v>1654</v>
      </c>
      <c r="D42" t="s">
        <v>75</v>
      </c>
      <c r="E42" s="54">
        <v>37757</v>
      </c>
      <c r="F42" s="2">
        <f t="shared" si="1"/>
        <v>1.1165754842525506</v>
      </c>
      <c r="G42" s="8">
        <f>IFERROR(VLOOKUP(F42,Points!$I$2:$K$5,3,TRUE),"")</f>
        <v>0</v>
      </c>
      <c r="H42" t="str">
        <f t="shared" si="2"/>
        <v/>
      </c>
      <c r="I42" t="s">
        <v>6931</v>
      </c>
    </row>
    <row r="43" spans="1:9" x14ac:dyDescent="0.3">
      <c r="A43" t="s">
        <v>6978</v>
      </c>
      <c r="B43" t="str">
        <f t="shared" si="0"/>
        <v>01625</v>
      </c>
      <c r="C43" t="s">
        <v>1653</v>
      </c>
      <c r="D43" t="s">
        <v>195</v>
      </c>
      <c r="E43" s="54">
        <v>27556</v>
      </c>
      <c r="F43" s="2">
        <f t="shared" si="1"/>
        <v>0.81490462812361375</v>
      </c>
      <c r="G43" s="8">
        <f>IFERROR(VLOOKUP(F43,Points!$I$2:$K$5,3,TRUE),"")</f>
        <v>0</v>
      </c>
      <c r="H43" t="str">
        <f t="shared" si="2"/>
        <v/>
      </c>
      <c r="I43" t="s">
        <v>6932</v>
      </c>
    </row>
    <row r="44" spans="1:9" x14ac:dyDescent="0.3">
      <c r="A44" t="s">
        <v>6979</v>
      </c>
      <c r="B44" t="str">
        <f t="shared" si="0"/>
        <v>01650</v>
      </c>
      <c r="C44" t="s">
        <v>1885</v>
      </c>
      <c r="D44" t="s">
        <v>150</v>
      </c>
      <c r="E44" s="54">
        <v>11808</v>
      </c>
      <c r="F44" s="2">
        <f t="shared" si="1"/>
        <v>0.34919414461038001</v>
      </c>
      <c r="G44" s="8">
        <f>IFERROR(VLOOKUP(F44,Points!$I$2:$K$5,3,TRUE),"")</f>
        <v>20</v>
      </c>
      <c r="H44" t="str">
        <f t="shared" si="2"/>
        <v/>
      </c>
      <c r="I44" t="s">
        <v>6931</v>
      </c>
    </row>
    <row r="45" spans="1:9" x14ac:dyDescent="0.3">
      <c r="A45" t="s">
        <v>6980</v>
      </c>
      <c r="B45" t="str">
        <f t="shared" si="0"/>
        <v>01675</v>
      </c>
      <c r="C45" t="s">
        <v>1652</v>
      </c>
      <c r="D45" t="s">
        <v>150</v>
      </c>
      <c r="E45" s="54">
        <v>22200</v>
      </c>
      <c r="F45" s="2">
        <f t="shared" si="1"/>
        <v>0.65651338163536888</v>
      </c>
      <c r="G45" s="8">
        <f>IFERROR(VLOOKUP(F45,Points!$I$2:$K$5,3,TRUE),"")</f>
        <v>15</v>
      </c>
      <c r="H45" t="str">
        <f t="shared" si="2"/>
        <v/>
      </c>
      <c r="I45" t="s">
        <v>6932</v>
      </c>
    </row>
    <row r="46" spans="1:9" x14ac:dyDescent="0.3">
      <c r="A46" t="s">
        <v>6981</v>
      </c>
      <c r="B46" t="str">
        <f t="shared" si="0"/>
        <v>01725</v>
      </c>
      <c r="C46" t="s">
        <v>1651</v>
      </c>
      <c r="D46" t="s">
        <v>122</v>
      </c>
      <c r="E46" s="54">
        <v>35000</v>
      </c>
      <c r="F46" s="2">
        <f t="shared" si="1"/>
        <v>1.0350436196954014</v>
      </c>
      <c r="G46" s="8">
        <f>IFERROR(VLOOKUP(F46,Points!$I$2:$K$5,3,TRUE),"")</f>
        <v>0</v>
      </c>
      <c r="H46" t="str">
        <f t="shared" si="2"/>
        <v/>
      </c>
      <c r="I46" t="s">
        <v>6931</v>
      </c>
    </row>
    <row r="47" spans="1:9" x14ac:dyDescent="0.3">
      <c r="A47" t="s">
        <v>6982</v>
      </c>
      <c r="B47" t="str">
        <f t="shared" si="0"/>
        <v>01800</v>
      </c>
      <c r="C47" t="s">
        <v>1650</v>
      </c>
      <c r="D47" t="s">
        <v>90</v>
      </c>
      <c r="E47" s="54">
        <v>49667</v>
      </c>
      <c r="F47" s="2">
        <f t="shared" si="1"/>
        <v>1.4687860416974716</v>
      </c>
      <c r="G47" s="8">
        <f>IFERROR(VLOOKUP(F47,Points!$I$2:$K$5,3,TRUE),"")</f>
        <v>0</v>
      </c>
      <c r="H47" t="str">
        <f t="shared" si="2"/>
        <v/>
      </c>
      <c r="I47" t="s">
        <v>6931</v>
      </c>
    </row>
    <row r="48" spans="1:9" x14ac:dyDescent="0.3">
      <c r="A48" t="s">
        <v>6983</v>
      </c>
      <c r="B48" t="str">
        <f t="shared" si="0"/>
        <v>01775</v>
      </c>
      <c r="C48" t="s">
        <v>1649</v>
      </c>
      <c r="D48" t="s">
        <v>90</v>
      </c>
      <c r="E48" s="54">
        <v>48297</v>
      </c>
      <c r="F48" s="2">
        <f t="shared" si="1"/>
        <v>1.4282714771551086</v>
      </c>
      <c r="G48" s="8">
        <f>IFERROR(VLOOKUP(F48,Points!$I$2:$K$5,3,TRUE),"")</f>
        <v>0</v>
      </c>
      <c r="H48" t="str">
        <f t="shared" si="2"/>
        <v/>
      </c>
      <c r="I48" t="s">
        <v>6932</v>
      </c>
    </row>
    <row r="49" spans="1:9" x14ac:dyDescent="0.3">
      <c r="A49" t="s">
        <v>6984</v>
      </c>
      <c r="B49" t="str">
        <f t="shared" si="0"/>
        <v>01750</v>
      </c>
      <c r="C49" t="s">
        <v>1648</v>
      </c>
      <c r="D49" t="s">
        <v>90</v>
      </c>
      <c r="E49" s="54">
        <v>24909</v>
      </c>
      <c r="F49" s="2">
        <f t="shared" si="1"/>
        <v>0.736625757799793</v>
      </c>
      <c r="G49" s="8">
        <f>IFERROR(VLOOKUP(F49,Points!$I$2:$K$5,3,TRUE),"")</f>
        <v>10</v>
      </c>
      <c r="H49" t="str">
        <f t="shared" si="2"/>
        <v/>
      </c>
      <c r="I49" t="s">
        <v>6931</v>
      </c>
    </row>
    <row r="50" spans="1:9" x14ac:dyDescent="0.3">
      <c r="A50" t="s">
        <v>6985</v>
      </c>
      <c r="B50" t="str">
        <f t="shared" si="0"/>
        <v>01825</v>
      </c>
      <c r="C50" t="s">
        <v>1647</v>
      </c>
      <c r="D50" t="s">
        <v>184</v>
      </c>
      <c r="E50" s="54">
        <v>27394</v>
      </c>
      <c r="F50" s="2">
        <f t="shared" si="1"/>
        <v>0.81011385479816644</v>
      </c>
      <c r="G50" s="8">
        <f>IFERROR(VLOOKUP(F50,Points!$I$2:$K$5,3,TRUE),"")</f>
        <v>0</v>
      </c>
      <c r="H50" t="str">
        <f t="shared" si="2"/>
        <v/>
      </c>
      <c r="I50" t="s">
        <v>6932</v>
      </c>
    </row>
    <row r="51" spans="1:9" x14ac:dyDescent="0.3">
      <c r="A51" t="s">
        <v>6986</v>
      </c>
      <c r="B51" t="str">
        <f t="shared" si="0"/>
        <v>01900</v>
      </c>
      <c r="C51" t="s">
        <v>1646</v>
      </c>
      <c r="D51" t="s">
        <v>41</v>
      </c>
      <c r="E51" s="54" t="s">
        <v>9107</v>
      </c>
      <c r="F51" s="2" t="e">
        <f t="shared" si="1"/>
        <v>#VALUE!</v>
      </c>
      <c r="G51" s="8" t="str">
        <f>IFERROR(VLOOKUP(F51,Points!$I$2:$K$5,3,TRUE),"")</f>
        <v/>
      </c>
      <c r="H51" t="str">
        <f t="shared" si="2"/>
        <v/>
      </c>
      <c r="I51" t="s">
        <v>6932</v>
      </c>
    </row>
    <row r="52" spans="1:9" x14ac:dyDescent="0.3">
      <c r="A52" t="s">
        <v>6987</v>
      </c>
      <c r="B52" t="str">
        <f t="shared" si="0"/>
        <v>01925</v>
      </c>
      <c r="C52" t="s">
        <v>1646</v>
      </c>
      <c r="D52" t="s">
        <v>335</v>
      </c>
      <c r="E52" s="54">
        <v>35375</v>
      </c>
      <c r="F52" s="2">
        <f t="shared" si="1"/>
        <v>1.0461333727635664</v>
      </c>
      <c r="G52" s="8">
        <f>IFERROR(VLOOKUP(F52,Points!$I$2:$K$5,3,TRUE),"")</f>
        <v>0</v>
      </c>
      <c r="H52" t="str">
        <f t="shared" si="2"/>
        <v/>
      </c>
      <c r="I52" t="s">
        <v>6932</v>
      </c>
    </row>
    <row r="53" spans="1:9" x14ac:dyDescent="0.3">
      <c r="A53" t="s">
        <v>6988</v>
      </c>
      <c r="B53" t="str">
        <f t="shared" si="0"/>
        <v>01950</v>
      </c>
      <c r="C53" t="s">
        <v>1884</v>
      </c>
      <c r="D53" t="s">
        <v>49</v>
      </c>
      <c r="E53" s="54">
        <v>29375</v>
      </c>
      <c r="F53" s="2">
        <f t="shared" si="1"/>
        <v>0.86869732367292618</v>
      </c>
      <c r="G53" s="8">
        <f>IFERROR(VLOOKUP(F53,Points!$I$2:$K$5,3,TRUE),"")</f>
        <v>0</v>
      </c>
      <c r="H53" t="str">
        <f t="shared" si="2"/>
        <v/>
      </c>
      <c r="I53" t="s">
        <v>6931</v>
      </c>
    </row>
    <row r="54" spans="1:9" x14ac:dyDescent="0.3">
      <c r="A54" t="s">
        <v>6989</v>
      </c>
      <c r="B54" t="str">
        <f t="shared" si="0"/>
        <v>01975</v>
      </c>
      <c r="C54" t="s">
        <v>1645</v>
      </c>
      <c r="D54" t="s">
        <v>49</v>
      </c>
      <c r="E54" s="54">
        <v>42750</v>
      </c>
      <c r="F54" s="2">
        <f t="shared" si="1"/>
        <v>1.2642318497708118</v>
      </c>
      <c r="G54" s="8">
        <f>IFERROR(VLOOKUP(F54,Points!$I$2:$K$5,3,TRUE),"")</f>
        <v>0</v>
      </c>
      <c r="H54" t="str">
        <f t="shared" si="2"/>
        <v/>
      </c>
      <c r="I54" t="s">
        <v>6932</v>
      </c>
    </row>
    <row r="55" spans="1:9" x14ac:dyDescent="0.3">
      <c r="A55" t="s">
        <v>6990</v>
      </c>
      <c r="B55" t="str">
        <f t="shared" si="0"/>
        <v>02025</v>
      </c>
      <c r="C55" t="s">
        <v>1644</v>
      </c>
      <c r="D55" t="s">
        <v>15</v>
      </c>
      <c r="E55" s="54">
        <v>35813</v>
      </c>
      <c r="F55" s="2">
        <f t="shared" si="1"/>
        <v>1.0590862043471831</v>
      </c>
      <c r="G55" s="8">
        <f>IFERROR(VLOOKUP(F55,Points!$I$2:$K$5,3,TRUE),"")</f>
        <v>0</v>
      </c>
      <c r="H55" t="str">
        <f t="shared" si="2"/>
        <v/>
      </c>
      <c r="I55" t="s">
        <v>6932</v>
      </c>
    </row>
    <row r="56" spans="1:9" x14ac:dyDescent="0.3">
      <c r="A56" t="s">
        <v>6991</v>
      </c>
      <c r="B56" t="str">
        <f t="shared" si="0"/>
        <v>02100</v>
      </c>
      <c r="C56" t="s">
        <v>1643</v>
      </c>
      <c r="D56" t="s">
        <v>49</v>
      </c>
      <c r="E56" s="54">
        <v>40900</v>
      </c>
      <c r="F56" s="2">
        <f t="shared" si="1"/>
        <v>1.2095224013011976</v>
      </c>
      <c r="G56" s="8">
        <f>IFERROR(VLOOKUP(F56,Points!$I$2:$K$5,3,TRUE),"")</f>
        <v>0</v>
      </c>
      <c r="H56" t="str">
        <f t="shared" si="2"/>
        <v/>
      </c>
      <c r="I56" t="s">
        <v>6932</v>
      </c>
    </row>
    <row r="57" spans="1:9" x14ac:dyDescent="0.3">
      <c r="A57" t="s">
        <v>6992</v>
      </c>
      <c r="B57" t="str">
        <f t="shared" si="0"/>
        <v>02075</v>
      </c>
      <c r="C57" t="s">
        <v>1642</v>
      </c>
      <c r="D57" t="s">
        <v>49</v>
      </c>
      <c r="E57" s="54">
        <v>14625</v>
      </c>
      <c r="F57" s="2">
        <f t="shared" si="1"/>
        <v>0.43250036965843558</v>
      </c>
      <c r="G57" s="8">
        <f>IFERROR(VLOOKUP(F57,Points!$I$2:$K$5,3,TRUE),"")</f>
        <v>20</v>
      </c>
      <c r="H57" t="str">
        <f t="shared" si="2"/>
        <v/>
      </c>
      <c r="I57" t="s">
        <v>6931</v>
      </c>
    </row>
    <row r="58" spans="1:9" x14ac:dyDescent="0.3">
      <c r="A58" t="s">
        <v>6993</v>
      </c>
      <c r="B58" t="str">
        <f t="shared" si="0"/>
        <v>02175</v>
      </c>
      <c r="C58" t="s">
        <v>1641</v>
      </c>
      <c r="D58" t="s">
        <v>31</v>
      </c>
      <c r="E58" s="54">
        <v>47429</v>
      </c>
      <c r="F58" s="2">
        <f t="shared" si="1"/>
        <v>1.4026023953866626</v>
      </c>
      <c r="G58" s="8">
        <f>IFERROR(VLOOKUP(F58,Points!$I$2:$K$5,3,TRUE),"")</f>
        <v>0</v>
      </c>
      <c r="H58" t="str">
        <f t="shared" si="2"/>
        <v/>
      </c>
      <c r="I58" t="s">
        <v>6932</v>
      </c>
    </row>
    <row r="59" spans="1:9" x14ac:dyDescent="0.3">
      <c r="A59" t="s">
        <v>6994</v>
      </c>
      <c r="B59" t="str">
        <f t="shared" si="0"/>
        <v>02250</v>
      </c>
      <c r="C59" t="s">
        <v>1640</v>
      </c>
      <c r="D59" t="s">
        <v>48</v>
      </c>
      <c r="E59" s="54">
        <v>20630</v>
      </c>
      <c r="F59" s="2">
        <f t="shared" si="1"/>
        <v>0.610084282123318</v>
      </c>
      <c r="G59" s="8">
        <f>IFERROR(VLOOKUP(F59,Points!$I$2:$K$5,3,TRUE),"")</f>
        <v>15</v>
      </c>
      <c r="H59" t="str">
        <f t="shared" si="2"/>
        <v/>
      </c>
      <c r="I59" t="s">
        <v>6931</v>
      </c>
    </row>
    <row r="60" spans="1:9" x14ac:dyDescent="0.3">
      <c r="A60" t="s">
        <v>6995</v>
      </c>
      <c r="B60" t="str">
        <f t="shared" si="0"/>
        <v>02275</v>
      </c>
      <c r="C60" t="s">
        <v>1639</v>
      </c>
      <c r="D60" t="s">
        <v>48</v>
      </c>
      <c r="E60" s="54">
        <v>52000</v>
      </c>
      <c r="F60" s="2">
        <f t="shared" si="1"/>
        <v>1.5377790921188821</v>
      </c>
      <c r="G60" s="8">
        <f>IFERROR(VLOOKUP(F60,Points!$I$2:$K$5,3,TRUE),"")</f>
        <v>0</v>
      </c>
      <c r="H60" t="str">
        <f t="shared" si="2"/>
        <v/>
      </c>
      <c r="I60" t="s">
        <v>6932</v>
      </c>
    </row>
    <row r="61" spans="1:9" x14ac:dyDescent="0.3">
      <c r="A61" t="s">
        <v>6996</v>
      </c>
      <c r="B61" t="str">
        <f t="shared" si="0"/>
        <v>02350</v>
      </c>
      <c r="C61" t="s">
        <v>1638</v>
      </c>
      <c r="D61" t="s">
        <v>122</v>
      </c>
      <c r="E61" s="54">
        <v>27500</v>
      </c>
      <c r="F61" s="2">
        <f t="shared" si="1"/>
        <v>0.81324855833210119</v>
      </c>
      <c r="G61" s="8">
        <f>IFERROR(VLOOKUP(F61,Points!$I$2:$K$5,3,TRUE),"")</f>
        <v>0</v>
      </c>
      <c r="H61" t="str">
        <f t="shared" si="2"/>
        <v/>
      </c>
      <c r="I61" t="s">
        <v>6932</v>
      </c>
    </row>
    <row r="62" spans="1:9" x14ac:dyDescent="0.3">
      <c r="A62" t="s">
        <v>6997</v>
      </c>
      <c r="B62" t="str">
        <f t="shared" si="0"/>
        <v>02375</v>
      </c>
      <c r="C62" t="s">
        <v>1637</v>
      </c>
      <c r="D62" t="s">
        <v>46</v>
      </c>
      <c r="E62" s="54">
        <v>38035</v>
      </c>
      <c r="F62" s="2">
        <f t="shared" si="1"/>
        <v>1.124796687860417</v>
      </c>
      <c r="G62" s="8">
        <f>IFERROR(VLOOKUP(F62,Points!$I$2:$K$5,3,TRUE),"")</f>
        <v>0</v>
      </c>
      <c r="H62" t="str">
        <f t="shared" si="2"/>
        <v/>
      </c>
      <c r="I62" t="s">
        <v>6931</v>
      </c>
    </row>
    <row r="63" spans="1:9" x14ac:dyDescent="0.3">
      <c r="A63" t="s">
        <v>6998</v>
      </c>
      <c r="B63" t="str">
        <f t="shared" si="0"/>
        <v>02450</v>
      </c>
      <c r="C63" t="s">
        <v>1636</v>
      </c>
      <c r="D63" t="s">
        <v>67</v>
      </c>
      <c r="E63" s="54">
        <v>30531</v>
      </c>
      <c r="F63" s="2">
        <f t="shared" si="1"/>
        <v>0.90288333579772295</v>
      </c>
      <c r="G63" s="8">
        <f>IFERROR(VLOOKUP(F63,Points!$I$2:$K$5,3,TRUE),"")</f>
        <v>0</v>
      </c>
      <c r="H63" t="str">
        <f t="shared" si="2"/>
        <v/>
      </c>
      <c r="I63" t="s">
        <v>6932</v>
      </c>
    </row>
    <row r="64" spans="1:9" x14ac:dyDescent="0.3">
      <c r="A64" t="s">
        <v>6999</v>
      </c>
      <c r="B64" t="str">
        <f t="shared" si="0"/>
        <v>02500</v>
      </c>
      <c r="C64" t="s">
        <v>1635</v>
      </c>
      <c r="D64" t="s">
        <v>99</v>
      </c>
      <c r="E64" s="54">
        <v>36184</v>
      </c>
      <c r="F64" s="2">
        <f t="shared" si="1"/>
        <v>1.0700576667159545</v>
      </c>
      <c r="G64" s="8">
        <f>IFERROR(VLOOKUP(F64,Points!$I$2:$K$5,3,TRUE),"")</f>
        <v>0</v>
      </c>
      <c r="H64" t="str">
        <f t="shared" si="2"/>
        <v/>
      </c>
      <c r="I64" t="s">
        <v>6931</v>
      </c>
    </row>
    <row r="65" spans="1:9" x14ac:dyDescent="0.3">
      <c r="A65" t="s">
        <v>7000</v>
      </c>
      <c r="B65" t="str">
        <f t="shared" si="0"/>
        <v>02525</v>
      </c>
      <c r="C65" t="s">
        <v>1634</v>
      </c>
      <c r="D65" t="s">
        <v>99</v>
      </c>
      <c r="E65" s="54">
        <v>35417</v>
      </c>
      <c r="F65" s="2">
        <f t="shared" si="1"/>
        <v>1.0473754251072009</v>
      </c>
      <c r="G65" s="8">
        <f>IFERROR(VLOOKUP(F65,Points!$I$2:$K$5,3,TRUE),"")</f>
        <v>0</v>
      </c>
      <c r="H65" t="str">
        <f t="shared" si="2"/>
        <v/>
      </c>
      <c r="I65" t="s">
        <v>6932</v>
      </c>
    </row>
    <row r="66" spans="1:9" x14ac:dyDescent="0.3">
      <c r="A66" t="s">
        <v>7001</v>
      </c>
      <c r="B66" t="str">
        <f t="shared" si="0"/>
        <v>02575</v>
      </c>
      <c r="C66" t="s">
        <v>1633</v>
      </c>
      <c r="D66" t="s">
        <v>11</v>
      </c>
      <c r="E66" s="54">
        <v>46333</v>
      </c>
      <c r="F66" s="2">
        <f t="shared" si="1"/>
        <v>1.3701907437527725</v>
      </c>
      <c r="G66" s="8">
        <f>IFERROR(VLOOKUP(F66,Points!$I$2:$K$5,3,TRUE),"")</f>
        <v>0</v>
      </c>
      <c r="H66" t="str">
        <f t="shared" si="2"/>
        <v/>
      </c>
      <c r="I66" t="s">
        <v>6932</v>
      </c>
    </row>
    <row r="67" spans="1:9" x14ac:dyDescent="0.3">
      <c r="A67" t="s">
        <v>7002</v>
      </c>
      <c r="B67" t="str">
        <f t="shared" si="0"/>
        <v>02550</v>
      </c>
      <c r="C67" t="s">
        <v>1632</v>
      </c>
      <c r="D67" t="s">
        <v>11</v>
      </c>
      <c r="E67" s="54">
        <v>39500</v>
      </c>
      <c r="F67" s="2">
        <f t="shared" si="1"/>
        <v>1.1681206565133817</v>
      </c>
      <c r="G67" s="8">
        <f>IFERROR(VLOOKUP(F67,Points!$I$2:$K$5,3,TRUE),"")</f>
        <v>0</v>
      </c>
      <c r="H67" t="str">
        <f t="shared" si="2"/>
        <v/>
      </c>
      <c r="I67" t="s">
        <v>6931</v>
      </c>
    </row>
    <row r="68" spans="1:9" x14ac:dyDescent="0.3">
      <c r="A68" t="s">
        <v>7003</v>
      </c>
      <c r="B68" t="str">
        <f t="shared" ref="B68:B131" si="3">RIGHT(A68,5)</f>
        <v>02600</v>
      </c>
      <c r="C68" t="s">
        <v>1883</v>
      </c>
      <c r="D68" t="s">
        <v>195</v>
      </c>
      <c r="E68" s="54">
        <v>26500</v>
      </c>
      <c r="F68" s="2">
        <f t="shared" ref="F68:F131" si="4">E68/$K$1</f>
        <v>0.78367588348366113</v>
      </c>
      <c r="G68" s="8">
        <f>IFERROR(VLOOKUP(F68,Points!$I$2:$K$5,3,TRUE),"")</f>
        <v>10</v>
      </c>
      <c r="H68" t="str">
        <f t="shared" ref="H68:H131" si="5">IF(C68=C67, (IF(D68=D67,(IF(E68=E67,"D","C")),"")),"")</f>
        <v/>
      </c>
      <c r="I68" t="s">
        <v>6931</v>
      </c>
    </row>
    <row r="69" spans="1:9" x14ac:dyDescent="0.3">
      <c r="A69" t="s">
        <v>7004</v>
      </c>
      <c r="B69" t="str">
        <f t="shared" si="3"/>
        <v>02625</v>
      </c>
      <c r="C69" t="s">
        <v>1631</v>
      </c>
      <c r="D69" t="s">
        <v>195</v>
      </c>
      <c r="E69" s="54">
        <v>40857</v>
      </c>
      <c r="F69" s="2">
        <f t="shared" si="4"/>
        <v>1.2082507762827148</v>
      </c>
      <c r="G69" s="8">
        <f>IFERROR(VLOOKUP(F69,Points!$I$2:$K$5,3,TRUE),"")</f>
        <v>0</v>
      </c>
      <c r="H69" t="str">
        <f t="shared" si="5"/>
        <v/>
      </c>
      <c r="I69" t="s">
        <v>6932</v>
      </c>
    </row>
    <row r="70" spans="1:9" x14ac:dyDescent="0.3">
      <c r="A70" t="s">
        <v>7005</v>
      </c>
      <c r="B70" t="str">
        <f t="shared" si="3"/>
        <v>02675</v>
      </c>
      <c r="C70" t="s">
        <v>1630</v>
      </c>
      <c r="D70" t="s">
        <v>37</v>
      </c>
      <c r="E70" s="54">
        <v>43750</v>
      </c>
      <c r="F70" s="2">
        <f t="shared" si="4"/>
        <v>1.2938045246192518</v>
      </c>
      <c r="G70" s="8">
        <f>IFERROR(VLOOKUP(F70,Points!$I$2:$K$5,3,TRUE),"")</f>
        <v>0</v>
      </c>
      <c r="H70" t="str">
        <f t="shared" si="5"/>
        <v/>
      </c>
      <c r="I70" t="s">
        <v>6932</v>
      </c>
    </row>
    <row r="71" spans="1:9" x14ac:dyDescent="0.3">
      <c r="A71" t="s">
        <v>7006</v>
      </c>
      <c r="B71" t="str">
        <f t="shared" si="3"/>
        <v>02650</v>
      </c>
      <c r="C71" t="s">
        <v>1629</v>
      </c>
      <c r="D71" t="s">
        <v>37</v>
      </c>
      <c r="E71" s="54">
        <v>28343</v>
      </c>
      <c r="F71" s="2">
        <f t="shared" si="4"/>
        <v>0.83817832322933605</v>
      </c>
      <c r="G71" s="8">
        <f>IFERROR(VLOOKUP(F71,Points!$I$2:$K$5,3,TRUE),"")</f>
        <v>0</v>
      </c>
      <c r="H71" t="str">
        <f t="shared" si="5"/>
        <v/>
      </c>
      <c r="I71" t="s">
        <v>6931</v>
      </c>
    </row>
    <row r="72" spans="1:9" x14ac:dyDescent="0.3">
      <c r="A72" t="s">
        <v>7007</v>
      </c>
      <c r="B72" t="str">
        <f t="shared" si="3"/>
        <v>02700</v>
      </c>
      <c r="C72" t="s">
        <v>1882</v>
      </c>
      <c r="D72" t="s">
        <v>168</v>
      </c>
      <c r="E72" s="54">
        <v>34250</v>
      </c>
      <c r="F72" s="2">
        <f t="shared" si="4"/>
        <v>1.0128641135590715</v>
      </c>
      <c r="G72" s="8">
        <f>IFERROR(VLOOKUP(F72,Points!$I$2:$K$5,3,TRUE),"")</f>
        <v>0</v>
      </c>
      <c r="H72" t="str">
        <f t="shared" si="5"/>
        <v/>
      </c>
      <c r="I72" t="s">
        <v>6931</v>
      </c>
    </row>
    <row r="73" spans="1:9" x14ac:dyDescent="0.3">
      <c r="A73" t="s">
        <v>7008</v>
      </c>
      <c r="B73" t="str">
        <f t="shared" si="3"/>
        <v>02725</v>
      </c>
      <c r="C73" t="s">
        <v>1881</v>
      </c>
      <c r="D73" t="s">
        <v>290</v>
      </c>
      <c r="E73" s="54">
        <v>23750</v>
      </c>
      <c r="F73" s="2">
        <f t="shared" si="4"/>
        <v>0.70235102765045099</v>
      </c>
      <c r="G73" s="8">
        <f>IFERROR(VLOOKUP(F73,Points!$I$2:$K$5,3,TRUE),"")</f>
        <v>10</v>
      </c>
      <c r="H73" t="str">
        <f t="shared" si="5"/>
        <v/>
      </c>
      <c r="I73" t="s">
        <v>6931</v>
      </c>
    </row>
    <row r="74" spans="1:9" x14ac:dyDescent="0.3">
      <c r="A74" t="s">
        <v>7009</v>
      </c>
      <c r="B74" t="str">
        <f t="shared" si="3"/>
        <v>02775</v>
      </c>
      <c r="C74" t="s">
        <v>1628</v>
      </c>
      <c r="D74" t="s">
        <v>210</v>
      </c>
      <c r="E74" s="54">
        <v>16917</v>
      </c>
      <c r="F74" s="2">
        <f t="shared" si="4"/>
        <v>0.50028094041106019</v>
      </c>
      <c r="G74" s="8">
        <f>IFERROR(VLOOKUP(F74,Points!$I$2:$K$5,3,TRUE),"")</f>
        <v>20</v>
      </c>
      <c r="H74" t="str">
        <f t="shared" si="5"/>
        <v/>
      </c>
      <c r="I74" t="s">
        <v>6932</v>
      </c>
    </row>
    <row r="75" spans="1:9" x14ac:dyDescent="0.3">
      <c r="A75" t="s">
        <v>7010</v>
      </c>
      <c r="B75" t="str">
        <f t="shared" si="3"/>
        <v>02825</v>
      </c>
      <c r="C75" t="s">
        <v>1627</v>
      </c>
      <c r="D75" t="s">
        <v>12</v>
      </c>
      <c r="E75" s="54">
        <v>60955</v>
      </c>
      <c r="F75" s="2">
        <f t="shared" si="4"/>
        <v>1.8026023953866628</v>
      </c>
      <c r="G75" s="8">
        <f>IFERROR(VLOOKUP(F75,Points!$I$2:$K$5,3,TRUE),"")</f>
        <v>0</v>
      </c>
      <c r="H75" t="str">
        <f t="shared" si="5"/>
        <v/>
      </c>
      <c r="I75" t="s">
        <v>6932</v>
      </c>
    </row>
    <row r="76" spans="1:9" x14ac:dyDescent="0.3">
      <c r="A76" t="s">
        <v>7011</v>
      </c>
      <c r="B76" t="str">
        <f t="shared" si="3"/>
        <v>02800</v>
      </c>
      <c r="C76" t="s">
        <v>1626</v>
      </c>
      <c r="D76" t="s">
        <v>12</v>
      </c>
      <c r="E76" s="54">
        <v>64194</v>
      </c>
      <c r="F76" s="2">
        <f t="shared" si="4"/>
        <v>1.89838828922076</v>
      </c>
      <c r="G76" s="8">
        <f>IFERROR(VLOOKUP(F76,Points!$I$2:$K$5,3,TRUE),"")</f>
        <v>0</v>
      </c>
      <c r="H76" t="str">
        <f t="shared" si="5"/>
        <v/>
      </c>
      <c r="I76" t="s">
        <v>6931</v>
      </c>
    </row>
    <row r="77" spans="1:9" x14ac:dyDescent="0.3">
      <c r="A77" t="s">
        <v>7012</v>
      </c>
      <c r="B77" t="str">
        <f t="shared" si="3"/>
        <v>02850</v>
      </c>
      <c r="C77" t="s">
        <v>1625</v>
      </c>
      <c r="D77" t="s">
        <v>43</v>
      </c>
      <c r="E77" s="54">
        <v>22333</v>
      </c>
      <c r="F77" s="2">
        <f t="shared" si="4"/>
        <v>0.66044654739021147</v>
      </c>
      <c r="G77" s="8">
        <f>IFERROR(VLOOKUP(F77,Points!$I$2:$K$5,3,TRUE),"")</f>
        <v>15</v>
      </c>
      <c r="H77" t="str">
        <f t="shared" si="5"/>
        <v/>
      </c>
      <c r="I77" t="s">
        <v>6932</v>
      </c>
    </row>
    <row r="78" spans="1:9" x14ac:dyDescent="0.3">
      <c r="A78" t="s">
        <v>7013</v>
      </c>
      <c r="B78" t="str">
        <f t="shared" si="3"/>
        <v>02950</v>
      </c>
      <c r="C78" t="s">
        <v>1624</v>
      </c>
      <c r="D78" t="s">
        <v>195</v>
      </c>
      <c r="E78" s="54">
        <v>30500</v>
      </c>
      <c r="F78" s="2">
        <f t="shared" si="4"/>
        <v>0.90196658287742126</v>
      </c>
      <c r="G78" s="8">
        <f>IFERROR(VLOOKUP(F78,Points!$I$2:$K$5,3,TRUE),"")</f>
        <v>0</v>
      </c>
      <c r="H78" t="str">
        <f t="shared" si="5"/>
        <v/>
      </c>
      <c r="I78" t="s">
        <v>6932</v>
      </c>
    </row>
    <row r="79" spans="1:9" x14ac:dyDescent="0.3">
      <c r="A79" t="s">
        <v>7014</v>
      </c>
      <c r="B79" t="str">
        <f t="shared" si="3"/>
        <v>03050</v>
      </c>
      <c r="C79" t="s">
        <v>1623</v>
      </c>
      <c r="D79" t="s">
        <v>39</v>
      </c>
      <c r="E79" s="54">
        <v>37625</v>
      </c>
      <c r="F79" s="2">
        <f t="shared" si="4"/>
        <v>1.1126718911725566</v>
      </c>
      <c r="G79" s="8">
        <f>IFERROR(VLOOKUP(F79,Points!$I$2:$K$5,3,TRUE),"")</f>
        <v>0</v>
      </c>
      <c r="H79" t="str">
        <f t="shared" si="5"/>
        <v/>
      </c>
      <c r="I79" t="s">
        <v>6932</v>
      </c>
    </row>
    <row r="80" spans="1:9" x14ac:dyDescent="0.3">
      <c r="A80" t="s">
        <v>7015</v>
      </c>
      <c r="B80" t="str">
        <f t="shared" si="3"/>
        <v>03025</v>
      </c>
      <c r="C80" t="s">
        <v>1622</v>
      </c>
      <c r="D80" t="s">
        <v>39</v>
      </c>
      <c r="E80" s="54">
        <v>27906</v>
      </c>
      <c r="F80" s="2">
        <f t="shared" si="4"/>
        <v>0.82525506432056783</v>
      </c>
      <c r="G80" s="8">
        <f>IFERROR(VLOOKUP(F80,Points!$I$2:$K$5,3,TRUE),"")</f>
        <v>0</v>
      </c>
      <c r="H80" t="str">
        <f t="shared" si="5"/>
        <v/>
      </c>
      <c r="I80" t="s">
        <v>6931</v>
      </c>
    </row>
    <row r="81" spans="1:9" x14ac:dyDescent="0.3">
      <c r="A81" t="s">
        <v>7016</v>
      </c>
      <c r="B81" t="str">
        <f t="shared" si="3"/>
        <v>03075</v>
      </c>
      <c r="C81" t="s">
        <v>1621</v>
      </c>
      <c r="D81" t="s">
        <v>31</v>
      </c>
      <c r="E81" s="54">
        <v>46316</v>
      </c>
      <c r="F81" s="2">
        <f t="shared" si="4"/>
        <v>1.3696880082803489</v>
      </c>
      <c r="G81" s="8">
        <f>IFERROR(VLOOKUP(F81,Points!$I$2:$K$5,3,TRUE),"")</f>
        <v>0</v>
      </c>
      <c r="H81" t="str">
        <f t="shared" si="5"/>
        <v/>
      </c>
      <c r="I81" t="s">
        <v>6932</v>
      </c>
    </row>
    <row r="82" spans="1:9" x14ac:dyDescent="0.3">
      <c r="A82" t="s">
        <v>7017</v>
      </c>
      <c r="B82" t="str">
        <f t="shared" si="3"/>
        <v>03150</v>
      </c>
      <c r="C82" t="s">
        <v>1620</v>
      </c>
      <c r="D82" t="s">
        <v>155</v>
      </c>
      <c r="E82" s="54">
        <v>39906</v>
      </c>
      <c r="F82" s="2">
        <f t="shared" si="4"/>
        <v>1.1801271625018483</v>
      </c>
      <c r="G82" s="8">
        <f>IFERROR(VLOOKUP(F82,Points!$I$2:$K$5,3,TRUE),"")</f>
        <v>0</v>
      </c>
      <c r="H82" t="str">
        <f t="shared" si="5"/>
        <v/>
      </c>
      <c r="I82" t="s">
        <v>6932</v>
      </c>
    </row>
    <row r="83" spans="1:9" x14ac:dyDescent="0.3">
      <c r="A83" t="s">
        <v>7018</v>
      </c>
      <c r="B83" t="str">
        <f t="shared" si="3"/>
        <v>03175</v>
      </c>
      <c r="C83" t="s">
        <v>1880</v>
      </c>
      <c r="D83" t="s">
        <v>79</v>
      </c>
      <c r="E83" s="54">
        <v>53600</v>
      </c>
      <c r="F83" s="2">
        <f t="shared" si="4"/>
        <v>1.5850953718763863</v>
      </c>
      <c r="G83" s="8">
        <f>IFERROR(VLOOKUP(F83,Points!$I$2:$K$5,3,TRUE),"")</f>
        <v>0</v>
      </c>
      <c r="H83" t="str">
        <f t="shared" si="5"/>
        <v/>
      </c>
      <c r="I83" t="s">
        <v>6931</v>
      </c>
    </row>
    <row r="84" spans="1:9" x14ac:dyDescent="0.3">
      <c r="A84" t="s">
        <v>7019</v>
      </c>
      <c r="B84" t="str">
        <f t="shared" si="3"/>
        <v>03200</v>
      </c>
      <c r="C84" t="s">
        <v>1619</v>
      </c>
      <c r="D84" t="s">
        <v>79</v>
      </c>
      <c r="E84" s="54">
        <v>51575</v>
      </c>
      <c r="F84" s="2">
        <f t="shared" si="4"/>
        <v>1.5252107053082951</v>
      </c>
      <c r="G84" s="8">
        <f>IFERROR(VLOOKUP(F84,Points!$I$2:$K$5,3,TRUE),"")</f>
        <v>0</v>
      </c>
      <c r="H84" t="str">
        <f t="shared" si="5"/>
        <v/>
      </c>
      <c r="I84" t="s">
        <v>6932</v>
      </c>
    </row>
    <row r="85" spans="1:9" x14ac:dyDescent="0.3">
      <c r="A85" t="s">
        <v>7020</v>
      </c>
      <c r="B85" t="str">
        <f t="shared" si="3"/>
        <v>03225</v>
      </c>
      <c r="C85" t="s">
        <v>1618</v>
      </c>
      <c r="D85" t="s">
        <v>102</v>
      </c>
      <c r="E85" s="54">
        <v>14480</v>
      </c>
      <c r="F85" s="2">
        <f t="shared" si="4"/>
        <v>0.42821233180541179</v>
      </c>
      <c r="G85" s="8">
        <f>IFERROR(VLOOKUP(F85,Points!$I$2:$K$5,3,TRUE),"")</f>
        <v>20</v>
      </c>
      <c r="H85" t="str">
        <f t="shared" si="5"/>
        <v/>
      </c>
      <c r="I85" t="s">
        <v>6931</v>
      </c>
    </row>
    <row r="86" spans="1:9" x14ac:dyDescent="0.3">
      <c r="A86" t="s">
        <v>7021</v>
      </c>
      <c r="B86" t="str">
        <f t="shared" si="3"/>
        <v>03250</v>
      </c>
      <c r="C86" t="s">
        <v>1617</v>
      </c>
      <c r="D86" t="s">
        <v>102</v>
      </c>
      <c r="E86" s="54">
        <v>48900</v>
      </c>
      <c r="F86" s="2">
        <f t="shared" si="4"/>
        <v>1.4461038000887181</v>
      </c>
      <c r="G86" s="8">
        <f>IFERROR(VLOOKUP(F86,Points!$I$2:$K$5,3,TRUE),"")</f>
        <v>0</v>
      </c>
      <c r="H86" t="str">
        <f t="shared" si="5"/>
        <v/>
      </c>
      <c r="I86" t="s">
        <v>6932</v>
      </c>
    </row>
    <row r="87" spans="1:9" x14ac:dyDescent="0.3">
      <c r="A87" t="s">
        <v>7022</v>
      </c>
      <c r="B87" t="str">
        <f t="shared" si="3"/>
        <v>03425</v>
      </c>
      <c r="C87" t="s">
        <v>1616</v>
      </c>
      <c r="D87" t="s">
        <v>19</v>
      </c>
      <c r="E87" s="54">
        <v>30027</v>
      </c>
      <c r="F87" s="2">
        <f t="shared" si="4"/>
        <v>0.88797870767410914</v>
      </c>
      <c r="G87" s="8">
        <f>IFERROR(VLOOKUP(F87,Points!$I$2:$K$5,3,TRUE),"")</f>
        <v>0</v>
      </c>
      <c r="H87" t="str">
        <f t="shared" si="5"/>
        <v/>
      </c>
      <c r="I87" t="s">
        <v>6931</v>
      </c>
    </row>
    <row r="88" spans="1:9" x14ac:dyDescent="0.3">
      <c r="A88" t="s">
        <v>7023</v>
      </c>
      <c r="B88" t="str">
        <f t="shared" si="3"/>
        <v>03525</v>
      </c>
      <c r="C88" t="s">
        <v>1615</v>
      </c>
      <c r="D88" t="s">
        <v>150</v>
      </c>
      <c r="E88" s="54">
        <v>28700</v>
      </c>
      <c r="F88" s="2">
        <f t="shared" si="4"/>
        <v>0.84873576815022922</v>
      </c>
      <c r="G88" s="8">
        <f>IFERROR(VLOOKUP(F88,Points!$I$2:$K$5,3,TRUE),"")</f>
        <v>0</v>
      </c>
      <c r="H88" t="str">
        <f t="shared" si="5"/>
        <v/>
      </c>
      <c r="I88" t="s">
        <v>6932</v>
      </c>
    </row>
    <row r="89" spans="1:9" x14ac:dyDescent="0.3">
      <c r="A89" t="s">
        <v>7024</v>
      </c>
      <c r="B89" t="str">
        <f t="shared" si="3"/>
        <v>03550</v>
      </c>
      <c r="C89" t="s">
        <v>1614</v>
      </c>
      <c r="D89" t="s">
        <v>87</v>
      </c>
      <c r="E89" s="54">
        <v>25063</v>
      </c>
      <c r="F89" s="2">
        <f t="shared" si="4"/>
        <v>0.74117994972645274</v>
      </c>
      <c r="G89" s="8">
        <f>IFERROR(VLOOKUP(F89,Points!$I$2:$K$5,3,TRUE),"")</f>
        <v>10</v>
      </c>
      <c r="H89" t="str">
        <f t="shared" si="5"/>
        <v/>
      </c>
      <c r="I89" t="s">
        <v>6931</v>
      </c>
    </row>
    <row r="90" spans="1:9" x14ac:dyDescent="0.3">
      <c r="A90" t="s">
        <v>7025</v>
      </c>
      <c r="B90" t="str">
        <f t="shared" si="3"/>
        <v>03600</v>
      </c>
      <c r="C90" t="s">
        <v>1613</v>
      </c>
      <c r="D90" t="s">
        <v>73</v>
      </c>
      <c r="E90" s="54">
        <v>36917</v>
      </c>
      <c r="F90" s="2">
        <f t="shared" si="4"/>
        <v>1.091734437379861</v>
      </c>
      <c r="G90" s="8">
        <f>IFERROR(VLOOKUP(F90,Points!$I$2:$K$5,3,TRUE),"")</f>
        <v>0</v>
      </c>
      <c r="H90" t="str">
        <f t="shared" si="5"/>
        <v/>
      </c>
      <c r="I90" t="s">
        <v>6932</v>
      </c>
    </row>
    <row r="91" spans="1:9" x14ac:dyDescent="0.3">
      <c r="A91" t="s">
        <v>7026</v>
      </c>
      <c r="B91" t="str">
        <f t="shared" si="3"/>
        <v>03725</v>
      </c>
      <c r="C91" t="s">
        <v>1612</v>
      </c>
      <c r="D91" t="s">
        <v>31</v>
      </c>
      <c r="E91" s="54">
        <v>41500</v>
      </c>
      <c r="F91" s="2">
        <f t="shared" si="4"/>
        <v>1.2272660062102618</v>
      </c>
      <c r="G91" s="8">
        <f>IFERROR(VLOOKUP(F91,Points!$I$2:$K$5,3,TRUE),"")</f>
        <v>0</v>
      </c>
      <c r="H91" t="str">
        <f t="shared" si="5"/>
        <v/>
      </c>
      <c r="I91" t="s">
        <v>6932</v>
      </c>
    </row>
    <row r="92" spans="1:9" x14ac:dyDescent="0.3">
      <c r="A92" t="s">
        <v>7027</v>
      </c>
      <c r="B92" t="str">
        <f t="shared" si="3"/>
        <v>03750</v>
      </c>
      <c r="C92" t="s">
        <v>1612</v>
      </c>
      <c r="D92" t="s">
        <v>155</v>
      </c>
      <c r="E92" s="54">
        <v>52260</v>
      </c>
      <c r="F92" s="2">
        <f t="shared" si="4"/>
        <v>1.5454679875794766</v>
      </c>
      <c r="G92" s="8">
        <f>IFERROR(VLOOKUP(F92,Points!$I$2:$K$5,3,TRUE),"")</f>
        <v>0</v>
      </c>
      <c r="H92" t="str">
        <f t="shared" si="5"/>
        <v/>
      </c>
      <c r="I92" t="s">
        <v>6932</v>
      </c>
    </row>
    <row r="93" spans="1:9" x14ac:dyDescent="0.3">
      <c r="A93" t="s">
        <v>7028</v>
      </c>
      <c r="B93" t="str">
        <f t="shared" si="3"/>
        <v>03800</v>
      </c>
      <c r="C93" t="s">
        <v>1611</v>
      </c>
      <c r="D93" t="s">
        <v>39</v>
      </c>
      <c r="E93" s="54">
        <v>56875</v>
      </c>
      <c r="F93" s="2">
        <f t="shared" si="4"/>
        <v>1.6819458820050273</v>
      </c>
      <c r="G93" s="8">
        <f>IFERROR(VLOOKUP(F93,Points!$I$2:$K$5,3,TRUE),"")</f>
        <v>0</v>
      </c>
      <c r="H93" t="str">
        <f t="shared" si="5"/>
        <v/>
      </c>
      <c r="I93" t="s">
        <v>6932</v>
      </c>
    </row>
    <row r="94" spans="1:9" x14ac:dyDescent="0.3">
      <c r="A94" t="s">
        <v>7029</v>
      </c>
      <c r="B94" t="str">
        <f t="shared" si="3"/>
        <v>03775</v>
      </c>
      <c r="C94" t="s">
        <v>1610</v>
      </c>
      <c r="D94" t="s">
        <v>39</v>
      </c>
      <c r="E94" s="54">
        <v>44500</v>
      </c>
      <c r="F94" s="2">
        <f t="shared" si="4"/>
        <v>1.3159840307555819</v>
      </c>
      <c r="G94" s="8">
        <f>IFERROR(VLOOKUP(F94,Points!$I$2:$K$5,3,TRUE),"")</f>
        <v>0</v>
      </c>
      <c r="H94" t="str">
        <f t="shared" si="5"/>
        <v/>
      </c>
      <c r="I94" t="s">
        <v>6931</v>
      </c>
    </row>
    <row r="95" spans="1:9" x14ac:dyDescent="0.3">
      <c r="A95" t="s">
        <v>7030</v>
      </c>
      <c r="B95" t="str">
        <f t="shared" si="3"/>
        <v>03825</v>
      </c>
      <c r="C95" t="s">
        <v>1609</v>
      </c>
      <c r="D95" t="s">
        <v>75</v>
      </c>
      <c r="E95" s="54">
        <v>20344</v>
      </c>
      <c r="F95" s="2">
        <f t="shared" si="4"/>
        <v>0.60162649711666416</v>
      </c>
      <c r="G95" s="8">
        <f>IFERROR(VLOOKUP(F95,Points!$I$2:$K$5,3,TRUE),"")</f>
        <v>15</v>
      </c>
      <c r="H95" t="str">
        <f t="shared" si="5"/>
        <v/>
      </c>
      <c r="I95" t="s">
        <v>6931</v>
      </c>
    </row>
    <row r="96" spans="1:9" x14ac:dyDescent="0.3">
      <c r="A96" t="s">
        <v>7031</v>
      </c>
      <c r="B96" t="str">
        <f t="shared" si="3"/>
        <v>03875</v>
      </c>
      <c r="C96" t="s">
        <v>1608</v>
      </c>
      <c r="D96" t="s">
        <v>247</v>
      </c>
      <c r="E96" s="54">
        <v>40267</v>
      </c>
      <c r="F96" s="2">
        <f t="shared" si="4"/>
        <v>1.1908028981221352</v>
      </c>
      <c r="G96" s="8">
        <f>IFERROR(VLOOKUP(F96,Points!$I$2:$K$5,3,TRUE),"")</f>
        <v>0</v>
      </c>
      <c r="H96" t="str">
        <f t="shared" si="5"/>
        <v/>
      </c>
      <c r="I96" t="s">
        <v>6932</v>
      </c>
    </row>
    <row r="97" spans="1:9" x14ac:dyDescent="0.3">
      <c r="A97" t="s">
        <v>7032</v>
      </c>
      <c r="B97" t="str">
        <f t="shared" si="3"/>
        <v>03900</v>
      </c>
      <c r="C97" t="s">
        <v>1608</v>
      </c>
      <c r="D97" t="s">
        <v>89</v>
      </c>
      <c r="E97" s="54">
        <v>22925</v>
      </c>
      <c r="F97" s="2">
        <f t="shared" si="4"/>
        <v>0.67795357090048791</v>
      </c>
      <c r="G97" s="8">
        <f>IFERROR(VLOOKUP(F97,Points!$I$2:$K$5,3,TRUE),"")</f>
        <v>15</v>
      </c>
      <c r="H97" t="str">
        <f t="shared" si="5"/>
        <v/>
      </c>
      <c r="I97" t="s">
        <v>6932</v>
      </c>
    </row>
    <row r="98" spans="1:9" x14ac:dyDescent="0.3">
      <c r="A98" t="s">
        <v>7033</v>
      </c>
      <c r="B98" t="str">
        <f t="shared" si="3"/>
        <v>03925</v>
      </c>
      <c r="C98" t="s">
        <v>1608</v>
      </c>
      <c r="D98" t="s">
        <v>85</v>
      </c>
      <c r="E98" s="54">
        <v>45865</v>
      </c>
      <c r="F98" s="2">
        <f t="shared" si="4"/>
        <v>1.3563507319237025</v>
      </c>
      <c r="G98" s="8">
        <f>IFERROR(VLOOKUP(F98,Points!$I$2:$K$5,3,TRUE),"")</f>
        <v>0</v>
      </c>
      <c r="H98" t="str">
        <f t="shared" si="5"/>
        <v/>
      </c>
      <c r="I98" t="s">
        <v>6932</v>
      </c>
    </row>
    <row r="99" spans="1:9" x14ac:dyDescent="0.3">
      <c r="A99" t="s">
        <v>7034</v>
      </c>
      <c r="B99" t="str">
        <f t="shared" si="3"/>
        <v>04025</v>
      </c>
      <c r="C99" t="s">
        <v>1607</v>
      </c>
      <c r="D99" t="s">
        <v>11</v>
      </c>
      <c r="E99" s="54">
        <v>25042</v>
      </c>
      <c r="F99" s="2">
        <f t="shared" si="4"/>
        <v>0.74055892355463548</v>
      </c>
      <c r="G99" s="8">
        <f>IFERROR(VLOOKUP(F99,Points!$I$2:$K$5,3,TRUE),"")</f>
        <v>10</v>
      </c>
      <c r="H99" t="str">
        <f t="shared" si="5"/>
        <v/>
      </c>
      <c r="I99" t="s">
        <v>6931</v>
      </c>
    </row>
    <row r="100" spans="1:9" x14ac:dyDescent="0.3">
      <c r="A100" t="s">
        <v>7035</v>
      </c>
      <c r="B100" t="str">
        <f t="shared" si="3"/>
        <v>04100</v>
      </c>
      <c r="C100" t="s">
        <v>1606</v>
      </c>
      <c r="D100" t="s">
        <v>218</v>
      </c>
      <c r="E100" s="54">
        <v>62167</v>
      </c>
      <c r="F100" s="2">
        <f t="shared" si="4"/>
        <v>1.838444477302972</v>
      </c>
      <c r="G100" s="8">
        <f>IFERROR(VLOOKUP(F100,Points!$I$2:$K$5,3,TRUE),"")</f>
        <v>0</v>
      </c>
      <c r="H100" t="str">
        <f t="shared" si="5"/>
        <v/>
      </c>
      <c r="I100" t="s">
        <v>6932</v>
      </c>
    </row>
    <row r="101" spans="1:9" x14ac:dyDescent="0.3">
      <c r="A101" t="s">
        <v>7036</v>
      </c>
      <c r="B101" t="str">
        <f t="shared" si="3"/>
        <v>04125</v>
      </c>
      <c r="C101" t="s">
        <v>1605</v>
      </c>
      <c r="D101" t="s">
        <v>172</v>
      </c>
      <c r="E101" s="54">
        <v>52125</v>
      </c>
      <c r="F101" s="2">
        <f t="shared" si="4"/>
        <v>1.5414756764749371</v>
      </c>
      <c r="G101" s="8">
        <f>IFERROR(VLOOKUP(F101,Points!$I$2:$K$5,3,TRUE),"")</f>
        <v>0</v>
      </c>
      <c r="H101" t="str">
        <f t="shared" si="5"/>
        <v/>
      </c>
      <c r="I101" t="s">
        <v>6932</v>
      </c>
    </row>
    <row r="102" spans="1:9" x14ac:dyDescent="0.3">
      <c r="A102" t="s">
        <v>7037</v>
      </c>
      <c r="B102" t="str">
        <f t="shared" si="3"/>
        <v>04150</v>
      </c>
      <c r="C102" t="s">
        <v>1879</v>
      </c>
      <c r="D102" t="s">
        <v>39</v>
      </c>
      <c r="E102" s="54">
        <v>22500</v>
      </c>
      <c r="F102" s="2">
        <f t="shared" si="4"/>
        <v>0.66538518408990088</v>
      </c>
      <c r="G102" s="8">
        <f>IFERROR(VLOOKUP(F102,Points!$I$2:$K$5,3,TRUE),"")</f>
        <v>15</v>
      </c>
      <c r="H102" t="str">
        <f t="shared" si="5"/>
        <v/>
      </c>
      <c r="I102" t="s">
        <v>6931</v>
      </c>
    </row>
    <row r="103" spans="1:9" x14ac:dyDescent="0.3">
      <c r="A103" t="s">
        <v>7038</v>
      </c>
      <c r="B103" t="str">
        <f t="shared" si="3"/>
        <v>04275</v>
      </c>
      <c r="C103" t="s">
        <v>1604</v>
      </c>
      <c r="D103" t="s">
        <v>222</v>
      </c>
      <c r="E103" s="54">
        <v>35833</v>
      </c>
      <c r="F103" s="2">
        <f t="shared" si="4"/>
        <v>1.059677657844152</v>
      </c>
      <c r="G103" s="8">
        <f>IFERROR(VLOOKUP(F103,Points!$I$2:$K$5,3,TRUE),"")</f>
        <v>0</v>
      </c>
      <c r="H103" t="str">
        <f t="shared" si="5"/>
        <v/>
      </c>
      <c r="I103" t="s">
        <v>6932</v>
      </c>
    </row>
    <row r="104" spans="1:9" x14ac:dyDescent="0.3">
      <c r="A104" t="s">
        <v>7039</v>
      </c>
      <c r="B104" t="str">
        <f t="shared" si="3"/>
        <v>04250</v>
      </c>
      <c r="C104" t="s">
        <v>1603</v>
      </c>
      <c r="D104" t="s">
        <v>17</v>
      </c>
      <c r="E104" s="54">
        <v>22682</v>
      </c>
      <c r="F104" s="2">
        <f t="shared" si="4"/>
        <v>0.67076741091231706</v>
      </c>
      <c r="G104" s="8">
        <f>IFERROR(VLOOKUP(F104,Points!$I$2:$K$5,3,TRUE),"")</f>
        <v>15</v>
      </c>
      <c r="H104" t="str">
        <f t="shared" si="5"/>
        <v/>
      </c>
      <c r="I104" t="s">
        <v>6931</v>
      </c>
    </row>
    <row r="105" spans="1:9" x14ac:dyDescent="0.3">
      <c r="A105" t="s">
        <v>7040</v>
      </c>
      <c r="B105" t="str">
        <f t="shared" si="3"/>
        <v>04300</v>
      </c>
      <c r="C105" t="s">
        <v>1878</v>
      </c>
      <c r="D105" t="s">
        <v>180</v>
      </c>
      <c r="E105" s="54">
        <v>29792</v>
      </c>
      <c r="F105" s="2">
        <f t="shared" si="4"/>
        <v>0.88102912908472575</v>
      </c>
      <c r="G105" s="8">
        <f>IFERROR(VLOOKUP(F105,Points!$I$2:$K$5,3,TRUE),"")</f>
        <v>0</v>
      </c>
      <c r="H105" t="str">
        <f t="shared" si="5"/>
        <v/>
      </c>
      <c r="I105" t="s">
        <v>6931</v>
      </c>
    </row>
    <row r="106" spans="1:9" x14ac:dyDescent="0.3">
      <c r="A106" t="s">
        <v>7041</v>
      </c>
      <c r="B106" t="str">
        <f t="shared" si="3"/>
        <v>04325</v>
      </c>
      <c r="C106" t="s">
        <v>1602</v>
      </c>
      <c r="D106" t="s">
        <v>180</v>
      </c>
      <c r="E106" s="54">
        <v>36700</v>
      </c>
      <c r="F106" s="2">
        <f t="shared" si="4"/>
        <v>1.0853171669377495</v>
      </c>
      <c r="G106" s="8">
        <f>IFERROR(VLOOKUP(F106,Points!$I$2:$K$5,3,TRUE),"")</f>
        <v>0</v>
      </c>
      <c r="H106" t="str">
        <f t="shared" si="5"/>
        <v/>
      </c>
      <c r="I106" t="s">
        <v>6932</v>
      </c>
    </row>
    <row r="107" spans="1:9" x14ac:dyDescent="0.3">
      <c r="A107" t="s">
        <v>7042</v>
      </c>
      <c r="B107" t="str">
        <f t="shared" si="3"/>
        <v>04425</v>
      </c>
      <c r="C107" t="s">
        <v>1601</v>
      </c>
      <c r="D107" t="s">
        <v>25</v>
      </c>
      <c r="E107" s="54">
        <v>35200</v>
      </c>
      <c r="F107" s="2">
        <f t="shared" si="4"/>
        <v>1.0409581546650895</v>
      </c>
      <c r="G107" s="8">
        <f>IFERROR(VLOOKUP(F107,Points!$I$2:$K$5,3,TRUE),"")</f>
        <v>0</v>
      </c>
      <c r="H107" t="str">
        <f t="shared" si="5"/>
        <v/>
      </c>
      <c r="I107" t="s">
        <v>6932</v>
      </c>
    </row>
    <row r="108" spans="1:9" x14ac:dyDescent="0.3">
      <c r="A108" t="s">
        <v>7043</v>
      </c>
      <c r="B108" t="str">
        <f t="shared" si="3"/>
        <v>04400</v>
      </c>
      <c r="C108" t="s">
        <v>1600</v>
      </c>
      <c r="D108" t="s">
        <v>25</v>
      </c>
      <c r="E108" s="54">
        <v>43712</v>
      </c>
      <c r="F108" s="2">
        <f t="shared" si="4"/>
        <v>1.292680762975011</v>
      </c>
      <c r="G108" s="8">
        <f>IFERROR(VLOOKUP(F108,Points!$I$2:$K$5,3,TRUE),"")</f>
        <v>0</v>
      </c>
      <c r="H108" t="str">
        <f t="shared" si="5"/>
        <v/>
      </c>
      <c r="I108" t="s">
        <v>6931</v>
      </c>
    </row>
    <row r="109" spans="1:9" x14ac:dyDescent="0.3">
      <c r="A109" t="s">
        <v>7044</v>
      </c>
      <c r="B109" t="str">
        <f t="shared" si="3"/>
        <v>04500</v>
      </c>
      <c r="C109" t="s">
        <v>1599</v>
      </c>
      <c r="D109" t="s">
        <v>122</v>
      </c>
      <c r="E109" s="54">
        <v>54938</v>
      </c>
      <c r="F109" s="2">
        <f t="shared" si="4"/>
        <v>1.624663610823599</v>
      </c>
      <c r="G109" s="8">
        <f>IFERROR(VLOOKUP(F109,Points!$I$2:$K$5,3,TRUE),"")</f>
        <v>0</v>
      </c>
      <c r="H109" t="str">
        <f t="shared" si="5"/>
        <v/>
      </c>
      <c r="I109" t="s">
        <v>6932</v>
      </c>
    </row>
    <row r="110" spans="1:9" x14ac:dyDescent="0.3">
      <c r="A110" t="s">
        <v>7045</v>
      </c>
      <c r="B110" t="str">
        <f t="shared" si="3"/>
        <v>04475</v>
      </c>
      <c r="C110" t="s">
        <v>1598</v>
      </c>
      <c r="D110" t="s">
        <v>122</v>
      </c>
      <c r="E110" s="54">
        <v>20250</v>
      </c>
      <c r="F110" s="2">
        <f t="shared" si="4"/>
        <v>0.59884666568091083</v>
      </c>
      <c r="G110" s="8">
        <f>IFERROR(VLOOKUP(F110,Points!$I$2:$K$5,3,TRUE),"")</f>
        <v>20</v>
      </c>
      <c r="H110" t="str">
        <f t="shared" si="5"/>
        <v/>
      </c>
      <c r="I110" t="s">
        <v>6931</v>
      </c>
    </row>
    <row r="111" spans="1:9" x14ac:dyDescent="0.3">
      <c r="A111" t="s">
        <v>7046</v>
      </c>
      <c r="B111" t="str">
        <f t="shared" si="3"/>
        <v>04525</v>
      </c>
      <c r="C111" t="s">
        <v>1877</v>
      </c>
      <c r="D111" t="s">
        <v>90</v>
      </c>
      <c r="E111" s="54">
        <v>37667</v>
      </c>
      <c r="F111" s="2">
        <f t="shared" si="4"/>
        <v>1.1139139435161911</v>
      </c>
      <c r="G111" s="8">
        <f>IFERROR(VLOOKUP(F111,Points!$I$2:$K$5,3,TRUE),"")</f>
        <v>0</v>
      </c>
      <c r="H111" t="str">
        <f t="shared" si="5"/>
        <v/>
      </c>
      <c r="I111" t="s">
        <v>6931</v>
      </c>
    </row>
    <row r="112" spans="1:9" x14ac:dyDescent="0.3">
      <c r="A112" t="s">
        <v>7047</v>
      </c>
      <c r="B112" t="str">
        <f t="shared" si="3"/>
        <v>04575</v>
      </c>
      <c r="C112" t="s">
        <v>1597</v>
      </c>
      <c r="D112" t="s">
        <v>125</v>
      </c>
      <c r="E112" s="54">
        <v>42750</v>
      </c>
      <c r="F112" s="2">
        <f t="shared" si="4"/>
        <v>1.2642318497708118</v>
      </c>
      <c r="G112" s="8">
        <f>IFERROR(VLOOKUP(F112,Points!$I$2:$K$5,3,TRUE),"")</f>
        <v>0</v>
      </c>
      <c r="H112" t="str">
        <f t="shared" si="5"/>
        <v/>
      </c>
      <c r="I112" t="s">
        <v>6932</v>
      </c>
    </row>
    <row r="113" spans="1:9" x14ac:dyDescent="0.3">
      <c r="A113" t="s">
        <v>7048</v>
      </c>
      <c r="B113" t="str">
        <f t="shared" si="3"/>
        <v>04550</v>
      </c>
      <c r="C113" t="s">
        <v>1596</v>
      </c>
      <c r="D113" t="s">
        <v>125</v>
      </c>
      <c r="E113" s="54">
        <v>40115</v>
      </c>
      <c r="F113" s="2">
        <f t="shared" si="4"/>
        <v>1.1863078515451722</v>
      </c>
      <c r="G113" s="8">
        <f>IFERROR(VLOOKUP(F113,Points!$I$2:$K$5,3,TRUE),"")</f>
        <v>0</v>
      </c>
      <c r="H113" t="str">
        <f t="shared" si="5"/>
        <v/>
      </c>
      <c r="I113" t="s">
        <v>6931</v>
      </c>
    </row>
    <row r="114" spans="1:9" x14ac:dyDescent="0.3">
      <c r="A114" t="s">
        <v>7049</v>
      </c>
      <c r="B114" t="str">
        <f t="shared" si="3"/>
        <v>04625</v>
      </c>
      <c r="C114" t="s">
        <v>1595</v>
      </c>
      <c r="D114" t="s">
        <v>35</v>
      </c>
      <c r="E114" s="54">
        <v>33635</v>
      </c>
      <c r="F114" s="2">
        <f t="shared" si="4"/>
        <v>0.9946769185272808</v>
      </c>
      <c r="G114" s="8">
        <f>IFERROR(VLOOKUP(F114,Points!$I$2:$K$5,3,TRUE),"")</f>
        <v>0</v>
      </c>
      <c r="H114" t="str">
        <f t="shared" si="5"/>
        <v/>
      </c>
      <c r="I114" t="s">
        <v>6931</v>
      </c>
    </row>
    <row r="115" spans="1:9" x14ac:dyDescent="0.3">
      <c r="A115" t="s">
        <v>7050</v>
      </c>
      <c r="B115" t="str">
        <f t="shared" si="3"/>
        <v>04650</v>
      </c>
      <c r="C115" t="s">
        <v>1594</v>
      </c>
      <c r="D115" t="s">
        <v>35</v>
      </c>
      <c r="E115" s="54">
        <v>38938</v>
      </c>
      <c r="F115" s="2">
        <f t="shared" si="4"/>
        <v>1.1515008132485582</v>
      </c>
      <c r="G115" s="8">
        <f>IFERROR(VLOOKUP(F115,Points!$I$2:$K$5,3,TRUE),"")</f>
        <v>0</v>
      </c>
      <c r="H115" t="str">
        <f t="shared" si="5"/>
        <v/>
      </c>
      <c r="I115" t="s">
        <v>6932</v>
      </c>
    </row>
    <row r="116" spans="1:9" x14ac:dyDescent="0.3">
      <c r="A116" t="s">
        <v>7051</v>
      </c>
      <c r="B116" t="str">
        <f t="shared" si="3"/>
        <v>04725</v>
      </c>
      <c r="C116" t="s">
        <v>1593</v>
      </c>
      <c r="D116" t="s">
        <v>182</v>
      </c>
      <c r="E116" s="54">
        <v>35200</v>
      </c>
      <c r="F116" s="2">
        <f t="shared" si="4"/>
        <v>1.0409581546650895</v>
      </c>
      <c r="G116" s="8">
        <f>IFERROR(VLOOKUP(F116,Points!$I$2:$K$5,3,TRUE),"")</f>
        <v>0</v>
      </c>
      <c r="H116" t="str">
        <f t="shared" si="5"/>
        <v/>
      </c>
      <c r="I116" t="s">
        <v>6932</v>
      </c>
    </row>
    <row r="117" spans="1:9" x14ac:dyDescent="0.3">
      <c r="A117" t="s">
        <v>7052</v>
      </c>
      <c r="B117" t="str">
        <f t="shared" si="3"/>
        <v>04750</v>
      </c>
      <c r="C117" t="s">
        <v>1592</v>
      </c>
      <c r="D117" t="s">
        <v>182</v>
      </c>
      <c r="E117" s="54">
        <v>26786</v>
      </c>
      <c r="F117" s="2">
        <f t="shared" si="4"/>
        <v>0.79213366849031497</v>
      </c>
      <c r="G117" s="8">
        <f>IFERROR(VLOOKUP(F117,Points!$I$2:$K$5,3,TRUE),"")</f>
        <v>10</v>
      </c>
      <c r="H117" t="str">
        <f t="shared" si="5"/>
        <v/>
      </c>
      <c r="I117" t="s">
        <v>6932</v>
      </c>
    </row>
    <row r="118" spans="1:9" x14ac:dyDescent="0.3">
      <c r="A118" t="s">
        <v>7053</v>
      </c>
      <c r="B118" t="str">
        <f t="shared" si="3"/>
        <v>04775</v>
      </c>
      <c r="C118" t="s">
        <v>1591</v>
      </c>
      <c r="D118" t="s">
        <v>11</v>
      </c>
      <c r="E118" s="54">
        <v>56375</v>
      </c>
      <c r="F118" s="2">
        <f t="shared" si="4"/>
        <v>1.6671595445808074</v>
      </c>
      <c r="G118" s="8">
        <f>IFERROR(VLOOKUP(F118,Points!$I$2:$K$5,3,TRUE),"")</f>
        <v>0</v>
      </c>
      <c r="H118" t="str">
        <f t="shared" si="5"/>
        <v/>
      </c>
      <c r="I118" t="s">
        <v>6931</v>
      </c>
    </row>
    <row r="119" spans="1:9" x14ac:dyDescent="0.3">
      <c r="A119" t="s">
        <v>7054</v>
      </c>
      <c r="B119" t="str">
        <f t="shared" si="3"/>
        <v>04825</v>
      </c>
      <c r="C119" t="s">
        <v>1590</v>
      </c>
      <c r="D119" t="s">
        <v>125</v>
      </c>
      <c r="E119" s="54">
        <v>50294</v>
      </c>
      <c r="F119" s="2">
        <f t="shared" si="4"/>
        <v>1.4873281088274435</v>
      </c>
      <c r="G119" s="8">
        <f>IFERROR(VLOOKUP(F119,Points!$I$2:$K$5,3,TRUE),"")</f>
        <v>0</v>
      </c>
      <c r="H119" t="str">
        <f t="shared" si="5"/>
        <v/>
      </c>
      <c r="I119" t="s">
        <v>6932</v>
      </c>
    </row>
    <row r="120" spans="1:9" x14ac:dyDescent="0.3">
      <c r="A120" t="s">
        <v>7055</v>
      </c>
      <c r="B120" t="str">
        <f t="shared" si="3"/>
        <v>04875</v>
      </c>
      <c r="C120" t="s">
        <v>1589</v>
      </c>
      <c r="D120" t="s">
        <v>210</v>
      </c>
      <c r="E120" s="54">
        <v>18467</v>
      </c>
      <c r="F120" s="2">
        <f t="shared" si="4"/>
        <v>0.54611858642614219</v>
      </c>
      <c r="G120" s="8">
        <f>IFERROR(VLOOKUP(F120,Points!$I$2:$K$5,3,TRUE),"")</f>
        <v>20</v>
      </c>
      <c r="H120" t="str">
        <f t="shared" si="5"/>
        <v/>
      </c>
      <c r="I120" t="s">
        <v>6931</v>
      </c>
    </row>
    <row r="121" spans="1:9" x14ac:dyDescent="0.3">
      <c r="A121" t="s">
        <v>7056</v>
      </c>
      <c r="B121" t="str">
        <f t="shared" si="3"/>
        <v>04900</v>
      </c>
      <c r="C121" t="s">
        <v>1588</v>
      </c>
      <c r="D121" t="s">
        <v>210</v>
      </c>
      <c r="E121" s="54">
        <v>51053</v>
      </c>
      <c r="F121" s="2">
        <f t="shared" si="4"/>
        <v>1.5097737690374093</v>
      </c>
      <c r="G121" s="8">
        <f>IFERROR(VLOOKUP(F121,Points!$I$2:$K$5,3,TRUE),"")</f>
        <v>0</v>
      </c>
      <c r="H121" t="str">
        <f t="shared" si="5"/>
        <v/>
      </c>
      <c r="I121" t="s">
        <v>6932</v>
      </c>
    </row>
    <row r="122" spans="1:9" x14ac:dyDescent="0.3">
      <c r="A122" t="s">
        <v>7057</v>
      </c>
      <c r="B122" t="str">
        <f t="shared" si="3"/>
        <v>04925</v>
      </c>
      <c r="C122" t="s">
        <v>1876</v>
      </c>
      <c r="D122" t="s">
        <v>210</v>
      </c>
      <c r="E122" s="54">
        <v>52000</v>
      </c>
      <c r="F122" s="2">
        <f t="shared" si="4"/>
        <v>1.5377790921188821</v>
      </c>
      <c r="G122" s="8">
        <f>IFERROR(VLOOKUP(F122,Points!$I$2:$K$5,3,TRUE),"")</f>
        <v>0</v>
      </c>
      <c r="H122" t="str">
        <f t="shared" si="5"/>
        <v/>
      </c>
      <c r="I122" t="s">
        <v>6931</v>
      </c>
    </row>
    <row r="123" spans="1:9" x14ac:dyDescent="0.3">
      <c r="A123" t="s">
        <v>7058</v>
      </c>
      <c r="B123" t="str">
        <f t="shared" si="3"/>
        <v>04950</v>
      </c>
      <c r="C123" t="s">
        <v>1587</v>
      </c>
      <c r="D123" t="s">
        <v>238</v>
      </c>
      <c r="E123" s="54">
        <v>40400</v>
      </c>
      <c r="F123" s="2">
        <f t="shared" si="4"/>
        <v>1.1947360638769777</v>
      </c>
      <c r="G123" s="8">
        <f>IFERROR(VLOOKUP(F123,Points!$I$2:$K$5,3,TRUE),"")</f>
        <v>0</v>
      </c>
      <c r="H123" t="str">
        <f t="shared" si="5"/>
        <v/>
      </c>
      <c r="I123" t="s">
        <v>6932</v>
      </c>
    </row>
    <row r="124" spans="1:9" x14ac:dyDescent="0.3">
      <c r="A124" t="s">
        <v>7059</v>
      </c>
      <c r="B124" t="str">
        <f t="shared" si="3"/>
        <v>05000</v>
      </c>
      <c r="C124" t="s">
        <v>1586</v>
      </c>
      <c r="D124" t="s">
        <v>49</v>
      </c>
      <c r="E124" s="54">
        <v>28633</v>
      </c>
      <c r="F124" s="2">
        <f t="shared" si="4"/>
        <v>0.84675439893538373</v>
      </c>
      <c r="G124" s="8">
        <f>IFERROR(VLOOKUP(F124,Points!$I$2:$K$5,3,TRUE),"")</f>
        <v>0</v>
      </c>
      <c r="H124" t="str">
        <f t="shared" si="5"/>
        <v/>
      </c>
      <c r="I124" t="s">
        <v>6932</v>
      </c>
    </row>
    <row r="125" spans="1:9" x14ac:dyDescent="0.3">
      <c r="A125" t="s">
        <v>7060</v>
      </c>
      <c r="B125" t="str">
        <f t="shared" si="3"/>
        <v>05050</v>
      </c>
      <c r="C125" t="s">
        <v>1585</v>
      </c>
      <c r="D125" t="s">
        <v>131</v>
      </c>
      <c r="E125" s="54">
        <v>56708</v>
      </c>
      <c r="F125" s="2">
        <f t="shared" si="4"/>
        <v>1.677007245305338</v>
      </c>
      <c r="G125" s="8">
        <f>IFERROR(VLOOKUP(F125,Points!$I$2:$K$5,3,TRUE),"")</f>
        <v>0</v>
      </c>
      <c r="H125" t="str">
        <f t="shared" si="5"/>
        <v/>
      </c>
      <c r="I125" t="s">
        <v>6932</v>
      </c>
    </row>
    <row r="126" spans="1:9" x14ac:dyDescent="0.3">
      <c r="A126" t="s">
        <v>7061</v>
      </c>
      <c r="B126" t="str">
        <f t="shared" si="3"/>
        <v>05125</v>
      </c>
      <c r="C126" t="s">
        <v>1584</v>
      </c>
      <c r="D126" t="s">
        <v>238</v>
      </c>
      <c r="E126" s="54">
        <v>42188</v>
      </c>
      <c r="F126" s="2">
        <f t="shared" si="4"/>
        <v>1.2476120065059884</v>
      </c>
      <c r="G126" s="8">
        <f>IFERROR(VLOOKUP(F126,Points!$I$2:$K$5,3,TRUE),"")</f>
        <v>0</v>
      </c>
      <c r="H126" t="str">
        <f t="shared" si="5"/>
        <v/>
      </c>
      <c r="I126" t="s">
        <v>6932</v>
      </c>
    </row>
    <row r="127" spans="1:9" x14ac:dyDescent="0.3">
      <c r="A127" t="s">
        <v>7062</v>
      </c>
      <c r="B127" t="str">
        <f t="shared" si="3"/>
        <v>05200</v>
      </c>
      <c r="C127" t="s">
        <v>1583</v>
      </c>
      <c r="D127" t="s">
        <v>57</v>
      </c>
      <c r="E127" s="54">
        <v>25185</v>
      </c>
      <c r="F127" s="2">
        <f t="shared" si="4"/>
        <v>0.7447878160579624</v>
      </c>
      <c r="G127" s="8">
        <f>IFERROR(VLOOKUP(F127,Points!$I$2:$K$5,3,TRUE),"")</f>
        <v>10</v>
      </c>
      <c r="H127" t="str">
        <f t="shared" si="5"/>
        <v/>
      </c>
      <c r="I127" t="s">
        <v>6932</v>
      </c>
    </row>
    <row r="128" spans="1:9" x14ac:dyDescent="0.3">
      <c r="A128" t="s">
        <v>7063</v>
      </c>
      <c r="B128" t="str">
        <f t="shared" si="3"/>
        <v>05225</v>
      </c>
      <c r="C128" t="s">
        <v>1583</v>
      </c>
      <c r="D128" t="s">
        <v>238</v>
      </c>
      <c r="E128" s="54">
        <v>30188</v>
      </c>
      <c r="F128" s="2">
        <f t="shared" si="4"/>
        <v>0.89273990832470795</v>
      </c>
      <c r="G128" s="8">
        <f>IFERROR(VLOOKUP(F128,Points!$I$2:$K$5,3,TRUE),"")</f>
        <v>0</v>
      </c>
      <c r="H128" t="str">
        <f t="shared" si="5"/>
        <v/>
      </c>
      <c r="I128" t="s">
        <v>6932</v>
      </c>
    </row>
    <row r="129" spans="1:9" x14ac:dyDescent="0.3">
      <c r="A129" t="s">
        <v>7064</v>
      </c>
      <c r="B129" t="str">
        <f t="shared" si="3"/>
        <v>05275</v>
      </c>
      <c r="C129" t="s">
        <v>1875</v>
      </c>
      <c r="D129" t="s">
        <v>71</v>
      </c>
      <c r="E129" s="54">
        <v>81050</v>
      </c>
      <c r="F129" s="2">
        <f t="shared" si="4"/>
        <v>2.3968652964660655</v>
      </c>
      <c r="G129" s="8">
        <f>IFERROR(VLOOKUP(F129,Points!$I$2:$K$5,3,TRUE),"")</f>
        <v>0</v>
      </c>
      <c r="H129" t="str">
        <f t="shared" si="5"/>
        <v/>
      </c>
      <c r="I129" t="s">
        <v>6931</v>
      </c>
    </row>
    <row r="130" spans="1:9" x14ac:dyDescent="0.3">
      <c r="A130" t="s">
        <v>7065</v>
      </c>
      <c r="B130" t="str">
        <f t="shared" si="3"/>
        <v>05325</v>
      </c>
      <c r="C130" t="s">
        <v>1582</v>
      </c>
      <c r="D130" t="s">
        <v>219</v>
      </c>
      <c r="E130" s="54">
        <v>32727</v>
      </c>
      <c r="F130" s="2">
        <f t="shared" si="4"/>
        <v>0.9678249297648972</v>
      </c>
      <c r="G130" s="8">
        <f>IFERROR(VLOOKUP(F130,Points!$I$2:$K$5,3,TRUE),"")</f>
        <v>0</v>
      </c>
      <c r="H130" t="str">
        <f t="shared" si="5"/>
        <v/>
      </c>
      <c r="I130" t="s">
        <v>6931</v>
      </c>
    </row>
    <row r="131" spans="1:9" x14ac:dyDescent="0.3">
      <c r="A131" t="s">
        <v>7066</v>
      </c>
      <c r="B131" t="str">
        <f t="shared" si="3"/>
        <v>05350</v>
      </c>
      <c r="C131" t="s">
        <v>1581</v>
      </c>
      <c r="D131" t="s">
        <v>182</v>
      </c>
      <c r="E131" s="54">
        <v>37708</v>
      </c>
      <c r="F131" s="2">
        <f t="shared" si="4"/>
        <v>1.1151264231849771</v>
      </c>
      <c r="G131" s="8">
        <f>IFERROR(VLOOKUP(F131,Points!$I$2:$K$5,3,TRUE),"")</f>
        <v>0</v>
      </c>
      <c r="H131" t="str">
        <f t="shared" si="5"/>
        <v/>
      </c>
      <c r="I131" t="s">
        <v>6931</v>
      </c>
    </row>
    <row r="132" spans="1:9" x14ac:dyDescent="0.3">
      <c r="A132" t="s">
        <v>7067</v>
      </c>
      <c r="B132" t="str">
        <f t="shared" ref="B132:B195" si="6">RIGHT(A132,5)</f>
        <v>05375</v>
      </c>
      <c r="C132" t="s">
        <v>1580</v>
      </c>
      <c r="D132" t="s">
        <v>182</v>
      </c>
      <c r="E132" s="54">
        <v>36917</v>
      </c>
      <c r="F132" s="2">
        <f t="shared" ref="F132:F195" si="7">E132/$K$1</f>
        <v>1.091734437379861</v>
      </c>
      <c r="G132" s="8">
        <f>IFERROR(VLOOKUP(F132,Points!$I$2:$K$5,3,TRUE),"")</f>
        <v>0</v>
      </c>
      <c r="H132" t="str">
        <f t="shared" ref="H132:H195" si="8">IF(C132=C131, (IF(D132=D131,(IF(E132=E131,"D","C")),"")),"")</f>
        <v/>
      </c>
      <c r="I132" t="s">
        <v>6932</v>
      </c>
    </row>
    <row r="133" spans="1:9" x14ac:dyDescent="0.3">
      <c r="A133" t="s">
        <v>7068</v>
      </c>
      <c r="B133" t="str">
        <f t="shared" si="6"/>
        <v>05387</v>
      </c>
      <c r="C133" t="s">
        <v>1874</v>
      </c>
      <c r="D133" t="s">
        <v>102</v>
      </c>
      <c r="E133" s="54">
        <v>76000</v>
      </c>
      <c r="F133" s="2">
        <f t="shared" si="7"/>
        <v>2.2475232884814433</v>
      </c>
      <c r="G133" s="8">
        <f>IFERROR(VLOOKUP(F133,Points!$I$2:$K$5,3,TRUE),"")</f>
        <v>0</v>
      </c>
      <c r="H133" t="str">
        <f t="shared" si="8"/>
        <v/>
      </c>
      <c r="I133" t="s">
        <v>6931</v>
      </c>
    </row>
    <row r="134" spans="1:9" x14ac:dyDescent="0.3">
      <c r="A134" t="s">
        <v>7069</v>
      </c>
      <c r="B134" t="str">
        <f t="shared" si="6"/>
        <v>05450</v>
      </c>
      <c r="C134" t="s">
        <v>1579</v>
      </c>
      <c r="D134" t="s">
        <v>101</v>
      </c>
      <c r="E134" s="54">
        <v>42179</v>
      </c>
      <c r="F134" s="2">
        <f t="shared" si="7"/>
        <v>1.2473458524323524</v>
      </c>
      <c r="G134" s="8">
        <f>IFERROR(VLOOKUP(F134,Points!$I$2:$K$5,3,TRUE),"")</f>
        <v>0</v>
      </c>
      <c r="H134" t="str">
        <f t="shared" si="8"/>
        <v/>
      </c>
      <c r="I134" t="s">
        <v>6931</v>
      </c>
    </row>
    <row r="135" spans="1:9" x14ac:dyDescent="0.3">
      <c r="A135" t="s">
        <v>7070</v>
      </c>
      <c r="B135" t="str">
        <f t="shared" si="6"/>
        <v>05475</v>
      </c>
      <c r="C135" t="s">
        <v>1578</v>
      </c>
      <c r="D135" t="s">
        <v>182</v>
      </c>
      <c r="E135" s="54">
        <v>44000</v>
      </c>
      <c r="F135" s="2">
        <f t="shared" si="7"/>
        <v>1.3011976933313618</v>
      </c>
      <c r="G135" s="8">
        <f>IFERROR(VLOOKUP(F135,Points!$I$2:$K$5,3,TRUE),"")</f>
        <v>0</v>
      </c>
      <c r="H135" t="str">
        <f t="shared" si="8"/>
        <v/>
      </c>
      <c r="I135" t="s">
        <v>6932</v>
      </c>
    </row>
    <row r="136" spans="1:9" x14ac:dyDescent="0.3">
      <c r="A136" t="s">
        <v>7071</v>
      </c>
      <c r="B136" t="str">
        <f t="shared" si="6"/>
        <v>05550</v>
      </c>
      <c r="C136" t="s">
        <v>1577</v>
      </c>
      <c r="D136" t="s">
        <v>261</v>
      </c>
      <c r="E136" s="54">
        <v>41333</v>
      </c>
      <c r="F136" s="2">
        <f t="shared" si="7"/>
        <v>1.2223273695105723</v>
      </c>
      <c r="G136" s="8">
        <f>IFERROR(VLOOKUP(F136,Points!$I$2:$K$5,3,TRUE),"")</f>
        <v>0</v>
      </c>
      <c r="H136" t="str">
        <f t="shared" si="8"/>
        <v/>
      </c>
      <c r="I136" t="s">
        <v>6932</v>
      </c>
    </row>
    <row r="137" spans="1:9" x14ac:dyDescent="0.3">
      <c r="A137" t="s">
        <v>7072</v>
      </c>
      <c r="B137" t="str">
        <f t="shared" si="6"/>
        <v>05600</v>
      </c>
      <c r="C137" t="s">
        <v>1576</v>
      </c>
      <c r="D137" t="s">
        <v>35</v>
      </c>
      <c r="E137" s="54">
        <v>52550</v>
      </c>
      <c r="F137" s="2">
        <f t="shared" si="7"/>
        <v>1.5540440632855241</v>
      </c>
      <c r="G137" s="8">
        <f>IFERROR(VLOOKUP(F137,Points!$I$2:$K$5,3,TRUE),"")</f>
        <v>0</v>
      </c>
      <c r="H137" t="str">
        <f t="shared" si="8"/>
        <v/>
      </c>
      <c r="I137" t="s">
        <v>6932</v>
      </c>
    </row>
    <row r="138" spans="1:9" x14ac:dyDescent="0.3">
      <c r="A138" t="s">
        <v>7073</v>
      </c>
      <c r="B138" t="str">
        <f t="shared" si="6"/>
        <v>05625</v>
      </c>
      <c r="C138" t="s">
        <v>1576</v>
      </c>
      <c r="D138" t="s">
        <v>9</v>
      </c>
      <c r="E138" s="54">
        <v>37833</v>
      </c>
      <c r="F138" s="2">
        <f t="shared" si="7"/>
        <v>1.1188230075410321</v>
      </c>
      <c r="G138" s="8">
        <f>IFERROR(VLOOKUP(F138,Points!$I$2:$K$5,3,TRUE),"")</f>
        <v>0</v>
      </c>
      <c r="H138" t="str">
        <f t="shared" si="8"/>
        <v/>
      </c>
      <c r="I138" t="s">
        <v>6932</v>
      </c>
    </row>
    <row r="139" spans="1:9" x14ac:dyDescent="0.3">
      <c r="A139" t="s">
        <v>7074</v>
      </c>
      <c r="B139" t="str">
        <f t="shared" si="6"/>
        <v>05575</v>
      </c>
      <c r="C139" t="s">
        <v>1575</v>
      </c>
      <c r="D139" t="s">
        <v>208</v>
      </c>
      <c r="E139" s="54">
        <v>35000</v>
      </c>
      <c r="F139" s="2">
        <f t="shared" si="7"/>
        <v>1.0350436196954014</v>
      </c>
      <c r="G139" s="8">
        <f>IFERROR(VLOOKUP(F139,Points!$I$2:$K$5,3,TRUE),"")</f>
        <v>0</v>
      </c>
      <c r="H139" t="str">
        <f t="shared" si="8"/>
        <v/>
      </c>
      <c r="I139" t="s">
        <v>6931</v>
      </c>
    </row>
    <row r="140" spans="1:9" x14ac:dyDescent="0.3">
      <c r="A140" t="s">
        <v>7075</v>
      </c>
      <c r="B140" t="str">
        <f t="shared" si="6"/>
        <v>05650</v>
      </c>
      <c r="C140" t="s">
        <v>1574</v>
      </c>
      <c r="D140" t="s">
        <v>210</v>
      </c>
      <c r="E140" s="54">
        <v>39167</v>
      </c>
      <c r="F140" s="2">
        <f t="shared" si="7"/>
        <v>1.1582729557888511</v>
      </c>
      <c r="G140" s="8">
        <f>IFERROR(VLOOKUP(F140,Points!$I$2:$K$5,3,TRUE),"")</f>
        <v>0</v>
      </c>
      <c r="H140" t="str">
        <f t="shared" si="8"/>
        <v/>
      </c>
      <c r="I140" t="s">
        <v>6932</v>
      </c>
    </row>
    <row r="141" spans="1:9" x14ac:dyDescent="0.3">
      <c r="A141" t="s">
        <v>7076</v>
      </c>
      <c r="B141" t="str">
        <f t="shared" si="6"/>
        <v>05875</v>
      </c>
      <c r="C141" t="s">
        <v>1573</v>
      </c>
      <c r="D141" t="s">
        <v>238</v>
      </c>
      <c r="E141" s="54">
        <v>41792</v>
      </c>
      <c r="F141" s="2">
        <f t="shared" si="7"/>
        <v>1.2359012272660062</v>
      </c>
      <c r="G141" s="8">
        <f>IFERROR(VLOOKUP(F141,Points!$I$2:$K$5,3,TRUE),"")</f>
        <v>0</v>
      </c>
      <c r="H141" t="str">
        <f t="shared" si="8"/>
        <v/>
      </c>
      <c r="I141" t="s">
        <v>6932</v>
      </c>
    </row>
    <row r="142" spans="1:9" x14ac:dyDescent="0.3">
      <c r="A142" t="s">
        <v>7077</v>
      </c>
      <c r="B142" t="str">
        <f t="shared" si="6"/>
        <v>05900</v>
      </c>
      <c r="C142" t="s">
        <v>1572</v>
      </c>
      <c r="D142" t="s">
        <v>79</v>
      </c>
      <c r="E142" s="54">
        <v>34865</v>
      </c>
      <c r="F142" s="2">
        <f t="shared" si="7"/>
        <v>1.0310513085908621</v>
      </c>
      <c r="G142" s="8">
        <f>IFERROR(VLOOKUP(F142,Points!$I$2:$K$5,3,TRUE),"")</f>
        <v>0</v>
      </c>
      <c r="H142" t="str">
        <f t="shared" si="8"/>
        <v/>
      </c>
      <c r="I142" t="s">
        <v>6931</v>
      </c>
    </row>
    <row r="143" spans="1:9" x14ac:dyDescent="0.3">
      <c r="A143" t="s">
        <v>7078</v>
      </c>
      <c r="B143" t="str">
        <f t="shared" si="6"/>
        <v>05925</v>
      </c>
      <c r="C143" t="s">
        <v>1571</v>
      </c>
      <c r="D143" t="s">
        <v>79</v>
      </c>
      <c r="E143" s="54">
        <v>42292</v>
      </c>
      <c r="F143" s="2">
        <f t="shared" si="7"/>
        <v>1.2506875646902262</v>
      </c>
      <c r="G143" s="8">
        <f>IFERROR(VLOOKUP(F143,Points!$I$2:$K$5,3,TRUE),"")</f>
        <v>0</v>
      </c>
      <c r="H143" t="str">
        <f t="shared" si="8"/>
        <v/>
      </c>
      <c r="I143" t="s">
        <v>6932</v>
      </c>
    </row>
    <row r="144" spans="1:9" x14ac:dyDescent="0.3">
      <c r="A144" t="s">
        <v>7079</v>
      </c>
      <c r="B144" t="str">
        <f t="shared" si="6"/>
        <v>05750</v>
      </c>
      <c r="C144" t="s">
        <v>1570</v>
      </c>
      <c r="D144" t="s">
        <v>8</v>
      </c>
      <c r="E144" s="54">
        <v>40750</v>
      </c>
      <c r="F144" s="2">
        <f t="shared" si="7"/>
        <v>1.2050865000739317</v>
      </c>
      <c r="G144" s="8">
        <f>IFERROR(VLOOKUP(F144,Points!$I$2:$K$5,3,TRUE),"")</f>
        <v>0</v>
      </c>
      <c r="H144" t="str">
        <f t="shared" si="8"/>
        <v/>
      </c>
      <c r="I144" t="s">
        <v>6932</v>
      </c>
    </row>
    <row r="145" spans="1:9" x14ac:dyDescent="0.3">
      <c r="A145" t="s">
        <v>7080</v>
      </c>
      <c r="B145" t="str">
        <f t="shared" si="6"/>
        <v>05800</v>
      </c>
      <c r="C145" t="s">
        <v>1570</v>
      </c>
      <c r="D145" t="s">
        <v>150</v>
      </c>
      <c r="E145" s="54">
        <v>34273</v>
      </c>
      <c r="F145" s="2">
        <f t="shared" si="7"/>
        <v>1.0135442850805856</v>
      </c>
      <c r="G145" s="8">
        <f>IFERROR(VLOOKUP(F145,Points!$I$2:$K$5,3,TRUE),"")</f>
        <v>0</v>
      </c>
      <c r="H145" t="str">
        <f t="shared" si="8"/>
        <v/>
      </c>
      <c r="I145" t="s">
        <v>6932</v>
      </c>
    </row>
    <row r="146" spans="1:9" x14ac:dyDescent="0.3">
      <c r="A146" t="s">
        <v>7081</v>
      </c>
      <c r="B146" t="str">
        <f t="shared" si="6"/>
        <v>05825</v>
      </c>
      <c r="C146" t="s">
        <v>1570</v>
      </c>
      <c r="D146" t="s">
        <v>122</v>
      </c>
      <c r="E146" s="54">
        <v>37667</v>
      </c>
      <c r="F146" s="2">
        <f t="shared" si="7"/>
        <v>1.1139139435161911</v>
      </c>
      <c r="G146" s="8">
        <f>IFERROR(VLOOKUP(F146,Points!$I$2:$K$5,3,TRUE),"")</f>
        <v>0</v>
      </c>
      <c r="H146" t="str">
        <f t="shared" si="8"/>
        <v/>
      </c>
      <c r="I146" t="s">
        <v>6932</v>
      </c>
    </row>
    <row r="147" spans="1:9" x14ac:dyDescent="0.3">
      <c r="A147" t="s">
        <v>7082</v>
      </c>
      <c r="B147" t="str">
        <f t="shared" si="6"/>
        <v>06000</v>
      </c>
      <c r="C147" t="s">
        <v>1569</v>
      </c>
      <c r="D147" t="s">
        <v>150</v>
      </c>
      <c r="E147" s="54">
        <v>26536</v>
      </c>
      <c r="F147" s="2">
        <f t="shared" si="7"/>
        <v>0.78474049977820493</v>
      </c>
      <c r="G147" s="8">
        <f>IFERROR(VLOOKUP(F147,Points!$I$2:$K$5,3,TRUE),"")</f>
        <v>10</v>
      </c>
      <c r="H147" t="str">
        <f t="shared" si="8"/>
        <v/>
      </c>
      <c r="I147" t="s">
        <v>6932</v>
      </c>
    </row>
    <row r="148" spans="1:9" x14ac:dyDescent="0.3">
      <c r="A148" t="s">
        <v>7083</v>
      </c>
      <c r="B148" t="str">
        <f t="shared" si="6"/>
        <v>06100</v>
      </c>
      <c r="C148" t="s">
        <v>1568</v>
      </c>
      <c r="D148" t="s">
        <v>17</v>
      </c>
      <c r="E148" s="54">
        <v>37333</v>
      </c>
      <c r="F148" s="2">
        <f t="shared" si="7"/>
        <v>1.1040366701168121</v>
      </c>
      <c r="G148" s="8">
        <f>IFERROR(VLOOKUP(F148,Points!$I$2:$K$5,3,TRUE),"")</f>
        <v>0</v>
      </c>
      <c r="H148" t="str">
        <f t="shared" si="8"/>
        <v/>
      </c>
      <c r="I148" t="s">
        <v>6932</v>
      </c>
    </row>
    <row r="149" spans="1:9" x14ac:dyDescent="0.3">
      <c r="A149" t="s">
        <v>7084</v>
      </c>
      <c r="B149" t="str">
        <f t="shared" si="6"/>
        <v>06175</v>
      </c>
      <c r="C149" t="s">
        <v>1567</v>
      </c>
      <c r="D149" t="s">
        <v>167</v>
      </c>
      <c r="E149" s="54">
        <v>55433</v>
      </c>
      <c r="F149" s="2">
        <f t="shared" si="7"/>
        <v>1.6393020848735769</v>
      </c>
      <c r="G149" s="8">
        <f>IFERROR(VLOOKUP(F149,Points!$I$2:$K$5,3,TRUE),"")</f>
        <v>0</v>
      </c>
      <c r="H149" t="str">
        <f t="shared" si="8"/>
        <v/>
      </c>
      <c r="I149" t="s">
        <v>6932</v>
      </c>
    </row>
    <row r="150" spans="1:9" x14ac:dyDescent="0.3">
      <c r="A150" t="s">
        <v>7085</v>
      </c>
      <c r="B150" t="str">
        <f t="shared" si="6"/>
        <v>06150</v>
      </c>
      <c r="C150" t="s">
        <v>1566</v>
      </c>
      <c r="D150" t="s">
        <v>167</v>
      </c>
      <c r="E150" s="54">
        <v>38250</v>
      </c>
      <c r="F150" s="2">
        <f t="shared" si="7"/>
        <v>1.1311548129528315</v>
      </c>
      <c r="G150" s="8">
        <f>IFERROR(VLOOKUP(F150,Points!$I$2:$K$5,3,TRUE),"")</f>
        <v>0</v>
      </c>
      <c r="H150" t="str">
        <f t="shared" si="8"/>
        <v/>
      </c>
      <c r="I150" t="s">
        <v>6931</v>
      </c>
    </row>
    <row r="151" spans="1:9" x14ac:dyDescent="0.3">
      <c r="A151" t="s">
        <v>7086</v>
      </c>
      <c r="B151" t="str">
        <f t="shared" si="6"/>
        <v>06225</v>
      </c>
      <c r="C151" t="s">
        <v>1565</v>
      </c>
      <c r="D151" t="s">
        <v>144</v>
      </c>
      <c r="E151" s="54">
        <v>18667</v>
      </c>
      <c r="F151" s="2">
        <f t="shared" si="7"/>
        <v>0.55203312139583027</v>
      </c>
      <c r="G151" s="8">
        <f>IFERROR(VLOOKUP(F151,Points!$I$2:$K$5,3,TRUE),"")</f>
        <v>20</v>
      </c>
      <c r="H151" t="str">
        <f t="shared" si="8"/>
        <v/>
      </c>
      <c r="I151" t="s">
        <v>6931</v>
      </c>
    </row>
    <row r="152" spans="1:9" x14ac:dyDescent="0.3">
      <c r="A152" t="s">
        <v>7087</v>
      </c>
      <c r="B152" t="str">
        <f t="shared" si="6"/>
        <v>06200</v>
      </c>
      <c r="C152" t="s">
        <v>1564</v>
      </c>
      <c r="D152" t="s">
        <v>182</v>
      </c>
      <c r="E152" s="54">
        <v>41250</v>
      </c>
      <c r="F152" s="2">
        <f t="shared" si="7"/>
        <v>1.2198728374981518</v>
      </c>
      <c r="G152" s="8">
        <f>IFERROR(VLOOKUP(F152,Points!$I$2:$K$5,3,TRUE),"")</f>
        <v>0</v>
      </c>
      <c r="H152" t="str">
        <f t="shared" si="8"/>
        <v/>
      </c>
      <c r="I152" t="s">
        <v>6932</v>
      </c>
    </row>
    <row r="153" spans="1:9" x14ac:dyDescent="0.3">
      <c r="A153" t="s">
        <v>7088</v>
      </c>
      <c r="B153" t="str">
        <f t="shared" si="6"/>
        <v>06275</v>
      </c>
      <c r="C153" t="s">
        <v>1563</v>
      </c>
      <c r="D153" t="s">
        <v>49</v>
      </c>
      <c r="E153" s="54">
        <v>19883</v>
      </c>
      <c r="F153" s="2">
        <f t="shared" si="7"/>
        <v>0.58799349401153334</v>
      </c>
      <c r="G153" s="8">
        <f>IFERROR(VLOOKUP(F153,Points!$I$2:$K$5,3,TRUE),"")</f>
        <v>20</v>
      </c>
      <c r="H153" t="str">
        <f t="shared" si="8"/>
        <v/>
      </c>
      <c r="I153" t="s">
        <v>6932</v>
      </c>
    </row>
    <row r="154" spans="1:9" x14ac:dyDescent="0.3">
      <c r="A154" t="s">
        <v>7089</v>
      </c>
      <c r="B154" t="str">
        <f t="shared" si="6"/>
        <v>06300</v>
      </c>
      <c r="C154" t="s">
        <v>1562</v>
      </c>
      <c r="D154" t="s">
        <v>7</v>
      </c>
      <c r="E154" s="54">
        <v>52421</v>
      </c>
      <c r="F154" s="2">
        <f t="shared" si="7"/>
        <v>1.5502291882300754</v>
      </c>
      <c r="G154" s="8">
        <f>IFERROR(VLOOKUP(F154,Points!$I$2:$K$5,3,TRUE),"")</f>
        <v>0</v>
      </c>
      <c r="H154" t="str">
        <f t="shared" si="8"/>
        <v/>
      </c>
      <c r="I154" t="s">
        <v>6931</v>
      </c>
    </row>
    <row r="155" spans="1:9" x14ac:dyDescent="0.3">
      <c r="A155" t="s">
        <v>7090</v>
      </c>
      <c r="B155" t="str">
        <f t="shared" si="6"/>
        <v>06350</v>
      </c>
      <c r="C155" t="s">
        <v>1561</v>
      </c>
      <c r="D155" t="s">
        <v>19</v>
      </c>
      <c r="E155" s="54">
        <v>39673</v>
      </c>
      <c r="F155" s="2">
        <f t="shared" si="7"/>
        <v>1.1732367292621617</v>
      </c>
      <c r="G155" s="8">
        <f>IFERROR(VLOOKUP(F155,Points!$I$2:$K$5,3,TRUE),"")</f>
        <v>0</v>
      </c>
      <c r="H155" t="str">
        <f t="shared" si="8"/>
        <v/>
      </c>
      <c r="I155" t="s">
        <v>6931</v>
      </c>
    </row>
    <row r="156" spans="1:9" x14ac:dyDescent="0.3">
      <c r="A156" t="s">
        <v>7091</v>
      </c>
      <c r="B156" t="str">
        <f t="shared" si="6"/>
        <v>06450</v>
      </c>
      <c r="C156" t="s">
        <v>1560</v>
      </c>
      <c r="D156" t="s">
        <v>37</v>
      </c>
      <c r="E156" s="54">
        <v>35250</v>
      </c>
      <c r="F156" s="2">
        <f t="shared" si="7"/>
        <v>1.0424367884075114</v>
      </c>
      <c r="G156" s="8">
        <f>IFERROR(VLOOKUP(F156,Points!$I$2:$K$5,3,TRUE),"")</f>
        <v>0</v>
      </c>
      <c r="H156" t="str">
        <f t="shared" si="8"/>
        <v/>
      </c>
      <c r="I156" t="s">
        <v>6932</v>
      </c>
    </row>
    <row r="157" spans="1:9" x14ac:dyDescent="0.3">
      <c r="A157" t="s">
        <v>7092</v>
      </c>
      <c r="B157" t="str">
        <f t="shared" si="6"/>
        <v>06475</v>
      </c>
      <c r="C157" t="s">
        <v>1560</v>
      </c>
      <c r="D157" t="s">
        <v>90</v>
      </c>
      <c r="E157" s="54">
        <v>41778</v>
      </c>
      <c r="F157" s="2">
        <f t="shared" si="7"/>
        <v>1.235487209818128</v>
      </c>
      <c r="G157" s="8">
        <f>IFERROR(VLOOKUP(F157,Points!$I$2:$K$5,3,TRUE),"")</f>
        <v>0</v>
      </c>
      <c r="H157" t="str">
        <f t="shared" si="8"/>
        <v/>
      </c>
      <c r="I157" t="s">
        <v>6932</v>
      </c>
    </row>
    <row r="158" spans="1:9" x14ac:dyDescent="0.3">
      <c r="A158" t="s">
        <v>7093</v>
      </c>
      <c r="B158" t="str">
        <f t="shared" si="6"/>
        <v>06425</v>
      </c>
      <c r="C158" t="s">
        <v>1559</v>
      </c>
      <c r="D158" t="s">
        <v>37</v>
      </c>
      <c r="E158" s="54">
        <v>31250</v>
      </c>
      <c r="F158" s="2">
        <f t="shared" si="7"/>
        <v>0.92414608901375128</v>
      </c>
      <c r="G158" s="8">
        <f>IFERROR(VLOOKUP(F158,Points!$I$2:$K$5,3,TRUE),"")</f>
        <v>0</v>
      </c>
      <c r="H158" t="str">
        <f t="shared" si="8"/>
        <v/>
      </c>
      <c r="I158" t="s">
        <v>6931</v>
      </c>
    </row>
    <row r="159" spans="1:9" x14ac:dyDescent="0.3">
      <c r="A159" t="s">
        <v>7094</v>
      </c>
      <c r="B159" t="str">
        <f t="shared" si="6"/>
        <v>06500</v>
      </c>
      <c r="C159" t="s">
        <v>1558</v>
      </c>
      <c r="D159" t="s">
        <v>218</v>
      </c>
      <c r="E159" s="54">
        <v>26890</v>
      </c>
      <c r="F159" s="2">
        <f t="shared" si="7"/>
        <v>0.79520922667455274</v>
      </c>
      <c r="G159" s="8">
        <f>IFERROR(VLOOKUP(F159,Points!$I$2:$K$5,3,TRUE),"")</f>
        <v>10</v>
      </c>
      <c r="H159" t="str">
        <f t="shared" si="8"/>
        <v/>
      </c>
      <c r="I159" t="s">
        <v>6931</v>
      </c>
    </row>
    <row r="160" spans="1:9" x14ac:dyDescent="0.3">
      <c r="A160" t="s">
        <v>7095</v>
      </c>
      <c r="B160" t="str">
        <f t="shared" si="6"/>
        <v>06525</v>
      </c>
      <c r="C160" t="s">
        <v>1557</v>
      </c>
      <c r="D160" t="s">
        <v>218</v>
      </c>
      <c r="E160" s="54">
        <v>33736</v>
      </c>
      <c r="F160" s="2">
        <f t="shared" si="7"/>
        <v>0.99766375868697321</v>
      </c>
      <c r="G160" s="8">
        <f>IFERROR(VLOOKUP(F160,Points!$I$2:$K$5,3,TRUE),"")</f>
        <v>0</v>
      </c>
      <c r="H160" t="str">
        <f t="shared" si="8"/>
        <v/>
      </c>
      <c r="I160" t="s">
        <v>6932</v>
      </c>
    </row>
    <row r="161" spans="1:9" x14ac:dyDescent="0.3">
      <c r="A161" t="s">
        <v>7096</v>
      </c>
      <c r="B161" t="str">
        <f t="shared" si="6"/>
        <v>06675</v>
      </c>
      <c r="C161" t="s">
        <v>1556</v>
      </c>
      <c r="D161" t="s">
        <v>161</v>
      </c>
      <c r="E161" s="54">
        <v>54750</v>
      </c>
      <c r="F161" s="2">
        <f t="shared" si="7"/>
        <v>1.6191039479520923</v>
      </c>
      <c r="G161" s="8">
        <f>IFERROR(VLOOKUP(F161,Points!$I$2:$K$5,3,TRUE),"")</f>
        <v>0</v>
      </c>
      <c r="H161" t="str">
        <f t="shared" si="8"/>
        <v/>
      </c>
      <c r="I161" t="s">
        <v>6932</v>
      </c>
    </row>
    <row r="162" spans="1:9" x14ac:dyDescent="0.3">
      <c r="A162" t="s">
        <v>7097</v>
      </c>
      <c r="B162" t="str">
        <f t="shared" si="6"/>
        <v>06775</v>
      </c>
      <c r="C162" t="s">
        <v>1555</v>
      </c>
      <c r="D162" t="s">
        <v>184</v>
      </c>
      <c r="E162" s="54">
        <v>45821</v>
      </c>
      <c r="F162" s="2">
        <f t="shared" si="7"/>
        <v>1.3550495342303712</v>
      </c>
      <c r="G162" s="8">
        <f>IFERROR(VLOOKUP(F162,Points!$I$2:$K$5,3,TRUE),"")</f>
        <v>0</v>
      </c>
      <c r="H162" t="str">
        <f t="shared" si="8"/>
        <v/>
      </c>
      <c r="I162" t="s">
        <v>6932</v>
      </c>
    </row>
    <row r="163" spans="1:9" x14ac:dyDescent="0.3">
      <c r="A163" t="s">
        <v>7098</v>
      </c>
      <c r="B163" t="str">
        <f t="shared" si="6"/>
        <v>06850</v>
      </c>
      <c r="C163" t="s">
        <v>1554</v>
      </c>
      <c r="D163" t="s">
        <v>37</v>
      </c>
      <c r="E163" s="54">
        <v>36250</v>
      </c>
      <c r="F163" s="2">
        <f t="shared" si="7"/>
        <v>1.0720094632559516</v>
      </c>
      <c r="G163" s="8">
        <f>IFERROR(VLOOKUP(F163,Points!$I$2:$K$5,3,TRUE),"")</f>
        <v>0</v>
      </c>
      <c r="H163" t="str">
        <f t="shared" si="8"/>
        <v/>
      </c>
      <c r="I163" t="s">
        <v>6932</v>
      </c>
    </row>
    <row r="164" spans="1:9" x14ac:dyDescent="0.3">
      <c r="A164" t="s">
        <v>7099</v>
      </c>
      <c r="B164" t="str">
        <f t="shared" si="6"/>
        <v>06825</v>
      </c>
      <c r="C164" t="s">
        <v>1553</v>
      </c>
      <c r="D164" t="s">
        <v>37</v>
      </c>
      <c r="E164" s="54">
        <v>35750</v>
      </c>
      <c r="F164" s="2">
        <f t="shared" si="7"/>
        <v>1.0572231258317315</v>
      </c>
      <c r="G164" s="8">
        <f>IFERROR(VLOOKUP(F164,Points!$I$2:$K$5,3,TRUE),"")</f>
        <v>0</v>
      </c>
      <c r="H164" t="str">
        <f t="shared" si="8"/>
        <v/>
      </c>
      <c r="I164" t="s">
        <v>6931</v>
      </c>
    </row>
    <row r="165" spans="1:9" x14ac:dyDescent="0.3">
      <c r="A165" t="s">
        <v>7100</v>
      </c>
      <c r="B165" t="str">
        <f t="shared" si="6"/>
        <v>06875</v>
      </c>
      <c r="C165" t="s">
        <v>1552</v>
      </c>
      <c r="D165" t="s">
        <v>87</v>
      </c>
      <c r="E165" s="54">
        <v>65333</v>
      </c>
      <c r="F165" s="2">
        <f t="shared" si="7"/>
        <v>1.9320715658731333</v>
      </c>
      <c r="G165" s="8">
        <f>IFERROR(VLOOKUP(F165,Points!$I$2:$K$5,3,TRUE),"")</f>
        <v>0</v>
      </c>
      <c r="H165" t="str">
        <f t="shared" si="8"/>
        <v/>
      </c>
      <c r="I165" t="s">
        <v>6932</v>
      </c>
    </row>
    <row r="166" spans="1:9" x14ac:dyDescent="0.3">
      <c r="A166" t="s">
        <v>7101</v>
      </c>
      <c r="B166" t="str">
        <f t="shared" si="6"/>
        <v>06900</v>
      </c>
      <c r="C166" t="s">
        <v>1552</v>
      </c>
      <c r="D166" t="s">
        <v>94</v>
      </c>
      <c r="E166" s="54">
        <v>37250</v>
      </c>
      <c r="F166" s="2">
        <f t="shared" si="7"/>
        <v>1.1015821381043915</v>
      </c>
      <c r="G166" s="8">
        <f>IFERROR(VLOOKUP(F166,Points!$I$2:$K$5,3,TRUE),"")</f>
        <v>0</v>
      </c>
      <c r="H166" t="str">
        <f t="shared" si="8"/>
        <v/>
      </c>
      <c r="I166" t="s">
        <v>6932</v>
      </c>
    </row>
    <row r="167" spans="1:9" x14ac:dyDescent="0.3">
      <c r="A167" t="s">
        <v>7102</v>
      </c>
      <c r="B167" t="str">
        <f t="shared" si="6"/>
        <v>06925</v>
      </c>
      <c r="C167" t="s">
        <v>1551</v>
      </c>
      <c r="D167" t="s">
        <v>319</v>
      </c>
      <c r="E167" s="54">
        <v>25064</v>
      </c>
      <c r="F167" s="2">
        <f t="shared" si="7"/>
        <v>0.74120952240130122</v>
      </c>
      <c r="G167" s="8">
        <f>IFERROR(VLOOKUP(F167,Points!$I$2:$K$5,3,TRUE),"")</f>
        <v>10</v>
      </c>
      <c r="H167" t="str">
        <f t="shared" si="8"/>
        <v/>
      </c>
      <c r="I167" t="s">
        <v>6931</v>
      </c>
    </row>
    <row r="168" spans="1:9" x14ac:dyDescent="0.3">
      <c r="A168" t="s">
        <v>7103</v>
      </c>
      <c r="B168" t="str">
        <f t="shared" si="6"/>
        <v>06950</v>
      </c>
      <c r="C168" t="s">
        <v>1550</v>
      </c>
      <c r="D168" t="s">
        <v>319</v>
      </c>
      <c r="E168" s="54">
        <v>66036</v>
      </c>
      <c r="F168" s="2">
        <f t="shared" si="7"/>
        <v>1.9528611562915865</v>
      </c>
      <c r="G168" s="8">
        <f>IFERROR(VLOOKUP(F168,Points!$I$2:$K$5,3,TRUE),"")</f>
        <v>0</v>
      </c>
      <c r="H168" t="str">
        <f t="shared" si="8"/>
        <v/>
      </c>
      <c r="I168" t="s">
        <v>6932</v>
      </c>
    </row>
    <row r="169" spans="1:9" x14ac:dyDescent="0.3">
      <c r="A169" t="s">
        <v>7104</v>
      </c>
      <c r="B169" t="str">
        <f t="shared" si="6"/>
        <v>06975</v>
      </c>
      <c r="C169" t="s">
        <v>1550</v>
      </c>
      <c r="D169" t="s">
        <v>87</v>
      </c>
      <c r="E169" s="54">
        <v>43250</v>
      </c>
      <c r="F169" s="2">
        <f t="shared" si="7"/>
        <v>1.2790181871950317</v>
      </c>
      <c r="G169" s="8">
        <f>IFERROR(VLOOKUP(F169,Points!$I$2:$K$5,3,TRUE),"")</f>
        <v>0</v>
      </c>
      <c r="H169" t="str">
        <f t="shared" si="8"/>
        <v/>
      </c>
      <c r="I169" t="s">
        <v>6932</v>
      </c>
    </row>
    <row r="170" spans="1:9" x14ac:dyDescent="0.3">
      <c r="A170" t="s">
        <v>7105</v>
      </c>
      <c r="B170" t="str">
        <f t="shared" si="6"/>
        <v>07000</v>
      </c>
      <c r="C170" t="s">
        <v>1549</v>
      </c>
      <c r="D170" t="s">
        <v>87</v>
      </c>
      <c r="E170" s="54">
        <v>46000</v>
      </c>
      <c r="F170" s="2">
        <f t="shared" si="7"/>
        <v>1.3603430430282419</v>
      </c>
      <c r="G170" s="8">
        <f>IFERROR(VLOOKUP(F170,Points!$I$2:$K$5,3,TRUE),"")</f>
        <v>0</v>
      </c>
      <c r="H170" t="str">
        <f t="shared" si="8"/>
        <v/>
      </c>
      <c r="I170" t="s">
        <v>6932</v>
      </c>
    </row>
    <row r="171" spans="1:9" x14ac:dyDescent="0.3">
      <c r="A171" t="s">
        <v>7106</v>
      </c>
      <c r="B171" t="str">
        <f t="shared" si="6"/>
        <v>07025</v>
      </c>
      <c r="C171" t="s">
        <v>1548</v>
      </c>
      <c r="D171" t="s">
        <v>7</v>
      </c>
      <c r="E171" s="54">
        <v>55387</v>
      </c>
      <c r="F171" s="2">
        <f t="shared" si="7"/>
        <v>1.6379417418305486</v>
      </c>
      <c r="G171" s="8">
        <f>IFERROR(VLOOKUP(F171,Points!$I$2:$K$5,3,TRUE),"")</f>
        <v>0</v>
      </c>
      <c r="H171" t="str">
        <f t="shared" si="8"/>
        <v/>
      </c>
      <c r="I171" t="s">
        <v>6932</v>
      </c>
    </row>
    <row r="172" spans="1:9" x14ac:dyDescent="0.3">
      <c r="A172" t="s">
        <v>7107</v>
      </c>
      <c r="B172" t="str">
        <f t="shared" si="6"/>
        <v>07125</v>
      </c>
      <c r="C172" t="s">
        <v>1547</v>
      </c>
      <c r="D172" t="s">
        <v>87</v>
      </c>
      <c r="E172" s="54">
        <v>34156</v>
      </c>
      <c r="F172" s="2">
        <f t="shared" si="7"/>
        <v>1.010084282123318</v>
      </c>
      <c r="G172" s="8">
        <f>IFERROR(VLOOKUP(F172,Points!$I$2:$K$5,3,TRUE),"")</f>
        <v>0</v>
      </c>
      <c r="H172" t="str">
        <f t="shared" si="8"/>
        <v/>
      </c>
      <c r="I172" t="s">
        <v>6932</v>
      </c>
    </row>
    <row r="173" spans="1:9" x14ac:dyDescent="0.3">
      <c r="A173" t="s">
        <v>7108</v>
      </c>
      <c r="B173" t="str">
        <f t="shared" si="6"/>
        <v>07175</v>
      </c>
      <c r="C173" t="s">
        <v>1546</v>
      </c>
      <c r="D173" t="s">
        <v>73</v>
      </c>
      <c r="E173" s="54">
        <v>31667</v>
      </c>
      <c r="F173" s="2">
        <f t="shared" si="7"/>
        <v>0.93647789442555074</v>
      </c>
      <c r="G173" s="8">
        <f>IFERROR(VLOOKUP(F173,Points!$I$2:$K$5,3,TRUE),"")</f>
        <v>0</v>
      </c>
      <c r="H173" t="str">
        <f t="shared" si="8"/>
        <v/>
      </c>
      <c r="I173" t="s">
        <v>6932</v>
      </c>
    </row>
    <row r="174" spans="1:9" x14ac:dyDescent="0.3">
      <c r="A174" t="s">
        <v>7109</v>
      </c>
      <c r="B174" t="str">
        <f t="shared" si="6"/>
        <v>07200</v>
      </c>
      <c r="C174" t="s">
        <v>1545</v>
      </c>
      <c r="D174" t="s">
        <v>163</v>
      </c>
      <c r="E174" s="54">
        <v>55773</v>
      </c>
      <c r="F174" s="2">
        <f t="shared" si="7"/>
        <v>1.6493567943220464</v>
      </c>
      <c r="G174" s="8">
        <f>IFERROR(VLOOKUP(F174,Points!$I$2:$K$5,3,TRUE),"")</f>
        <v>0</v>
      </c>
      <c r="H174" t="str">
        <f t="shared" si="8"/>
        <v/>
      </c>
      <c r="I174" t="s">
        <v>6931</v>
      </c>
    </row>
    <row r="175" spans="1:9" x14ac:dyDescent="0.3">
      <c r="A175" t="s">
        <v>7110</v>
      </c>
      <c r="B175" t="str">
        <f t="shared" si="6"/>
        <v>07225</v>
      </c>
      <c r="C175" t="s">
        <v>1544</v>
      </c>
      <c r="D175" t="s">
        <v>73</v>
      </c>
      <c r="E175" s="54">
        <v>39417</v>
      </c>
      <c r="F175" s="2">
        <f t="shared" si="7"/>
        <v>1.1656661245009612</v>
      </c>
      <c r="G175" s="8">
        <f>IFERROR(VLOOKUP(F175,Points!$I$2:$K$5,3,TRUE),"")</f>
        <v>0</v>
      </c>
      <c r="H175" t="str">
        <f t="shared" si="8"/>
        <v/>
      </c>
      <c r="I175" t="s">
        <v>6932</v>
      </c>
    </row>
    <row r="176" spans="1:9" x14ac:dyDescent="0.3">
      <c r="A176" t="s">
        <v>7111</v>
      </c>
      <c r="B176" t="str">
        <f t="shared" si="6"/>
        <v>07250</v>
      </c>
      <c r="C176" t="s">
        <v>1543</v>
      </c>
      <c r="D176" t="s">
        <v>9</v>
      </c>
      <c r="E176" s="54">
        <v>17500</v>
      </c>
      <c r="F176" s="2">
        <f t="shared" si="7"/>
        <v>0.51752180984770069</v>
      </c>
      <c r="G176" s="8">
        <f>IFERROR(VLOOKUP(F176,Points!$I$2:$K$5,3,TRUE),"")</f>
        <v>20</v>
      </c>
      <c r="H176" t="str">
        <f t="shared" si="8"/>
        <v/>
      </c>
      <c r="I176" t="s">
        <v>6931</v>
      </c>
    </row>
    <row r="177" spans="1:9" x14ac:dyDescent="0.3">
      <c r="A177" t="s">
        <v>7112</v>
      </c>
      <c r="B177" t="str">
        <f t="shared" si="6"/>
        <v>07300</v>
      </c>
      <c r="C177" t="s">
        <v>1542</v>
      </c>
      <c r="D177" t="s">
        <v>290</v>
      </c>
      <c r="E177" s="54">
        <v>18357</v>
      </c>
      <c r="F177" s="2">
        <f t="shared" si="7"/>
        <v>0.54286559219281383</v>
      </c>
      <c r="G177" s="8">
        <f>IFERROR(VLOOKUP(F177,Points!$I$2:$K$5,3,TRUE),"")</f>
        <v>20</v>
      </c>
      <c r="H177" t="str">
        <f t="shared" si="8"/>
        <v/>
      </c>
      <c r="I177" t="s">
        <v>6932</v>
      </c>
    </row>
    <row r="178" spans="1:9" x14ac:dyDescent="0.3">
      <c r="A178" t="s">
        <v>7113</v>
      </c>
      <c r="B178" t="str">
        <f t="shared" si="6"/>
        <v>07315</v>
      </c>
      <c r="C178" t="s">
        <v>1873</v>
      </c>
      <c r="D178" t="s">
        <v>81</v>
      </c>
      <c r="E178" s="54">
        <v>43404</v>
      </c>
      <c r="F178" s="2">
        <f t="shared" si="7"/>
        <v>1.2835723791216915</v>
      </c>
      <c r="G178" s="8">
        <f>IFERROR(VLOOKUP(F178,Points!$I$2:$K$5,3,TRUE),"")</f>
        <v>0</v>
      </c>
      <c r="H178" t="str">
        <f t="shared" si="8"/>
        <v/>
      </c>
      <c r="I178" t="s">
        <v>6931</v>
      </c>
    </row>
    <row r="179" spans="1:9" x14ac:dyDescent="0.3">
      <c r="A179" t="s">
        <v>7114</v>
      </c>
      <c r="B179" t="str">
        <f t="shared" si="6"/>
        <v>07525</v>
      </c>
      <c r="C179" t="s">
        <v>1541</v>
      </c>
      <c r="D179" t="s">
        <v>31</v>
      </c>
      <c r="E179" s="54">
        <v>27188</v>
      </c>
      <c r="F179" s="2">
        <f t="shared" si="7"/>
        <v>0.80402188377938788</v>
      </c>
      <c r="G179" s="8">
        <f>IFERROR(VLOOKUP(F179,Points!$I$2:$K$5,3,TRUE),"")</f>
        <v>0</v>
      </c>
      <c r="H179" t="str">
        <f t="shared" si="8"/>
        <v/>
      </c>
      <c r="I179" t="s">
        <v>6932</v>
      </c>
    </row>
    <row r="180" spans="1:9" x14ac:dyDescent="0.3">
      <c r="A180" t="s">
        <v>7115</v>
      </c>
      <c r="B180" t="str">
        <f t="shared" si="6"/>
        <v>07532</v>
      </c>
      <c r="C180" t="s">
        <v>1872</v>
      </c>
      <c r="D180" t="s">
        <v>102</v>
      </c>
      <c r="E180" s="54">
        <v>28737</v>
      </c>
      <c r="F180" s="2">
        <f t="shared" si="7"/>
        <v>0.8498299571196215</v>
      </c>
      <c r="G180" s="8">
        <f>IFERROR(VLOOKUP(F180,Points!$I$2:$K$5,3,TRUE),"")</f>
        <v>0</v>
      </c>
      <c r="H180" t="str">
        <f t="shared" si="8"/>
        <v/>
      </c>
      <c r="I180" t="s">
        <v>6931</v>
      </c>
    </row>
    <row r="181" spans="1:9" x14ac:dyDescent="0.3">
      <c r="A181" t="s">
        <v>7116</v>
      </c>
      <c r="B181" t="str">
        <f t="shared" si="6"/>
        <v>07500</v>
      </c>
      <c r="C181" t="s">
        <v>1540</v>
      </c>
      <c r="D181" t="s">
        <v>74</v>
      </c>
      <c r="E181" s="54">
        <v>42600</v>
      </c>
      <c r="F181" s="2">
        <f t="shared" si="7"/>
        <v>1.2597959485435457</v>
      </c>
      <c r="G181" s="8">
        <f>IFERROR(VLOOKUP(F181,Points!$I$2:$K$5,3,TRUE),"")</f>
        <v>0</v>
      </c>
      <c r="H181" t="str">
        <f t="shared" si="8"/>
        <v/>
      </c>
      <c r="I181" t="s">
        <v>6932</v>
      </c>
    </row>
    <row r="182" spans="1:9" x14ac:dyDescent="0.3">
      <c r="A182" t="s">
        <v>7117</v>
      </c>
      <c r="B182" t="str">
        <f t="shared" si="6"/>
        <v>07575</v>
      </c>
      <c r="C182" t="s">
        <v>1539</v>
      </c>
      <c r="D182" t="s">
        <v>238</v>
      </c>
      <c r="E182" s="54">
        <v>36357</v>
      </c>
      <c r="F182" s="2">
        <f t="shared" si="7"/>
        <v>1.0751737394647345</v>
      </c>
      <c r="G182" s="8">
        <f>IFERROR(VLOOKUP(F182,Points!$I$2:$K$5,3,TRUE),"")</f>
        <v>0</v>
      </c>
      <c r="H182" t="str">
        <f t="shared" si="8"/>
        <v/>
      </c>
      <c r="I182" t="s">
        <v>6932</v>
      </c>
    </row>
    <row r="183" spans="1:9" x14ac:dyDescent="0.3">
      <c r="A183" t="s">
        <v>7118</v>
      </c>
      <c r="B183" t="str">
        <f t="shared" si="6"/>
        <v>07550</v>
      </c>
      <c r="C183" t="s">
        <v>1538</v>
      </c>
      <c r="D183" t="s">
        <v>238</v>
      </c>
      <c r="E183" s="54">
        <v>30050</v>
      </c>
      <c r="F183" s="2">
        <f t="shared" si="7"/>
        <v>0.88865887919562325</v>
      </c>
      <c r="G183" s="8">
        <f>IFERROR(VLOOKUP(F183,Points!$I$2:$K$5,3,TRUE),"")</f>
        <v>0</v>
      </c>
      <c r="H183" t="str">
        <f t="shared" si="8"/>
        <v/>
      </c>
      <c r="I183" t="s">
        <v>6931</v>
      </c>
    </row>
    <row r="184" spans="1:9" x14ac:dyDescent="0.3">
      <c r="A184" t="s">
        <v>7119</v>
      </c>
      <c r="B184" t="str">
        <f t="shared" si="6"/>
        <v>07625</v>
      </c>
      <c r="C184" t="s">
        <v>1537</v>
      </c>
      <c r="D184" t="s">
        <v>49</v>
      </c>
      <c r="E184" s="54">
        <v>18778</v>
      </c>
      <c r="F184" s="2">
        <f t="shared" si="7"/>
        <v>0.55531568830400713</v>
      </c>
      <c r="G184" s="8">
        <f>IFERROR(VLOOKUP(F184,Points!$I$2:$K$5,3,TRUE),"")</f>
        <v>20</v>
      </c>
      <c r="H184" t="str">
        <f t="shared" si="8"/>
        <v/>
      </c>
      <c r="I184" t="s">
        <v>6932</v>
      </c>
    </row>
    <row r="185" spans="1:9" x14ac:dyDescent="0.3">
      <c r="A185" t="s">
        <v>7120</v>
      </c>
      <c r="B185" t="str">
        <f t="shared" si="6"/>
        <v>07600</v>
      </c>
      <c r="C185" t="s">
        <v>1536</v>
      </c>
      <c r="D185" t="s">
        <v>49</v>
      </c>
      <c r="E185" s="54">
        <v>23083</v>
      </c>
      <c r="F185" s="2">
        <f t="shared" si="7"/>
        <v>0.68262605352654149</v>
      </c>
      <c r="G185" s="8">
        <f>IFERROR(VLOOKUP(F185,Points!$I$2:$K$5,3,TRUE),"")</f>
        <v>15</v>
      </c>
      <c r="H185" t="str">
        <f t="shared" si="8"/>
        <v/>
      </c>
      <c r="I185" t="s">
        <v>6931</v>
      </c>
    </row>
    <row r="186" spans="1:9" x14ac:dyDescent="0.3">
      <c r="A186" t="s">
        <v>7121</v>
      </c>
      <c r="B186" t="str">
        <f t="shared" si="6"/>
        <v>07650</v>
      </c>
      <c r="C186" t="s">
        <v>1535</v>
      </c>
      <c r="D186" t="s">
        <v>39</v>
      </c>
      <c r="E186" s="54">
        <v>23667</v>
      </c>
      <c r="F186" s="2">
        <f t="shared" si="7"/>
        <v>0.69989649563803047</v>
      </c>
      <c r="G186" s="8">
        <f>IFERROR(VLOOKUP(F186,Points!$I$2:$K$5,3,TRUE),"")</f>
        <v>15</v>
      </c>
      <c r="H186" t="str">
        <f t="shared" si="8"/>
        <v/>
      </c>
      <c r="I186" t="s">
        <v>6931</v>
      </c>
    </row>
    <row r="187" spans="1:9" x14ac:dyDescent="0.3">
      <c r="A187" t="s">
        <v>7122</v>
      </c>
      <c r="B187" t="str">
        <f t="shared" si="6"/>
        <v>07700</v>
      </c>
      <c r="C187" t="s">
        <v>1534</v>
      </c>
      <c r="D187" t="s">
        <v>122</v>
      </c>
      <c r="E187" s="54">
        <v>63643</v>
      </c>
      <c r="F187" s="2">
        <f t="shared" si="7"/>
        <v>1.8820937453792697</v>
      </c>
      <c r="G187" s="8">
        <f>IFERROR(VLOOKUP(F187,Points!$I$2:$K$5,3,TRUE),"")</f>
        <v>0</v>
      </c>
      <c r="H187" t="str">
        <f t="shared" si="8"/>
        <v/>
      </c>
      <c r="I187" t="s">
        <v>6932</v>
      </c>
    </row>
    <row r="188" spans="1:9" x14ac:dyDescent="0.3">
      <c r="A188" t="s">
        <v>7123</v>
      </c>
      <c r="B188" t="str">
        <f t="shared" si="6"/>
        <v>07750</v>
      </c>
      <c r="C188" t="s">
        <v>1533</v>
      </c>
      <c r="D188" t="s">
        <v>208</v>
      </c>
      <c r="E188" s="54">
        <v>37750</v>
      </c>
      <c r="F188" s="2">
        <f t="shared" si="7"/>
        <v>1.1163684755286116</v>
      </c>
      <c r="G188" s="8">
        <f>IFERROR(VLOOKUP(F188,Points!$I$2:$K$5,3,TRUE),"")</f>
        <v>0</v>
      </c>
      <c r="H188" t="str">
        <f t="shared" si="8"/>
        <v/>
      </c>
      <c r="I188" t="s">
        <v>6932</v>
      </c>
    </row>
    <row r="189" spans="1:9" x14ac:dyDescent="0.3">
      <c r="A189" t="s">
        <v>7124</v>
      </c>
      <c r="B189" t="str">
        <f t="shared" si="6"/>
        <v>07725</v>
      </c>
      <c r="C189" t="s">
        <v>1532</v>
      </c>
      <c r="D189" t="s">
        <v>208</v>
      </c>
      <c r="E189" s="54">
        <v>37050</v>
      </c>
      <c r="F189" s="2">
        <f t="shared" si="7"/>
        <v>1.0956676031347035</v>
      </c>
      <c r="G189" s="8">
        <f>IFERROR(VLOOKUP(F189,Points!$I$2:$K$5,3,TRUE),"")</f>
        <v>0</v>
      </c>
      <c r="H189" t="str">
        <f t="shared" si="8"/>
        <v/>
      </c>
      <c r="I189" t="s">
        <v>6931</v>
      </c>
    </row>
    <row r="190" spans="1:9" x14ac:dyDescent="0.3">
      <c r="A190" t="s">
        <v>7125</v>
      </c>
      <c r="B190" t="str">
        <f t="shared" si="6"/>
        <v>07825</v>
      </c>
      <c r="C190" t="s">
        <v>1531</v>
      </c>
      <c r="D190" t="s">
        <v>7</v>
      </c>
      <c r="E190" s="54">
        <v>66125</v>
      </c>
      <c r="F190" s="2">
        <f t="shared" si="7"/>
        <v>1.9554931243530977</v>
      </c>
      <c r="G190" s="8">
        <f>IFERROR(VLOOKUP(F190,Points!$I$2:$K$5,3,TRUE),"")</f>
        <v>0</v>
      </c>
      <c r="H190" t="str">
        <f t="shared" si="8"/>
        <v/>
      </c>
      <c r="I190" t="s">
        <v>6932</v>
      </c>
    </row>
    <row r="191" spans="1:9" x14ac:dyDescent="0.3">
      <c r="A191" t="s">
        <v>7126</v>
      </c>
      <c r="B191" t="str">
        <f t="shared" si="6"/>
        <v>07800</v>
      </c>
      <c r="C191" t="s">
        <v>1530</v>
      </c>
      <c r="D191" t="s">
        <v>7</v>
      </c>
      <c r="E191" s="54">
        <v>27250</v>
      </c>
      <c r="F191" s="2">
        <f t="shared" si="7"/>
        <v>0.80585538961999115</v>
      </c>
      <c r="G191" s="8">
        <f>IFERROR(VLOOKUP(F191,Points!$I$2:$K$5,3,TRUE),"")</f>
        <v>0</v>
      </c>
      <c r="H191" t="str">
        <f t="shared" si="8"/>
        <v/>
      </c>
      <c r="I191" t="s">
        <v>6931</v>
      </c>
    </row>
    <row r="192" spans="1:9" x14ac:dyDescent="0.3">
      <c r="A192" t="s">
        <v>7127</v>
      </c>
      <c r="B192" t="str">
        <f t="shared" si="6"/>
        <v>07900</v>
      </c>
      <c r="C192" t="s">
        <v>1529</v>
      </c>
      <c r="D192" t="s">
        <v>261</v>
      </c>
      <c r="E192" s="54">
        <v>16129</v>
      </c>
      <c r="F192" s="2">
        <f t="shared" si="7"/>
        <v>0.4769776726304894</v>
      </c>
      <c r="G192" s="8">
        <f>IFERROR(VLOOKUP(F192,Points!$I$2:$K$5,3,TRUE),"")</f>
        <v>20</v>
      </c>
      <c r="H192" t="str">
        <f t="shared" si="8"/>
        <v/>
      </c>
      <c r="I192" t="s">
        <v>6931</v>
      </c>
    </row>
    <row r="193" spans="1:9" x14ac:dyDescent="0.3">
      <c r="A193" t="s">
        <v>7128</v>
      </c>
      <c r="B193" t="str">
        <f t="shared" si="6"/>
        <v>08000</v>
      </c>
      <c r="C193" t="s">
        <v>1528</v>
      </c>
      <c r="D193" t="s">
        <v>46</v>
      </c>
      <c r="E193" s="54">
        <v>45237</v>
      </c>
      <c r="F193" s="2">
        <f t="shared" si="7"/>
        <v>1.3377790921188821</v>
      </c>
      <c r="G193" s="8">
        <f>IFERROR(VLOOKUP(F193,Points!$I$2:$K$5,3,TRUE),"")</f>
        <v>0</v>
      </c>
      <c r="H193" t="str">
        <f t="shared" si="8"/>
        <v/>
      </c>
      <c r="I193" t="s">
        <v>6932</v>
      </c>
    </row>
    <row r="194" spans="1:9" x14ac:dyDescent="0.3">
      <c r="A194" t="s">
        <v>7129</v>
      </c>
      <c r="B194" t="str">
        <f t="shared" si="6"/>
        <v>07950</v>
      </c>
      <c r="C194" t="s">
        <v>1527</v>
      </c>
      <c r="D194" t="s">
        <v>195</v>
      </c>
      <c r="E194" s="54">
        <v>14000</v>
      </c>
      <c r="F194" s="2">
        <f t="shared" si="7"/>
        <v>0.41401744787816058</v>
      </c>
      <c r="G194" s="8">
        <f>IFERROR(VLOOKUP(F194,Points!$I$2:$K$5,3,TRUE),"")</f>
        <v>20</v>
      </c>
      <c r="H194" t="str">
        <f t="shared" si="8"/>
        <v/>
      </c>
      <c r="I194" t="s">
        <v>6932</v>
      </c>
    </row>
    <row r="195" spans="1:9" x14ac:dyDescent="0.3">
      <c r="A195" t="s">
        <v>7130</v>
      </c>
      <c r="B195" t="str">
        <f t="shared" si="6"/>
        <v>08025</v>
      </c>
      <c r="C195" t="s">
        <v>1526</v>
      </c>
      <c r="D195" t="s">
        <v>41</v>
      </c>
      <c r="E195" s="54">
        <v>50292</v>
      </c>
      <c r="F195" s="2">
        <f t="shared" si="7"/>
        <v>1.4872689634777465</v>
      </c>
      <c r="G195" s="8">
        <f>IFERROR(VLOOKUP(F195,Points!$I$2:$K$5,3,TRUE),"")</f>
        <v>0</v>
      </c>
      <c r="H195" t="str">
        <f t="shared" si="8"/>
        <v/>
      </c>
      <c r="I195" t="s">
        <v>6932</v>
      </c>
    </row>
    <row r="196" spans="1:9" x14ac:dyDescent="0.3">
      <c r="A196" t="s">
        <v>7131</v>
      </c>
      <c r="B196" t="str">
        <f t="shared" ref="B196:B259" si="9">RIGHT(A196,5)</f>
        <v>08075</v>
      </c>
      <c r="C196" t="s">
        <v>1525</v>
      </c>
      <c r="D196" t="s">
        <v>99</v>
      </c>
      <c r="E196" s="54">
        <v>36522</v>
      </c>
      <c r="F196" s="2">
        <f t="shared" ref="F196:F259" si="10">E196/$K$1</f>
        <v>1.0800532308147273</v>
      </c>
      <c r="G196" s="8">
        <f>IFERROR(VLOOKUP(F196,Points!$I$2:$K$5,3,TRUE),"")</f>
        <v>0</v>
      </c>
      <c r="H196" t="str">
        <f t="shared" ref="H196:H259" si="11">IF(C196=C195, (IF(D196=D195,(IF(E196=E195,"D","C")),"")),"")</f>
        <v/>
      </c>
      <c r="I196" t="s">
        <v>6931</v>
      </c>
    </row>
    <row r="197" spans="1:9" x14ac:dyDescent="0.3">
      <c r="A197" t="s">
        <v>7132</v>
      </c>
      <c r="B197" t="str">
        <f t="shared" si="9"/>
        <v>08100</v>
      </c>
      <c r="C197" t="s">
        <v>1524</v>
      </c>
      <c r="D197" t="s">
        <v>37</v>
      </c>
      <c r="E197" s="54">
        <v>33632</v>
      </c>
      <c r="F197" s="2">
        <f t="shared" si="10"/>
        <v>0.99458820050273544</v>
      </c>
      <c r="G197" s="8">
        <f>IFERROR(VLOOKUP(F197,Points!$I$2:$K$5,3,TRUE),"")</f>
        <v>0</v>
      </c>
      <c r="H197" t="str">
        <f t="shared" si="11"/>
        <v/>
      </c>
      <c r="I197" t="s">
        <v>6932</v>
      </c>
    </row>
    <row r="198" spans="1:9" x14ac:dyDescent="0.3">
      <c r="A198" t="s">
        <v>7133</v>
      </c>
      <c r="B198" t="str">
        <f t="shared" si="9"/>
        <v>08125</v>
      </c>
      <c r="C198" t="s">
        <v>1523</v>
      </c>
      <c r="D198" t="s">
        <v>37</v>
      </c>
      <c r="E198" s="54">
        <v>29733</v>
      </c>
      <c r="F198" s="2">
        <f t="shared" si="10"/>
        <v>0.87928434126866772</v>
      </c>
      <c r="G198" s="8">
        <f>IFERROR(VLOOKUP(F198,Points!$I$2:$K$5,3,TRUE),"")</f>
        <v>0</v>
      </c>
      <c r="H198" t="str">
        <f t="shared" si="11"/>
        <v/>
      </c>
      <c r="I198" t="s">
        <v>6931</v>
      </c>
    </row>
    <row r="199" spans="1:9" x14ac:dyDescent="0.3">
      <c r="A199" t="s">
        <v>7134</v>
      </c>
      <c r="B199" t="str">
        <f t="shared" si="9"/>
        <v>08175</v>
      </c>
      <c r="C199" t="s">
        <v>1522</v>
      </c>
      <c r="D199" t="s">
        <v>1</v>
      </c>
      <c r="E199" s="54">
        <v>25250</v>
      </c>
      <c r="F199" s="2">
        <f t="shared" si="10"/>
        <v>0.74671003992311102</v>
      </c>
      <c r="G199" s="8">
        <f>IFERROR(VLOOKUP(F199,Points!$I$2:$K$5,3,TRUE),"")</f>
        <v>10</v>
      </c>
      <c r="H199" t="str">
        <f t="shared" si="11"/>
        <v/>
      </c>
      <c r="I199" t="s">
        <v>6932</v>
      </c>
    </row>
    <row r="200" spans="1:9" x14ac:dyDescent="0.3">
      <c r="A200" t="s">
        <v>7135</v>
      </c>
      <c r="B200" t="str">
        <f t="shared" si="9"/>
        <v>08225</v>
      </c>
      <c r="C200" t="s">
        <v>1521</v>
      </c>
      <c r="D200" t="s">
        <v>31</v>
      </c>
      <c r="E200" s="54">
        <v>23778</v>
      </c>
      <c r="F200" s="2">
        <f t="shared" si="10"/>
        <v>0.70317906254620732</v>
      </c>
      <c r="G200" s="8">
        <f>IFERROR(VLOOKUP(F200,Points!$I$2:$K$5,3,TRUE),"")</f>
        <v>10</v>
      </c>
      <c r="H200" t="str">
        <f t="shared" si="11"/>
        <v/>
      </c>
      <c r="I200" t="s">
        <v>6931</v>
      </c>
    </row>
    <row r="201" spans="1:9" x14ac:dyDescent="0.3">
      <c r="A201" t="s">
        <v>7136</v>
      </c>
      <c r="B201" t="str">
        <f t="shared" si="9"/>
        <v>08250</v>
      </c>
      <c r="C201" t="s">
        <v>1520</v>
      </c>
      <c r="D201" t="s">
        <v>31</v>
      </c>
      <c r="E201" s="54">
        <v>35389</v>
      </c>
      <c r="F201" s="2">
        <f t="shared" si="10"/>
        <v>1.0465473902114446</v>
      </c>
      <c r="G201" s="8">
        <f>IFERROR(VLOOKUP(F201,Points!$I$2:$K$5,3,TRUE),"")</f>
        <v>0</v>
      </c>
      <c r="H201" t="str">
        <f t="shared" si="11"/>
        <v/>
      </c>
      <c r="I201" t="s">
        <v>6932</v>
      </c>
    </row>
    <row r="202" spans="1:9" x14ac:dyDescent="0.3">
      <c r="A202" t="s">
        <v>7137</v>
      </c>
      <c r="B202" t="str">
        <f t="shared" si="9"/>
        <v>08275</v>
      </c>
      <c r="C202" t="s">
        <v>1519</v>
      </c>
      <c r="D202" t="s">
        <v>81</v>
      </c>
      <c r="E202" s="54">
        <v>45500</v>
      </c>
      <c r="F202" s="2">
        <f t="shared" si="10"/>
        <v>1.3455567056040219</v>
      </c>
      <c r="G202" s="8">
        <f>IFERROR(VLOOKUP(F202,Points!$I$2:$K$5,3,TRUE),"")</f>
        <v>0</v>
      </c>
      <c r="H202" t="str">
        <f t="shared" si="11"/>
        <v/>
      </c>
      <c r="I202" t="s">
        <v>6932</v>
      </c>
    </row>
    <row r="203" spans="1:9" x14ac:dyDescent="0.3">
      <c r="A203" t="s">
        <v>7138</v>
      </c>
      <c r="B203" t="str">
        <f t="shared" si="9"/>
        <v>08300</v>
      </c>
      <c r="C203" t="s">
        <v>1519</v>
      </c>
      <c r="D203" t="s">
        <v>85</v>
      </c>
      <c r="E203" s="54">
        <v>37167</v>
      </c>
      <c r="F203" s="2">
        <f t="shared" si="10"/>
        <v>1.099127606091971</v>
      </c>
      <c r="G203" s="8">
        <f>IFERROR(VLOOKUP(F203,Points!$I$2:$K$5,3,TRUE),"")</f>
        <v>0</v>
      </c>
      <c r="H203" t="str">
        <f t="shared" si="11"/>
        <v/>
      </c>
      <c r="I203" t="s">
        <v>6932</v>
      </c>
    </row>
    <row r="204" spans="1:9" x14ac:dyDescent="0.3">
      <c r="A204" t="s">
        <v>7139</v>
      </c>
      <c r="B204" t="str">
        <f t="shared" si="9"/>
        <v>08265</v>
      </c>
      <c r="C204" t="s">
        <v>1518</v>
      </c>
      <c r="D204" t="s">
        <v>81</v>
      </c>
      <c r="E204" s="54">
        <v>40740</v>
      </c>
      <c r="F204" s="2">
        <f t="shared" si="10"/>
        <v>1.2047907733254473</v>
      </c>
      <c r="G204" s="8">
        <f>IFERROR(VLOOKUP(F204,Points!$I$2:$K$5,3,TRUE),"")</f>
        <v>0</v>
      </c>
      <c r="H204" t="str">
        <f t="shared" si="11"/>
        <v/>
      </c>
      <c r="I204" t="s">
        <v>6931</v>
      </c>
    </row>
    <row r="205" spans="1:9" x14ac:dyDescent="0.3">
      <c r="A205" t="s">
        <v>7140</v>
      </c>
      <c r="B205" t="str">
        <f t="shared" si="9"/>
        <v>08350</v>
      </c>
      <c r="C205" t="s">
        <v>1517</v>
      </c>
      <c r="D205" t="s">
        <v>7</v>
      </c>
      <c r="E205" s="54">
        <v>45273</v>
      </c>
      <c r="F205" s="2">
        <f t="shared" si="10"/>
        <v>1.3388437084134259</v>
      </c>
      <c r="G205" s="8">
        <f>IFERROR(VLOOKUP(F205,Points!$I$2:$K$5,3,TRUE),"")</f>
        <v>0</v>
      </c>
      <c r="H205" t="str">
        <f t="shared" si="11"/>
        <v/>
      </c>
      <c r="I205" t="s">
        <v>6932</v>
      </c>
    </row>
    <row r="206" spans="1:9" x14ac:dyDescent="0.3">
      <c r="A206" t="s">
        <v>7141</v>
      </c>
      <c r="B206" t="str">
        <f t="shared" si="9"/>
        <v>08400</v>
      </c>
      <c r="C206" t="s">
        <v>1516</v>
      </c>
      <c r="D206" t="s">
        <v>17</v>
      </c>
      <c r="E206" s="54">
        <v>39667</v>
      </c>
      <c r="F206" s="2">
        <f t="shared" si="10"/>
        <v>1.1730592932130712</v>
      </c>
      <c r="G206" s="8">
        <f>IFERROR(VLOOKUP(F206,Points!$I$2:$K$5,3,TRUE),"")</f>
        <v>0</v>
      </c>
      <c r="H206" t="str">
        <f t="shared" si="11"/>
        <v/>
      </c>
      <c r="I206" t="s">
        <v>6932</v>
      </c>
    </row>
    <row r="207" spans="1:9" x14ac:dyDescent="0.3">
      <c r="A207" t="s">
        <v>7142</v>
      </c>
      <c r="B207" t="str">
        <f t="shared" si="9"/>
        <v>08375</v>
      </c>
      <c r="C207" t="s">
        <v>1515</v>
      </c>
      <c r="D207" t="s">
        <v>17</v>
      </c>
      <c r="E207" s="54">
        <v>31235</v>
      </c>
      <c r="F207" s="2">
        <f t="shared" si="10"/>
        <v>0.92370249889102474</v>
      </c>
      <c r="G207" s="8">
        <f>IFERROR(VLOOKUP(F207,Points!$I$2:$K$5,3,TRUE),"")</f>
        <v>0</v>
      </c>
      <c r="H207" t="str">
        <f t="shared" si="11"/>
        <v/>
      </c>
      <c r="I207" t="s">
        <v>6931</v>
      </c>
    </row>
    <row r="208" spans="1:9" x14ac:dyDescent="0.3">
      <c r="A208" t="s">
        <v>7143</v>
      </c>
      <c r="B208" t="str">
        <f t="shared" si="9"/>
        <v>08500</v>
      </c>
      <c r="C208" t="s">
        <v>1514</v>
      </c>
      <c r="D208" t="s">
        <v>7</v>
      </c>
      <c r="E208" s="54">
        <v>45360</v>
      </c>
      <c r="F208" s="2">
        <f t="shared" si="10"/>
        <v>1.3414165311252402</v>
      </c>
      <c r="G208" s="8">
        <f>IFERROR(VLOOKUP(F208,Points!$I$2:$K$5,3,TRUE),"")</f>
        <v>0</v>
      </c>
      <c r="H208" t="str">
        <f t="shared" si="11"/>
        <v/>
      </c>
      <c r="I208" t="s">
        <v>6932</v>
      </c>
    </row>
    <row r="209" spans="1:9" x14ac:dyDescent="0.3">
      <c r="A209" t="s">
        <v>7144</v>
      </c>
      <c r="B209" t="str">
        <f t="shared" si="9"/>
        <v>08475</v>
      </c>
      <c r="C209" t="s">
        <v>1513</v>
      </c>
      <c r="D209" t="s">
        <v>7</v>
      </c>
      <c r="E209" s="54">
        <v>35114</v>
      </c>
      <c r="F209" s="2">
        <f t="shared" si="10"/>
        <v>1.0384149046281237</v>
      </c>
      <c r="G209" s="8">
        <f>IFERROR(VLOOKUP(F209,Points!$I$2:$K$5,3,TRUE),"")</f>
        <v>0</v>
      </c>
      <c r="H209" t="str">
        <f t="shared" si="11"/>
        <v/>
      </c>
      <c r="I209" t="s">
        <v>6931</v>
      </c>
    </row>
    <row r="210" spans="1:9" x14ac:dyDescent="0.3">
      <c r="A210" t="s">
        <v>7145</v>
      </c>
      <c r="B210" t="str">
        <f t="shared" si="9"/>
        <v>08525</v>
      </c>
      <c r="C210" t="s">
        <v>1512</v>
      </c>
      <c r="D210" t="s">
        <v>17</v>
      </c>
      <c r="E210" s="54">
        <v>38000</v>
      </c>
      <c r="F210" s="2">
        <f t="shared" si="10"/>
        <v>1.1237616442407217</v>
      </c>
      <c r="G210" s="8">
        <f>IFERROR(VLOOKUP(F210,Points!$I$2:$K$5,3,TRUE),"")</f>
        <v>0</v>
      </c>
      <c r="H210" t="str">
        <f t="shared" si="11"/>
        <v/>
      </c>
      <c r="I210" t="s">
        <v>6931</v>
      </c>
    </row>
    <row r="211" spans="1:9" x14ac:dyDescent="0.3">
      <c r="A211" t="s">
        <v>7146</v>
      </c>
      <c r="B211" t="str">
        <f t="shared" si="9"/>
        <v>08560</v>
      </c>
      <c r="C211" t="s">
        <v>1871</v>
      </c>
      <c r="D211" t="s">
        <v>35</v>
      </c>
      <c r="E211" s="54">
        <v>9833</v>
      </c>
      <c r="F211" s="2">
        <f t="shared" si="10"/>
        <v>0.29078811178471092</v>
      </c>
      <c r="G211" s="8">
        <f>IFERROR(VLOOKUP(F211,Points!$I$2:$K$5,3,TRUE),"")</f>
        <v>20</v>
      </c>
      <c r="H211" t="str">
        <f t="shared" si="11"/>
        <v/>
      </c>
      <c r="I211" t="s">
        <v>6931</v>
      </c>
    </row>
    <row r="212" spans="1:9" x14ac:dyDescent="0.3">
      <c r="A212" t="s">
        <v>7147</v>
      </c>
      <c r="B212" t="str">
        <f t="shared" si="9"/>
        <v>08600</v>
      </c>
      <c r="C212" t="s">
        <v>1511</v>
      </c>
      <c r="D212" t="s">
        <v>1</v>
      </c>
      <c r="E212" s="54">
        <v>33500</v>
      </c>
      <c r="F212" s="2">
        <f t="shared" si="10"/>
        <v>0.99068460742274134</v>
      </c>
      <c r="G212" s="8">
        <f>IFERROR(VLOOKUP(F212,Points!$I$2:$K$5,3,TRUE),"")</f>
        <v>0</v>
      </c>
      <c r="H212" t="str">
        <f t="shared" si="11"/>
        <v/>
      </c>
      <c r="I212" t="s">
        <v>6931</v>
      </c>
    </row>
    <row r="213" spans="1:9" x14ac:dyDescent="0.3">
      <c r="A213" t="s">
        <v>7148</v>
      </c>
      <c r="B213" t="str">
        <f t="shared" si="9"/>
        <v>08625</v>
      </c>
      <c r="C213" t="s">
        <v>1870</v>
      </c>
      <c r="D213" t="s">
        <v>3</v>
      </c>
      <c r="E213" s="54">
        <v>41907</v>
      </c>
      <c r="F213" s="2">
        <f t="shared" si="10"/>
        <v>1.2393020848735767</v>
      </c>
      <c r="G213" s="8">
        <f>IFERROR(VLOOKUP(F213,Points!$I$2:$K$5,3,TRUE),"")</f>
        <v>0</v>
      </c>
      <c r="H213" t="str">
        <f t="shared" si="11"/>
        <v/>
      </c>
      <c r="I213" t="s">
        <v>6931</v>
      </c>
    </row>
    <row r="214" spans="1:9" x14ac:dyDescent="0.3">
      <c r="A214" t="s">
        <v>7149</v>
      </c>
      <c r="B214" t="str">
        <f t="shared" si="9"/>
        <v>08725</v>
      </c>
      <c r="C214" t="s">
        <v>1510</v>
      </c>
      <c r="D214" t="s">
        <v>49</v>
      </c>
      <c r="E214" s="54">
        <v>24545</v>
      </c>
      <c r="F214" s="2">
        <f t="shared" si="10"/>
        <v>0.72586130415496086</v>
      </c>
      <c r="G214" s="8">
        <f>IFERROR(VLOOKUP(F214,Points!$I$2:$K$5,3,TRUE),"")</f>
        <v>10</v>
      </c>
      <c r="H214" t="str">
        <f t="shared" si="11"/>
        <v/>
      </c>
      <c r="I214" t="s">
        <v>6931</v>
      </c>
    </row>
    <row r="215" spans="1:9" x14ac:dyDescent="0.3">
      <c r="A215" t="s">
        <v>7150</v>
      </c>
      <c r="B215" t="str">
        <f t="shared" si="9"/>
        <v>08750</v>
      </c>
      <c r="C215" t="s">
        <v>1509</v>
      </c>
      <c r="D215" t="s">
        <v>122</v>
      </c>
      <c r="E215" s="54">
        <v>45667</v>
      </c>
      <c r="F215" s="2">
        <f t="shared" si="10"/>
        <v>1.3504953423037114</v>
      </c>
      <c r="G215" s="8">
        <f>IFERROR(VLOOKUP(F215,Points!$I$2:$K$5,3,TRUE),"")</f>
        <v>0</v>
      </c>
      <c r="H215" t="str">
        <f t="shared" si="11"/>
        <v/>
      </c>
      <c r="I215" t="s">
        <v>6932</v>
      </c>
    </row>
    <row r="216" spans="1:9" x14ac:dyDescent="0.3">
      <c r="A216" t="s">
        <v>7151</v>
      </c>
      <c r="B216" t="str">
        <f t="shared" si="9"/>
        <v>08850</v>
      </c>
      <c r="C216" t="s">
        <v>1508</v>
      </c>
      <c r="D216" t="s">
        <v>17</v>
      </c>
      <c r="E216" s="54">
        <v>28836</v>
      </c>
      <c r="F216" s="2">
        <f t="shared" si="10"/>
        <v>0.85275765192961706</v>
      </c>
      <c r="G216" s="8">
        <f>IFERROR(VLOOKUP(F216,Points!$I$2:$K$5,3,TRUE),"")</f>
        <v>0</v>
      </c>
      <c r="H216" t="str">
        <f t="shared" si="11"/>
        <v/>
      </c>
      <c r="I216" t="s">
        <v>6931</v>
      </c>
    </row>
    <row r="217" spans="1:9" x14ac:dyDescent="0.3">
      <c r="A217" t="s">
        <v>7152</v>
      </c>
      <c r="B217" t="str">
        <f t="shared" si="9"/>
        <v>08875</v>
      </c>
      <c r="C217" t="s">
        <v>1507</v>
      </c>
      <c r="D217" t="s">
        <v>17</v>
      </c>
      <c r="E217" s="54">
        <v>31500</v>
      </c>
      <c r="F217" s="2">
        <f t="shared" si="10"/>
        <v>0.93153925772586132</v>
      </c>
      <c r="G217" s="8">
        <f>IFERROR(VLOOKUP(F217,Points!$I$2:$K$5,3,TRUE),"")</f>
        <v>0</v>
      </c>
      <c r="H217" t="str">
        <f t="shared" si="11"/>
        <v/>
      </c>
      <c r="I217" t="s">
        <v>6932</v>
      </c>
    </row>
    <row r="218" spans="1:9" x14ac:dyDescent="0.3">
      <c r="A218" t="s">
        <v>7153</v>
      </c>
      <c r="B218" t="str">
        <f t="shared" si="9"/>
        <v>08925</v>
      </c>
      <c r="C218" t="s">
        <v>1869</v>
      </c>
      <c r="D218" t="s">
        <v>67</v>
      </c>
      <c r="E218" s="54">
        <v>26056</v>
      </c>
      <c r="F218" s="2">
        <f t="shared" si="10"/>
        <v>0.77054561585095371</v>
      </c>
      <c r="G218" s="8">
        <f>IFERROR(VLOOKUP(F218,Points!$I$2:$K$5,3,TRUE),"")</f>
        <v>10</v>
      </c>
      <c r="H218" t="str">
        <f t="shared" si="11"/>
        <v/>
      </c>
      <c r="I218" t="s">
        <v>6931</v>
      </c>
    </row>
    <row r="219" spans="1:9" x14ac:dyDescent="0.3">
      <c r="A219" t="s">
        <v>7154</v>
      </c>
      <c r="B219" t="str">
        <f t="shared" si="9"/>
        <v>08950</v>
      </c>
      <c r="C219" t="s">
        <v>1506</v>
      </c>
      <c r="D219" t="s">
        <v>67</v>
      </c>
      <c r="E219" s="54">
        <v>35333</v>
      </c>
      <c r="F219" s="2">
        <f t="shared" si="10"/>
        <v>1.0448913204199319</v>
      </c>
      <c r="G219" s="8">
        <f>IFERROR(VLOOKUP(F219,Points!$I$2:$K$5,3,TRUE),"")</f>
        <v>0</v>
      </c>
      <c r="H219" t="str">
        <f t="shared" si="11"/>
        <v/>
      </c>
      <c r="I219" t="s">
        <v>6932</v>
      </c>
    </row>
    <row r="220" spans="1:9" x14ac:dyDescent="0.3">
      <c r="A220" t="s">
        <v>7155</v>
      </c>
      <c r="B220" t="str">
        <f t="shared" si="9"/>
        <v>08975</v>
      </c>
      <c r="C220" t="s">
        <v>1505</v>
      </c>
      <c r="D220" t="s">
        <v>208</v>
      </c>
      <c r="E220" s="54">
        <v>39763</v>
      </c>
      <c r="F220" s="2">
        <f t="shared" si="10"/>
        <v>1.1758982699985214</v>
      </c>
      <c r="G220" s="8">
        <f>IFERROR(VLOOKUP(F220,Points!$I$2:$K$5,3,TRUE),"")</f>
        <v>0</v>
      </c>
      <c r="H220" t="str">
        <f t="shared" si="11"/>
        <v/>
      </c>
      <c r="I220" t="s">
        <v>6932</v>
      </c>
    </row>
    <row r="221" spans="1:9" x14ac:dyDescent="0.3">
      <c r="A221" t="s">
        <v>7156</v>
      </c>
      <c r="B221" t="str">
        <f t="shared" si="9"/>
        <v>09025</v>
      </c>
      <c r="C221" t="s">
        <v>1504</v>
      </c>
      <c r="D221" t="s">
        <v>49</v>
      </c>
      <c r="E221" s="54">
        <v>27974</v>
      </c>
      <c r="F221" s="2">
        <f t="shared" si="10"/>
        <v>0.8272660062102617</v>
      </c>
      <c r="G221" s="8">
        <f>IFERROR(VLOOKUP(F221,Points!$I$2:$K$5,3,TRUE),"")</f>
        <v>0</v>
      </c>
      <c r="H221" t="str">
        <f t="shared" si="11"/>
        <v/>
      </c>
      <c r="I221" t="s">
        <v>6931</v>
      </c>
    </row>
    <row r="222" spans="1:9" x14ac:dyDescent="0.3">
      <c r="A222" t="s">
        <v>7157</v>
      </c>
      <c r="B222" t="str">
        <f t="shared" si="9"/>
        <v>09050</v>
      </c>
      <c r="C222" t="s">
        <v>1503</v>
      </c>
      <c r="D222" t="s">
        <v>76</v>
      </c>
      <c r="E222" s="54">
        <v>17431</v>
      </c>
      <c r="F222" s="2">
        <f t="shared" si="10"/>
        <v>0.51548129528315834</v>
      </c>
      <c r="G222" s="8">
        <f>IFERROR(VLOOKUP(F222,Points!$I$2:$K$5,3,TRUE),"")</f>
        <v>20</v>
      </c>
      <c r="H222" t="str">
        <f t="shared" si="11"/>
        <v/>
      </c>
      <c r="I222" t="s">
        <v>6931</v>
      </c>
    </row>
    <row r="223" spans="1:9" x14ac:dyDescent="0.3">
      <c r="A223" t="s">
        <v>7158</v>
      </c>
      <c r="B223" t="str">
        <f t="shared" si="9"/>
        <v>09075</v>
      </c>
      <c r="C223" t="s">
        <v>1502</v>
      </c>
      <c r="D223" t="s">
        <v>31</v>
      </c>
      <c r="E223" s="54">
        <v>29067</v>
      </c>
      <c r="F223" s="2">
        <f t="shared" si="10"/>
        <v>0.85958893981960671</v>
      </c>
      <c r="G223" s="8">
        <f>IFERROR(VLOOKUP(F223,Points!$I$2:$K$5,3,TRUE),"")</f>
        <v>0</v>
      </c>
      <c r="H223" t="str">
        <f t="shared" si="11"/>
        <v/>
      </c>
      <c r="I223" t="s">
        <v>6931</v>
      </c>
    </row>
    <row r="224" spans="1:9" x14ac:dyDescent="0.3">
      <c r="A224" t="s">
        <v>7159</v>
      </c>
      <c r="B224" t="str">
        <f t="shared" si="9"/>
        <v>09175</v>
      </c>
      <c r="C224" t="s">
        <v>1501</v>
      </c>
      <c r="D224" t="s">
        <v>218</v>
      </c>
      <c r="E224" s="54">
        <v>51000</v>
      </c>
      <c r="F224" s="2">
        <f t="shared" si="10"/>
        <v>1.5082064172704421</v>
      </c>
      <c r="G224" s="8">
        <f>IFERROR(VLOOKUP(F224,Points!$I$2:$K$5,3,TRUE),"")</f>
        <v>0</v>
      </c>
      <c r="H224" t="str">
        <f t="shared" si="11"/>
        <v/>
      </c>
      <c r="I224" t="s">
        <v>6932</v>
      </c>
    </row>
    <row r="225" spans="1:9" x14ac:dyDescent="0.3">
      <c r="A225" t="s">
        <v>7160</v>
      </c>
      <c r="B225" t="str">
        <f t="shared" si="9"/>
        <v>09225</v>
      </c>
      <c r="C225" t="s">
        <v>1500</v>
      </c>
      <c r="D225" t="s">
        <v>74</v>
      </c>
      <c r="E225" s="54">
        <v>41733</v>
      </c>
      <c r="F225" s="2">
        <f t="shared" si="10"/>
        <v>1.2341564394499482</v>
      </c>
      <c r="G225" s="8">
        <f>IFERROR(VLOOKUP(F225,Points!$I$2:$K$5,3,TRUE),"")</f>
        <v>0</v>
      </c>
      <c r="H225" t="str">
        <f t="shared" si="11"/>
        <v/>
      </c>
      <c r="I225" t="s">
        <v>6932</v>
      </c>
    </row>
    <row r="226" spans="1:9" x14ac:dyDescent="0.3">
      <c r="A226" t="s">
        <v>7161</v>
      </c>
      <c r="B226" t="str">
        <f t="shared" si="9"/>
        <v>09300</v>
      </c>
      <c r="C226" t="s">
        <v>1499</v>
      </c>
      <c r="D226" t="s">
        <v>155</v>
      </c>
      <c r="E226" s="54">
        <v>38583</v>
      </c>
      <c r="F226" s="2">
        <f t="shared" si="10"/>
        <v>1.1410025136773621</v>
      </c>
      <c r="G226" s="8">
        <f>IFERROR(VLOOKUP(F226,Points!$I$2:$K$5,3,TRUE),"")</f>
        <v>0</v>
      </c>
      <c r="H226" t="str">
        <f t="shared" si="11"/>
        <v/>
      </c>
      <c r="I226" t="s">
        <v>6931</v>
      </c>
    </row>
    <row r="227" spans="1:9" x14ac:dyDescent="0.3">
      <c r="A227" t="s">
        <v>7162</v>
      </c>
      <c r="B227" t="str">
        <f t="shared" si="9"/>
        <v>09375</v>
      </c>
      <c r="C227" t="s">
        <v>1498</v>
      </c>
      <c r="D227" t="s">
        <v>222</v>
      </c>
      <c r="E227" s="54">
        <v>35643</v>
      </c>
      <c r="F227" s="2">
        <f t="shared" si="10"/>
        <v>1.0540588496229484</v>
      </c>
      <c r="G227" s="8">
        <f>IFERROR(VLOOKUP(F227,Points!$I$2:$K$5,3,TRUE),"")</f>
        <v>0</v>
      </c>
      <c r="H227" t="str">
        <f t="shared" si="11"/>
        <v/>
      </c>
      <c r="I227" t="s">
        <v>6932</v>
      </c>
    </row>
    <row r="228" spans="1:9" x14ac:dyDescent="0.3">
      <c r="A228" t="s">
        <v>7163</v>
      </c>
      <c r="B228" t="str">
        <f t="shared" si="9"/>
        <v>09425</v>
      </c>
      <c r="C228" t="s">
        <v>1497</v>
      </c>
      <c r="D228" t="s">
        <v>222</v>
      </c>
      <c r="E228" s="54">
        <v>34179</v>
      </c>
      <c r="F228" s="2">
        <f t="shared" si="10"/>
        <v>1.0107644536448321</v>
      </c>
      <c r="G228" s="8">
        <f>IFERROR(VLOOKUP(F228,Points!$I$2:$K$5,3,TRUE),"")</f>
        <v>0</v>
      </c>
      <c r="H228" t="str">
        <f t="shared" si="11"/>
        <v/>
      </c>
      <c r="I228" t="s">
        <v>6932</v>
      </c>
    </row>
    <row r="229" spans="1:9" x14ac:dyDescent="0.3">
      <c r="A229" t="s">
        <v>7164</v>
      </c>
      <c r="B229" t="str">
        <f t="shared" si="9"/>
        <v>09465</v>
      </c>
      <c r="C229" t="s">
        <v>1868</v>
      </c>
      <c r="D229" t="s">
        <v>125</v>
      </c>
      <c r="E229" s="54">
        <v>52950</v>
      </c>
      <c r="F229" s="2">
        <f t="shared" si="10"/>
        <v>1.5658731332249003</v>
      </c>
      <c r="G229" s="8">
        <f>IFERROR(VLOOKUP(F229,Points!$I$2:$K$5,3,TRUE),"")</f>
        <v>0</v>
      </c>
      <c r="H229" t="str">
        <f t="shared" si="11"/>
        <v/>
      </c>
      <c r="I229" t="s">
        <v>6931</v>
      </c>
    </row>
    <row r="230" spans="1:9" x14ac:dyDescent="0.3">
      <c r="A230" t="s">
        <v>7165</v>
      </c>
      <c r="B230" t="str">
        <f t="shared" si="9"/>
        <v>09500</v>
      </c>
      <c r="C230" t="s">
        <v>1496</v>
      </c>
      <c r="D230" t="s">
        <v>75</v>
      </c>
      <c r="E230" s="54">
        <v>43944</v>
      </c>
      <c r="F230" s="2">
        <f t="shared" si="10"/>
        <v>1.2995416235398491</v>
      </c>
      <c r="G230" s="8">
        <f>IFERROR(VLOOKUP(F230,Points!$I$2:$K$5,3,TRUE),"")</f>
        <v>0</v>
      </c>
      <c r="H230" t="str">
        <f t="shared" si="11"/>
        <v/>
      </c>
      <c r="I230" t="s">
        <v>6932</v>
      </c>
    </row>
    <row r="231" spans="1:9" x14ac:dyDescent="0.3">
      <c r="A231" t="s">
        <v>7166</v>
      </c>
      <c r="B231" t="str">
        <f t="shared" si="9"/>
        <v>09550</v>
      </c>
      <c r="C231" t="s">
        <v>1495</v>
      </c>
      <c r="D231" t="s">
        <v>144</v>
      </c>
      <c r="E231" s="54">
        <v>44158</v>
      </c>
      <c r="F231" s="2">
        <f t="shared" si="10"/>
        <v>1.3058701759574154</v>
      </c>
      <c r="G231" s="8">
        <f>IFERROR(VLOOKUP(F231,Points!$I$2:$K$5,3,TRUE),"")</f>
        <v>0</v>
      </c>
      <c r="H231" t="str">
        <f t="shared" si="11"/>
        <v/>
      </c>
      <c r="I231" t="s">
        <v>6932</v>
      </c>
    </row>
    <row r="232" spans="1:9" x14ac:dyDescent="0.3">
      <c r="A232" t="s">
        <v>7167</v>
      </c>
      <c r="B232" t="str">
        <f t="shared" si="9"/>
        <v>09575</v>
      </c>
      <c r="C232" t="s">
        <v>1867</v>
      </c>
      <c r="D232" t="s">
        <v>118</v>
      </c>
      <c r="E232" s="54">
        <v>37417</v>
      </c>
      <c r="F232" s="2">
        <f t="shared" si="10"/>
        <v>1.1065207748040811</v>
      </c>
      <c r="G232" s="8">
        <f>IFERROR(VLOOKUP(F232,Points!$I$2:$K$5,3,TRUE),"")</f>
        <v>0</v>
      </c>
      <c r="H232" t="str">
        <f t="shared" si="11"/>
        <v/>
      </c>
      <c r="I232" t="s">
        <v>6931</v>
      </c>
    </row>
    <row r="233" spans="1:9" x14ac:dyDescent="0.3">
      <c r="A233" t="s">
        <v>7168</v>
      </c>
      <c r="B233" t="str">
        <f t="shared" si="9"/>
        <v>09600</v>
      </c>
      <c r="C233" t="s">
        <v>1494</v>
      </c>
      <c r="D233" t="s">
        <v>11</v>
      </c>
      <c r="E233" s="54">
        <v>57000</v>
      </c>
      <c r="F233" s="2">
        <f t="shared" si="10"/>
        <v>1.6856424663610823</v>
      </c>
      <c r="G233" s="8">
        <f>IFERROR(VLOOKUP(F233,Points!$I$2:$K$5,3,TRUE),"")</f>
        <v>0</v>
      </c>
      <c r="H233" t="str">
        <f t="shared" si="11"/>
        <v/>
      </c>
      <c r="I233" t="s">
        <v>6932</v>
      </c>
    </row>
    <row r="234" spans="1:9" x14ac:dyDescent="0.3">
      <c r="A234" t="s">
        <v>7169</v>
      </c>
      <c r="B234" t="str">
        <f t="shared" si="9"/>
        <v>09635</v>
      </c>
      <c r="C234" t="s">
        <v>1493</v>
      </c>
      <c r="D234" t="s">
        <v>109</v>
      </c>
      <c r="E234" s="54">
        <v>57000</v>
      </c>
      <c r="F234" s="2">
        <f t="shared" si="10"/>
        <v>1.6856424663610823</v>
      </c>
      <c r="G234" s="8">
        <f>IFERROR(VLOOKUP(F234,Points!$I$2:$K$5,3,TRUE),"")</f>
        <v>0</v>
      </c>
      <c r="H234" t="str">
        <f t="shared" si="11"/>
        <v/>
      </c>
      <c r="I234" t="s">
        <v>6932</v>
      </c>
    </row>
    <row r="235" spans="1:9" x14ac:dyDescent="0.3">
      <c r="A235" t="s">
        <v>7170</v>
      </c>
      <c r="B235" t="str">
        <f t="shared" si="9"/>
        <v>09650</v>
      </c>
      <c r="C235" t="s">
        <v>1493</v>
      </c>
      <c r="D235" t="s">
        <v>87</v>
      </c>
      <c r="E235" s="54">
        <v>30700</v>
      </c>
      <c r="F235" s="2">
        <f t="shared" si="10"/>
        <v>0.90788111784710923</v>
      </c>
      <c r="G235" s="8">
        <f>IFERROR(VLOOKUP(F235,Points!$I$2:$K$5,3,TRUE),"")</f>
        <v>0</v>
      </c>
      <c r="H235" t="str">
        <f t="shared" si="11"/>
        <v/>
      </c>
      <c r="I235" t="s">
        <v>6932</v>
      </c>
    </row>
    <row r="236" spans="1:9" x14ac:dyDescent="0.3">
      <c r="A236" t="s">
        <v>7171</v>
      </c>
      <c r="B236" t="str">
        <f t="shared" si="9"/>
        <v>09725</v>
      </c>
      <c r="C236" t="s">
        <v>1492</v>
      </c>
      <c r="D236" t="s">
        <v>27</v>
      </c>
      <c r="E236" s="54">
        <v>33571</v>
      </c>
      <c r="F236" s="2">
        <f t="shared" si="10"/>
        <v>0.99278426733698066</v>
      </c>
      <c r="G236" s="8">
        <f>IFERROR(VLOOKUP(F236,Points!$I$2:$K$5,3,TRUE),"")</f>
        <v>0</v>
      </c>
      <c r="H236" t="str">
        <f t="shared" si="11"/>
        <v/>
      </c>
      <c r="I236" t="s">
        <v>6931</v>
      </c>
    </row>
    <row r="237" spans="1:9" x14ac:dyDescent="0.3">
      <c r="A237" t="s">
        <v>7172</v>
      </c>
      <c r="B237" t="str">
        <f t="shared" si="9"/>
        <v>09750</v>
      </c>
      <c r="C237" t="s">
        <v>1491</v>
      </c>
      <c r="D237" t="s">
        <v>27</v>
      </c>
      <c r="E237" s="54">
        <v>48125</v>
      </c>
      <c r="F237" s="2">
        <f t="shared" si="10"/>
        <v>1.4231849770811771</v>
      </c>
      <c r="G237" s="8">
        <f>IFERROR(VLOOKUP(F237,Points!$I$2:$K$5,3,TRUE),"")</f>
        <v>0</v>
      </c>
      <c r="H237" t="str">
        <f t="shared" si="11"/>
        <v/>
      </c>
      <c r="I237" t="s">
        <v>6932</v>
      </c>
    </row>
    <row r="238" spans="1:9" x14ac:dyDescent="0.3">
      <c r="A238" t="s">
        <v>7173</v>
      </c>
      <c r="B238" t="str">
        <f t="shared" si="9"/>
        <v>09775</v>
      </c>
      <c r="C238" t="s">
        <v>1490</v>
      </c>
      <c r="D238" t="s">
        <v>7</v>
      </c>
      <c r="E238" s="54">
        <v>80607</v>
      </c>
      <c r="F238" s="2">
        <f t="shared" si="10"/>
        <v>2.3837646015082066</v>
      </c>
      <c r="G238" s="8">
        <f>IFERROR(VLOOKUP(F238,Points!$I$2:$K$5,3,TRUE),"")</f>
        <v>0</v>
      </c>
      <c r="H238" t="str">
        <f t="shared" si="11"/>
        <v/>
      </c>
      <c r="I238" t="s">
        <v>6932</v>
      </c>
    </row>
    <row r="239" spans="1:9" x14ac:dyDescent="0.3">
      <c r="A239" t="s">
        <v>7174</v>
      </c>
      <c r="B239" t="str">
        <f t="shared" si="9"/>
        <v>09800</v>
      </c>
      <c r="C239" t="s">
        <v>1489</v>
      </c>
      <c r="D239" t="s">
        <v>109</v>
      </c>
      <c r="E239" s="54">
        <v>41179</v>
      </c>
      <c r="F239" s="2">
        <f t="shared" si="10"/>
        <v>1.2177731775839125</v>
      </c>
      <c r="G239" s="8">
        <f>IFERROR(VLOOKUP(F239,Points!$I$2:$K$5,3,TRUE),"")</f>
        <v>0</v>
      </c>
      <c r="H239" t="str">
        <f t="shared" si="11"/>
        <v/>
      </c>
      <c r="I239" t="s">
        <v>6931</v>
      </c>
    </row>
    <row r="240" spans="1:9" x14ac:dyDescent="0.3">
      <c r="A240" t="s">
        <v>7175</v>
      </c>
      <c r="B240" t="str">
        <f t="shared" si="9"/>
        <v>09900</v>
      </c>
      <c r="C240" t="s">
        <v>1488</v>
      </c>
      <c r="D240" t="s">
        <v>261</v>
      </c>
      <c r="E240" s="54">
        <v>18981</v>
      </c>
      <c r="F240" s="2">
        <f t="shared" si="10"/>
        <v>0.56131894129824045</v>
      </c>
      <c r="G240" s="8">
        <f>IFERROR(VLOOKUP(F240,Points!$I$2:$K$5,3,TRUE),"")</f>
        <v>20</v>
      </c>
      <c r="H240" t="str">
        <f t="shared" si="11"/>
        <v/>
      </c>
      <c r="I240" t="s">
        <v>6932</v>
      </c>
    </row>
    <row r="241" spans="1:9" x14ac:dyDescent="0.3">
      <c r="A241" t="s">
        <v>7176</v>
      </c>
      <c r="B241" t="str">
        <f t="shared" si="9"/>
        <v>09925</v>
      </c>
      <c r="C241" t="s">
        <v>1487</v>
      </c>
      <c r="D241" t="s">
        <v>5</v>
      </c>
      <c r="E241" s="54">
        <v>17113</v>
      </c>
      <c r="F241" s="2">
        <f t="shared" si="10"/>
        <v>0.50607718468135443</v>
      </c>
      <c r="G241" s="8">
        <f>IFERROR(VLOOKUP(F241,Points!$I$2:$K$5,3,TRUE),"")</f>
        <v>20</v>
      </c>
      <c r="H241" t="str">
        <f t="shared" si="11"/>
        <v/>
      </c>
      <c r="I241" t="s">
        <v>6931</v>
      </c>
    </row>
    <row r="242" spans="1:9" x14ac:dyDescent="0.3">
      <c r="A242" t="s">
        <v>7177</v>
      </c>
      <c r="B242" t="str">
        <f t="shared" si="9"/>
        <v>10025</v>
      </c>
      <c r="C242" t="s">
        <v>1486</v>
      </c>
      <c r="D242" t="s">
        <v>163</v>
      </c>
      <c r="E242" s="54">
        <v>60918</v>
      </c>
      <c r="F242" s="2">
        <f t="shared" si="10"/>
        <v>1.8015082064172705</v>
      </c>
      <c r="G242" s="8">
        <f>IFERROR(VLOOKUP(F242,Points!$I$2:$K$5,3,TRUE),"")</f>
        <v>0</v>
      </c>
      <c r="H242" t="str">
        <f t="shared" si="11"/>
        <v/>
      </c>
      <c r="I242" t="s">
        <v>6931</v>
      </c>
    </row>
    <row r="243" spans="1:9" x14ac:dyDescent="0.3">
      <c r="A243" t="s">
        <v>7178</v>
      </c>
      <c r="B243" t="str">
        <f t="shared" si="9"/>
        <v>10050</v>
      </c>
      <c r="C243" t="s">
        <v>1485</v>
      </c>
      <c r="D243" t="s">
        <v>163</v>
      </c>
      <c r="E243" s="54">
        <v>33435</v>
      </c>
      <c r="F243" s="2">
        <f t="shared" si="10"/>
        <v>0.98876238355759283</v>
      </c>
      <c r="G243" s="8">
        <f>IFERROR(VLOOKUP(F243,Points!$I$2:$K$5,3,TRUE),"")</f>
        <v>0</v>
      </c>
      <c r="H243" t="str">
        <f t="shared" si="11"/>
        <v/>
      </c>
      <c r="I243" t="s">
        <v>6932</v>
      </c>
    </row>
    <row r="244" spans="1:9" x14ac:dyDescent="0.3">
      <c r="A244" t="s">
        <v>7179</v>
      </c>
      <c r="B244" t="str">
        <f t="shared" si="9"/>
        <v>10100</v>
      </c>
      <c r="C244" t="s">
        <v>1484</v>
      </c>
      <c r="D244" t="s">
        <v>5</v>
      </c>
      <c r="E244" s="54">
        <v>44833</v>
      </c>
      <c r="F244" s="2">
        <f t="shared" si="10"/>
        <v>1.3258317314801125</v>
      </c>
      <c r="G244" s="8">
        <f>IFERROR(VLOOKUP(F244,Points!$I$2:$K$5,3,TRUE),"")</f>
        <v>0</v>
      </c>
      <c r="H244" t="str">
        <f t="shared" si="11"/>
        <v/>
      </c>
      <c r="I244" t="s">
        <v>6932</v>
      </c>
    </row>
    <row r="245" spans="1:9" x14ac:dyDescent="0.3">
      <c r="A245" t="s">
        <v>7180</v>
      </c>
      <c r="B245" t="str">
        <f t="shared" si="9"/>
        <v>10125</v>
      </c>
      <c r="C245" t="s">
        <v>1484</v>
      </c>
      <c r="D245" t="s">
        <v>319</v>
      </c>
      <c r="E245" s="54">
        <v>40357</v>
      </c>
      <c r="F245" s="2">
        <f t="shared" si="10"/>
        <v>1.1934644388584947</v>
      </c>
      <c r="G245" s="8">
        <f>IFERROR(VLOOKUP(F245,Points!$I$2:$K$5,3,TRUE),"")</f>
        <v>0</v>
      </c>
      <c r="H245" t="str">
        <f t="shared" si="11"/>
        <v/>
      </c>
      <c r="I245" t="s">
        <v>6932</v>
      </c>
    </row>
    <row r="246" spans="1:9" x14ac:dyDescent="0.3">
      <c r="A246" t="s">
        <v>7181</v>
      </c>
      <c r="B246" t="str">
        <f t="shared" si="9"/>
        <v>10150</v>
      </c>
      <c r="C246" t="s">
        <v>1484</v>
      </c>
      <c r="D246" t="s">
        <v>238</v>
      </c>
      <c r="E246" s="54">
        <v>39625</v>
      </c>
      <c r="F246" s="2">
        <f t="shared" si="10"/>
        <v>1.1718172408694367</v>
      </c>
      <c r="G246" s="8">
        <f>IFERROR(VLOOKUP(F246,Points!$I$2:$K$5,3,TRUE),"")</f>
        <v>0</v>
      </c>
      <c r="H246" t="str">
        <f t="shared" si="11"/>
        <v/>
      </c>
      <c r="I246" t="s">
        <v>6932</v>
      </c>
    </row>
    <row r="247" spans="1:9" x14ac:dyDescent="0.3">
      <c r="A247" t="s">
        <v>7182</v>
      </c>
      <c r="B247" t="str">
        <f t="shared" si="9"/>
        <v>10075</v>
      </c>
      <c r="C247" t="s">
        <v>1483</v>
      </c>
      <c r="D247" t="s">
        <v>7</v>
      </c>
      <c r="E247" s="54">
        <v>48889</v>
      </c>
      <c r="F247" s="2">
        <f t="shared" si="10"/>
        <v>1.4457785006653852</v>
      </c>
      <c r="G247" s="8">
        <f>IFERROR(VLOOKUP(F247,Points!$I$2:$K$5,3,TRUE),"")</f>
        <v>0</v>
      </c>
      <c r="H247" t="str">
        <f t="shared" si="11"/>
        <v/>
      </c>
      <c r="I247" t="s">
        <v>6931</v>
      </c>
    </row>
    <row r="248" spans="1:9" x14ac:dyDescent="0.3">
      <c r="A248" t="s">
        <v>7183</v>
      </c>
      <c r="B248" t="str">
        <f t="shared" si="9"/>
        <v>10325</v>
      </c>
      <c r="C248" t="s">
        <v>1866</v>
      </c>
      <c r="D248" t="s">
        <v>27</v>
      </c>
      <c r="E248" s="54">
        <v>40833</v>
      </c>
      <c r="F248" s="2">
        <f t="shared" si="10"/>
        <v>1.2075410320863522</v>
      </c>
      <c r="G248" s="8">
        <f>IFERROR(VLOOKUP(F248,Points!$I$2:$K$5,3,TRUE),"")</f>
        <v>0</v>
      </c>
      <c r="H248" t="str">
        <f t="shared" si="11"/>
        <v/>
      </c>
      <c r="I248" t="s">
        <v>6931</v>
      </c>
    </row>
    <row r="249" spans="1:9" x14ac:dyDescent="0.3">
      <c r="A249" t="s">
        <v>7184</v>
      </c>
      <c r="B249" t="str">
        <f t="shared" si="9"/>
        <v>10350</v>
      </c>
      <c r="C249" t="s">
        <v>1482</v>
      </c>
      <c r="D249" t="s">
        <v>27</v>
      </c>
      <c r="E249" s="54">
        <v>47750</v>
      </c>
      <c r="F249" s="2">
        <f t="shared" si="10"/>
        <v>1.412095224013012</v>
      </c>
      <c r="G249" s="8">
        <f>IFERROR(VLOOKUP(F249,Points!$I$2:$K$5,3,TRUE),"")</f>
        <v>0</v>
      </c>
      <c r="H249" t="str">
        <f t="shared" si="11"/>
        <v/>
      </c>
      <c r="I249" t="s">
        <v>6932</v>
      </c>
    </row>
    <row r="250" spans="1:9" x14ac:dyDescent="0.3">
      <c r="A250" t="s">
        <v>7185</v>
      </c>
      <c r="B250" t="str">
        <f t="shared" si="9"/>
        <v>10375</v>
      </c>
      <c r="C250" t="s">
        <v>1481</v>
      </c>
      <c r="D250" t="s">
        <v>101</v>
      </c>
      <c r="E250" s="54">
        <v>34034</v>
      </c>
      <c r="F250" s="2">
        <f t="shared" si="10"/>
        <v>1.0064764157918085</v>
      </c>
      <c r="G250" s="8">
        <f>IFERROR(VLOOKUP(F250,Points!$I$2:$K$5,3,TRUE),"")</f>
        <v>0</v>
      </c>
      <c r="H250" t="str">
        <f t="shared" si="11"/>
        <v/>
      </c>
      <c r="I250" t="s">
        <v>6931</v>
      </c>
    </row>
    <row r="251" spans="1:9" x14ac:dyDescent="0.3">
      <c r="A251" t="s">
        <v>7186</v>
      </c>
      <c r="B251" t="str">
        <f t="shared" si="9"/>
        <v>10400</v>
      </c>
      <c r="C251" t="s">
        <v>1480</v>
      </c>
      <c r="D251" t="s">
        <v>89</v>
      </c>
      <c r="E251" s="54">
        <v>40159</v>
      </c>
      <c r="F251" s="2">
        <f t="shared" si="10"/>
        <v>1.1876090492385036</v>
      </c>
      <c r="G251" s="8">
        <f>IFERROR(VLOOKUP(F251,Points!$I$2:$K$5,3,TRUE),"")</f>
        <v>0</v>
      </c>
      <c r="H251" t="str">
        <f t="shared" si="11"/>
        <v/>
      </c>
      <c r="I251" t="s">
        <v>6932</v>
      </c>
    </row>
    <row r="252" spans="1:9" x14ac:dyDescent="0.3">
      <c r="A252" t="s">
        <v>7187</v>
      </c>
      <c r="B252" t="str">
        <f t="shared" si="9"/>
        <v>10425</v>
      </c>
      <c r="C252" t="s">
        <v>1865</v>
      </c>
      <c r="D252" t="s">
        <v>3</v>
      </c>
      <c r="E252" s="54">
        <v>53048</v>
      </c>
      <c r="F252" s="2">
        <f t="shared" si="10"/>
        <v>1.5687712553600472</v>
      </c>
      <c r="G252" s="8">
        <f>IFERROR(VLOOKUP(F252,Points!$I$2:$K$5,3,TRUE),"")</f>
        <v>0</v>
      </c>
      <c r="H252" t="str">
        <f t="shared" si="11"/>
        <v/>
      </c>
      <c r="I252" t="s">
        <v>6931</v>
      </c>
    </row>
    <row r="253" spans="1:9" x14ac:dyDescent="0.3">
      <c r="A253" t="s">
        <v>7188</v>
      </c>
      <c r="B253" t="str">
        <f t="shared" si="9"/>
        <v>10450</v>
      </c>
      <c r="C253" t="s">
        <v>1479</v>
      </c>
      <c r="D253" t="s">
        <v>79</v>
      </c>
      <c r="E253" s="54">
        <v>51514</v>
      </c>
      <c r="F253" s="2">
        <f t="shared" si="10"/>
        <v>1.5234067721425404</v>
      </c>
      <c r="G253" s="8">
        <f>IFERROR(VLOOKUP(F253,Points!$I$2:$K$5,3,TRUE),"")</f>
        <v>0</v>
      </c>
      <c r="H253" t="str">
        <f t="shared" si="11"/>
        <v/>
      </c>
      <c r="I253" t="s">
        <v>6931</v>
      </c>
    </row>
    <row r="254" spans="1:9" x14ac:dyDescent="0.3">
      <c r="A254" t="s">
        <v>7189</v>
      </c>
      <c r="B254" t="str">
        <f t="shared" si="9"/>
        <v>10475</v>
      </c>
      <c r="C254" t="s">
        <v>1478</v>
      </c>
      <c r="D254" t="s">
        <v>5</v>
      </c>
      <c r="E254" s="54">
        <v>24250</v>
      </c>
      <c r="F254" s="2">
        <f t="shared" si="10"/>
        <v>0.71713736507467096</v>
      </c>
      <c r="G254" s="8">
        <f>IFERROR(VLOOKUP(F254,Points!$I$2:$K$5,3,TRUE),"")</f>
        <v>10</v>
      </c>
      <c r="H254" t="str">
        <f t="shared" si="11"/>
        <v/>
      </c>
      <c r="I254" t="s">
        <v>6931</v>
      </c>
    </row>
    <row r="255" spans="1:9" x14ac:dyDescent="0.3">
      <c r="A255" t="s">
        <v>7190</v>
      </c>
      <c r="B255" t="str">
        <f t="shared" si="9"/>
        <v>10500</v>
      </c>
      <c r="C255" t="s">
        <v>1477</v>
      </c>
      <c r="D255" t="s">
        <v>73</v>
      </c>
      <c r="E255" s="54">
        <v>18882</v>
      </c>
      <c r="F255" s="2">
        <f t="shared" si="10"/>
        <v>0.5583912464882449</v>
      </c>
      <c r="G255" s="8">
        <f>IFERROR(VLOOKUP(F255,Points!$I$2:$K$5,3,TRUE),"")</f>
        <v>20</v>
      </c>
      <c r="H255" t="str">
        <f t="shared" si="11"/>
        <v/>
      </c>
      <c r="I255" t="s">
        <v>6931</v>
      </c>
    </row>
    <row r="256" spans="1:9" x14ac:dyDescent="0.3">
      <c r="A256" t="s">
        <v>7191</v>
      </c>
      <c r="B256" t="str">
        <f t="shared" si="9"/>
        <v>10550</v>
      </c>
      <c r="C256" t="s">
        <v>1864</v>
      </c>
      <c r="D256" t="s">
        <v>184</v>
      </c>
      <c r="E256" s="54">
        <v>35400</v>
      </c>
      <c r="F256" s="2">
        <f t="shared" si="10"/>
        <v>1.0468726896347775</v>
      </c>
      <c r="G256" s="8">
        <f>IFERROR(VLOOKUP(F256,Points!$I$2:$K$5,3,TRUE),"")</f>
        <v>0</v>
      </c>
      <c r="H256" t="str">
        <f t="shared" si="11"/>
        <v/>
      </c>
      <c r="I256" t="s">
        <v>6931</v>
      </c>
    </row>
    <row r="257" spans="1:9" x14ac:dyDescent="0.3">
      <c r="A257" t="s">
        <v>7192</v>
      </c>
      <c r="B257" t="str">
        <f t="shared" si="9"/>
        <v>10575</v>
      </c>
      <c r="C257" t="s">
        <v>1476</v>
      </c>
      <c r="D257" t="s">
        <v>184</v>
      </c>
      <c r="E257" s="54">
        <v>35946</v>
      </c>
      <c r="F257" s="2">
        <f t="shared" si="10"/>
        <v>1.0630193701020256</v>
      </c>
      <c r="G257" s="8">
        <f>IFERROR(VLOOKUP(F257,Points!$I$2:$K$5,3,TRUE),"")</f>
        <v>0</v>
      </c>
      <c r="H257" t="str">
        <f t="shared" si="11"/>
        <v/>
      </c>
      <c r="I257" t="s">
        <v>6932</v>
      </c>
    </row>
    <row r="258" spans="1:9" x14ac:dyDescent="0.3">
      <c r="A258" t="s">
        <v>7193</v>
      </c>
      <c r="B258" t="str">
        <f t="shared" si="9"/>
        <v>10625</v>
      </c>
      <c r="C258" t="s">
        <v>1475</v>
      </c>
      <c r="D258" t="s">
        <v>75</v>
      </c>
      <c r="E258" s="54">
        <v>46900</v>
      </c>
      <c r="F258" s="2">
        <f t="shared" si="10"/>
        <v>1.386958450391838</v>
      </c>
      <c r="G258" s="8">
        <f>IFERROR(VLOOKUP(F258,Points!$I$2:$K$5,3,TRUE),"")</f>
        <v>0</v>
      </c>
      <c r="H258" t="str">
        <f t="shared" si="11"/>
        <v/>
      </c>
      <c r="I258" t="s">
        <v>6932</v>
      </c>
    </row>
    <row r="259" spans="1:9" x14ac:dyDescent="0.3">
      <c r="A259" t="s">
        <v>7194</v>
      </c>
      <c r="B259" t="str">
        <f t="shared" si="9"/>
        <v>10700</v>
      </c>
      <c r="C259" t="s">
        <v>1474</v>
      </c>
      <c r="D259" t="s">
        <v>180</v>
      </c>
      <c r="E259" s="54">
        <v>45250</v>
      </c>
      <c r="F259" s="2">
        <f t="shared" si="10"/>
        <v>1.3381635368919118</v>
      </c>
      <c r="G259" s="8">
        <f>IFERROR(VLOOKUP(F259,Points!$I$2:$K$5,3,TRUE),"")</f>
        <v>0</v>
      </c>
      <c r="H259" t="str">
        <f t="shared" si="11"/>
        <v/>
      </c>
      <c r="I259" t="s">
        <v>6932</v>
      </c>
    </row>
    <row r="260" spans="1:9" x14ac:dyDescent="0.3">
      <c r="A260" t="s">
        <v>7195</v>
      </c>
      <c r="B260" t="str">
        <f t="shared" ref="B260:B323" si="12">RIGHT(A260,5)</f>
        <v>10750</v>
      </c>
      <c r="C260" t="s">
        <v>1473</v>
      </c>
      <c r="D260" t="s">
        <v>208</v>
      </c>
      <c r="E260" s="54">
        <v>44377</v>
      </c>
      <c r="F260" s="2">
        <f t="shared" ref="F260:F323" si="13">E260/$K$1</f>
        <v>1.3123465917492236</v>
      </c>
      <c r="G260" s="8">
        <f>IFERROR(VLOOKUP(F260,Points!$I$2:$K$5,3,TRUE),"")</f>
        <v>0</v>
      </c>
      <c r="H260" t="str">
        <f t="shared" ref="H260:H323" si="14">IF(C260=C259, (IF(D260=D259,(IF(E260=E259,"D","C")),"")),"")</f>
        <v/>
      </c>
      <c r="I260" t="s">
        <v>6932</v>
      </c>
    </row>
    <row r="261" spans="1:9" x14ac:dyDescent="0.3">
      <c r="A261" t="s">
        <v>7196</v>
      </c>
      <c r="B261" t="str">
        <f t="shared" si="12"/>
        <v>10925</v>
      </c>
      <c r="C261" t="s">
        <v>1472</v>
      </c>
      <c r="D261" t="s">
        <v>90</v>
      </c>
      <c r="E261" s="54">
        <v>45379</v>
      </c>
      <c r="F261" s="2">
        <f t="shared" si="13"/>
        <v>1.3419784119473606</v>
      </c>
      <c r="G261" s="8">
        <f>IFERROR(VLOOKUP(F261,Points!$I$2:$K$5,3,TRUE),"")</f>
        <v>0</v>
      </c>
      <c r="H261" t="str">
        <f t="shared" si="14"/>
        <v/>
      </c>
      <c r="I261" t="s">
        <v>6932</v>
      </c>
    </row>
    <row r="262" spans="1:9" x14ac:dyDescent="0.3">
      <c r="A262" t="s">
        <v>7197</v>
      </c>
      <c r="B262" t="str">
        <f t="shared" si="12"/>
        <v>10950</v>
      </c>
      <c r="C262" t="s">
        <v>1472</v>
      </c>
      <c r="D262" t="s">
        <v>1</v>
      </c>
      <c r="E262" s="54">
        <v>32833</v>
      </c>
      <c r="F262" s="2">
        <f t="shared" si="13"/>
        <v>0.97095963329883184</v>
      </c>
      <c r="G262" s="8">
        <f>IFERROR(VLOOKUP(F262,Points!$I$2:$K$5,3,TRUE),"")</f>
        <v>0</v>
      </c>
      <c r="H262" t="str">
        <f t="shared" si="14"/>
        <v/>
      </c>
      <c r="I262" t="s">
        <v>6932</v>
      </c>
    </row>
    <row r="263" spans="1:9" x14ac:dyDescent="0.3">
      <c r="A263" t="s">
        <v>7198</v>
      </c>
      <c r="B263" t="str">
        <f t="shared" si="12"/>
        <v>11062</v>
      </c>
      <c r="C263" t="s">
        <v>1471</v>
      </c>
      <c r="D263" t="s">
        <v>161</v>
      </c>
      <c r="E263" s="54">
        <v>26333</v>
      </c>
      <c r="F263" s="2">
        <f t="shared" si="13"/>
        <v>0.7787372467839716</v>
      </c>
      <c r="G263" s="8">
        <f>IFERROR(VLOOKUP(F263,Points!$I$2:$K$5,3,TRUE),"")</f>
        <v>10</v>
      </c>
      <c r="H263" t="str">
        <f t="shared" si="14"/>
        <v/>
      </c>
      <c r="I263" t="s">
        <v>6931</v>
      </c>
    </row>
    <row r="264" spans="1:9" x14ac:dyDescent="0.3">
      <c r="A264" t="s">
        <v>7199</v>
      </c>
      <c r="B264" t="str">
        <f t="shared" si="12"/>
        <v>11025</v>
      </c>
      <c r="C264" t="s">
        <v>1470</v>
      </c>
      <c r="D264" t="s">
        <v>161</v>
      </c>
      <c r="E264" s="54">
        <v>29640</v>
      </c>
      <c r="F264" s="2">
        <f t="shared" si="13"/>
        <v>0.87653408250776288</v>
      </c>
      <c r="G264" s="8">
        <f>IFERROR(VLOOKUP(F264,Points!$I$2:$K$5,3,TRUE),"")</f>
        <v>0</v>
      </c>
      <c r="H264" t="str">
        <f t="shared" si="14"/>
        <v/>
      </c>
      <c r="I264" t="s">
        <v>6932</v>
      </c>
    </row>
    <row r="265" spans="1:9" x14ac:dyDescent="0.3">
      <c r="A265" t="s">
        <v>7200</v>
      </c>
      <c r="B265" t="str">
        <f t="shared" si="12"/>
        <v>11050</v>
      </c>
      <c r="C265" t="s">
        <v>1470</v>
      </c>
      <c r="D265" t="s">
        <v>118</v>
      </c>
      <c r="E265" s="54">
        <v>37625</v>
      </c>
      <c r="F265" s="2">
        <f t="shared" si="13"/>
        <v>1.1126718911725566</v>
      </c>
      <c r="G265" s="8">
        <f>IFERROR(VLOOKUP(F265,Points!$I$2:$K$5,3,TRUE),"")</f>
        <v>0</v>
      </c>
      <c r="H265" t="str">
        <f t="shared" si="14"/>
        <v/>
      </c>
      <c r="I265" t="s">
        <v>6932</v>
      </c>
    </row>
    <row r="266" spans="1:9" x14ac:dyDescent="0.3">
      <c r="A266" t="s">
        <v>7201</v>
      </c>
      <c r="B266" t="str">
        <f t="shared" si="12"/>
        <v>11150</v>
      </c>
      <c r="C266" t="s">
        <v>1469</v>
      </c>
      <c r="D266" t="s">
        <v>7</v>
      </c>
      <c r="E266" s="54">
        <v>69833</v>
      </c>
      <c r="F266" s="2">
        <f t="shared" si="13"/>
        <v>2.0651486026911132</v>
      </c>
      <c r="G266" s="8">
        <f>IFERROR(VLOOKUP(F266,Points!$I$2:$K$5,3,TRUE),"")</f>
        <v>0</v>
      </c>
      <c r="H266" t="str">
        <f t="shared" si="14"/>
        <v/>
      </c>
      <c r="I266" t="s">
        <v>6932</v>
      </c>
    </row>
    <row r="267" spans="1:9" x14ac:dyDescent="0.3">
      <c r="A267" t="s">
        <v>7202</v>
      </c>
      <c r="B267" t="str">
        <f t="shared" si="12"/>
        <v>11200</v>
      </c>
      <c r="C267" t="s">
        <v>1468</v>
      </c>
      <c r="D267" t="s">
        <v>3</v>
      </c>
      <c r="E267" s="54">
        <v>28699</v>
      </c>
      <c r="F267" s="2">
        <f t="shared" si="13"/>
        <v>0.84870619547538073</v>
      </c>
      <c r="G267" s="8">
        <f>IFERROR(VLOOKUP(F267,Points!$I$2:$K$5,3,TRUE),"")</f>
        <v>0</v>
      </c>
      <c r="H267" t="str">
        <f t="shared" si="14"/>
        <v/>
      </c>
      <c r="I267" t="s">
        <v>6931</v>
      </c>
    </row>
    <row r="268" spans="1:9" x14ac:dyDescent="0.3">
      <c r="A268" t="s">
        <v>7203</v>
      </c>
      <c r="B268" t="str">
        <f t="shared" si="12"/>
        <v>11225</v>
      </c>
      <c r="C268" t="s">
        <v>1467</v>
      </c>
      <c r="D268" t="s">
        <v>3</v>
      </c>
      <c r="E268" s="54">
        <v>48298</v>
      </c>
      <c r="F268" s="2">
        <f t="shared" si="13"/>
        <v>1.4283010498299571</v>
      </c>
      <c r="G268" s="8">
        <f>IFERROR(VLOOKUP(F268,Points!$I$2:$K$5,3,TRUE),"")</f>
        <v>0</v>
      </c>
      <c r="H268" t="str">
        <f t="shared" si="14"/>
        <v/>
      </c>
      <c r="I268" t="s">
        <v>6932</v>
      </c>
    </row>
    <row r="269" spans="1:9" x14ac:dyDescent="0.3">
      <c r="A269" t="s">
        <v>7204</v>
      </c>
      <c r="B269" t="str">
        <f t="shared" si="12"/>
        <v>11250</v>
      </c>
      <c r="C269" t="s">
        <v>1863</v>
      </c>
      <c r="D269" t="s">
        <v>79</v>
      </c>
      <c r="E269" s="54">
        <v>30192</v>
      </c>
      <c r="F269" s="2">
        <f t="shared" si="13"/>
        <v>0.89285819902410168</v>
      </c>
      <c r="G269" s="8">
        <f>IFERROR(VLOOKUP(F269,Points!$I$2:$K$5,3,TRUE),"")</f>
        <v>0</v>
      </c>
      <c r="H269" t="str">
        <f t="shared" si="14"/>
        <v/>
      </c>
      <c r="I269" t="s">
        <v>6931</v>
      </c>
    </row>
    <row r="270" spans="1:9" x14ac:dyDescent="0.3">
      <c r="A270" t="s">
        <v>7205</v>
      </c>
      <c r="B270" t="str">
        <f t="shared" si="12"/>
        <v>11275</v>
      </c>
      <c r="C270" t="s">
        <v>1466</v>
      </c>
      <c r="D270" t="s">
        <v>79</v>
      </c>
      <c r="E270" s="54">
        <v>49667</v>
      </c>
      <c r="F270" s="2">
        <f t="shared" si="13"/>
        <v>1.4687860416974716</v>
      </c>
      <c r="G270" s="8">
        <f>IFERROR(VLOOKUP(F270,Points!$I$2:$K$5,3,TRUE),"")</f>
        <v>0</v>
      </c>
      <c r="H270" t="str">
        <f t="shared" si="14"/>
        <v/>
      </c>
      <c r="I270" t="s">
        <v>6932</v>
      </c>
    </row>
    <row r="271" spans="1:9" x14ac:dyDescent="0.3">
      <c r="A271" t="s">
        <v>7206</v>
      </c>
      <c r="B271" t="str">
        <f t="shared" si="12"/>
        <v>11300</v>
      </c>
      <c r="C271" t="s">
        <v>1465</v>
      </c>
      <c r="D271" t="s">
        <v>125</v>
      </c>
      <c r="E271" s="54">
        <v>47000</v>
      </c>
      <c r="F271" s="2">
        <f t="shared" si="13"/>
        <v>1.3899157178766819</v>
      </c>
      <c r="G271" s="8">
        <f>IFERROR(VLOOKUP(F271,Points!$I$2:$K$5,3,TRUE),"")</f>
        <v>0</v>
      </c>
      <c r="H271" t="str">
        <f t="shared" si="14"/>
        <v/>
      </c>
      <c r="I271" t="s">
        <v>6932</v>
      </c>
    </row>
    <row r="272" spans="1:9" x14ac:dyDescent="0.3">
      <c r="A272" t="s">
        <v>7207</v>
      </c>
      <c r="B272" t="str">
        <f t="shared" si="12"/>
        <v>11325</v>
      </c>
      <c r="C272" t="s">
        <v>1464</v>
      </c>
      <c r="D272" t="s">
        <v>99</v>
      </c>
      <c r="E272" s="54">
        <v>36269</v>
      </c>
      <c r="F272" s="2">
        <f t="shared" si="13"/>
        <v>1.0725713440780718</v>
      </c>
      <c r="G272" s="8">
        <f>IFERROR(VLOOKUP(F272,Points!$I$2:$K$5,3,TRUE),"")</f>
        <v>0</v>
      </c>
      <c r="H272" t="str">
        <f t="shared" si="14"/>
        <v/>
      </c>
      <c r="I272" t="s">
        <v>6932</v>
      </c>
    </row>
    <row r="273" spans="1:9" x14ac:dyDescent="0.3">
      <c r="A273" t="s">
        <v>7208</v>
      </c>
      <c r="B273" t="str">
        <f t="shared" si="12"/>
        <v>11425</v>
      </c>
      <c r="C273" t="s">
        <v>1463</v>
      </c>
      <c r="D273" t="s">
        <v>8</v>
      </c>
      <c r="E273" s="54">
        <v>65250</v>
      </c>
      <c r="F273" s="2">
        <f t="shared" si="13"/>
        <v>1.9296170338607126</v>
      </c>
      <c r="G273" s="8">
        <f>IFERROR(VLOOKUP(F273,Points!$I$2:$K$5,3,TRUE),"")</f>
        <v>0</v>
      </c>
      <c r="H273" t="str">
        <f t="shared" si="14"/>
        <v/>
      </c>
      <c r="I273" t="s">
        <v>6932</v>
      </c>
    </row>
    <row r="274" spans="1:9" x14ac:dyDescent="0.3">
      <c r="A274" t="s">
        <v>7209</v>
      </c>
      <c r="B274" t="str">
        <f t="shared" si="12"/>
        <v>11475</v>
      </c>
      <c r="C274" t="s">
        <v>1462</v>
      </c>
      <c r="D274" t="s">
        <v>163</v>
      </c>
      <c r="E274" s="54">
        <v>28750</v>
      </c>
      <c r="F274" s="2">
        <f t="shared" si="13"/>
        <v>0.85021440189265118</v>
      </c>
      <c r="G274" s="8">
        <f>IFERROR(VLOOKUP(F274,Points!$I$2:$K$5,3,TRUE),"")</f>
        <v>0</v>
      </c>
      <c r="H274" t="str">
        <f t="shared" si="14"/>
        <v/>
      </c>
      <c r="I274" t="s">
        <v>6931</v>
      </c>
    </row>
    <row r="275" spans="1:9" x14ac:dyDescent="0.3">
      <c r="A275" t="s">
        <v>7210</v>
      </c>
      <c r="B275" t="str">
        <f t="shared" si="12"/>
        <v>11500</v>
      </c>
      <c r="C275" t="s">
        <v>1862</v>
      </c>
      <c r="D275" t="s">
        <v>46</v>
      </c>
      <c r="E275" s="54">
        <v>76800</v>
      </c>
      <c r="F275" s="2">
        <f t="shared" si="13"/>
        <v>2.2711814283601952</v>
      </c>
      <c r="G275" s="8">
        <f>IFERROR(VLOOKUP(F275,Points!$I$2:$K$5,3,TRUE),"")</f>
        <v>0</v>
      </c>
      <c r="H275" t="str">
        <f t="shared" si="14"/>
        <v/>
      </c>
      <c r="I275" t="s">
        <v>6931</v>
      </c>
    </row>
    <row r="276" spans="1:9" x14ac:dyDescent="0.3">
      <c r="A276" t="s">
        <v>7211</v>
      </c>
      <c r="B276" t="str">
        <f t="shared" si="12"/>
        <v>11525</v>
      </c>
      <c r="C276" t="s">
        <v>1461</v>
      </c>
      <c r="D276" t="s">
        <v>102</v>
      </c>
      <c r="E276" s="54">
        <v>18818</v>
      </c>
      <c r="F276" s="2">
        <f t="shared" si="13"/>
        <v>0.55649859529794465</v>
      </c>
      <c r="G276" s="8">
        <f>IFERROR(VLOOKUP(F276,Points!$I$2:$K$5,3,TRUE),"")</f>
        <v>20</v>
      </c>
      <c r="H276" t="str">
        <f t="shared" si="14"/>
        <v/>
      </c>
      <c r="I276" t="s">
        <v>6931</v>
      </c>
    </row>
    <row r="277" spans="1:9" x14ac:dyDescent="0.3">
      <c r="A277" t="s">
        <v>7212</v>
      </c>
      <c r="B277" t="str">
        <f t="shared" si="12"/>
        <v>11600</v>
      </c>
      <c r="C277" t="s">
        <v>1460</v>
      </c>
      <c r="D277" t="s">
        <v>155</v>
      </c>
      <c r="E277" s="54">
        <v>50682</v>
      </c>
      <c r="F277" s="2">
        <f t="shared" si="13"/>
        <v>1.4988023066686382</v>
      </c>
      <c r="G277" s="8">
        <f>IFERROR(VLOOKUP(F277,Points!$I$2:$K$5,3,TRUE),"")</f>
        <v>0</v>
      </c>
      <c r="H277" t="str">
        <f t="shared" si="14"/>
        <v/>
      </c>
      <c r="I277" t="s">
        <v>6932</v>
      </c>
    </row>
    <row r="278" spans="1:9" x14ac:dyDescent="0.3">
      <c r="A278" t="s">
        <v>7213</v>
      </c>
      <c r="B278" t="str">
        <f t="shared" si="12"/>
        <v>11625</v>
      </c>
      <c r="C278" t="s">
        <v>1460</v>
      </c>
      <c r="D278" t="s">
        <v>15</v>
      </c>
      <c r="E278" s="54">
        <v>33500</v>
      </c>
      <c r="F278" s="2">
        <f t="shared" si="13"/>
        <v>0.99068460742274134</v>
      </c>
      <c r="G278" s="8">
        <f>IFERROR(VLOOKUP(F278,Points!$I$2:$K$5,3,TRUE),"")</f>
        <v>0</v>
      </c>
      <c r="H278" t="str">
        <f t="shared" si="14"/>
        <v/>
      </c>
      <c r="I278" t="s">
        <v>6932</v>
      </c>
    </row>
    <row r="279" spans="1:9" x14ac:dyDescent="0.3">
      <c r="A279" t="s">
        <v>7214</v>
      </c>
      <c r="B279" t="str">
        <f t="shared" si="12"/>
        <v>11650</v>
      </c>
      <c r="C279" t="s">
        <v>1861</v>
      </c>
      <c r="D279" t="s">
        <v>182</v>
      </c>
      <c r="E279" s="54">
        <v>21625</v>
      </c>
      <c r="F279" s="2">
        <f t="shared" si="13"/>
        <v>0.63950909359751584</v>
      </c>
      <c r="G279" s="8">
        <f>IFERROR(VLOOKUP(F279,Points!$I$2:$K$5,3,TRUE),"")</f>
        <v>15</v>
      </c>
      <c r="H279" t="str">
        <f t="shared" si="14"/>
        <v/>
      </c>
      <c r="I279" t="s">
        <v>6931</v>
      </c>
    </row>
    <row r="280" spans="1:9" x14ac:dyDescent="0.3">
      <c r="A280" t="s">
        <v>7215</v>
      </c>
      <c r="B280" t="str">
        <f t="shared" si="12"/>
        <v>11675</v>
      </c>
      <c r="C280" t="s">
        <v>1459</v>
      </c>
      <c r="D280" t="s">
        <v>182</v>
      </c>
      <c r="E280" s="54">
        <v>29500</v>
      </c>
      <c r="F280" s="2">
        <f t="shared" si="13"/>
        <v>0.8723939080289812</v>
      </c>
      <c r="G280" s="8">
        <f>IFERROR(VLOOKUP(F280,Points!$I$2:$K$5,3,TRUE),"")</f>
        <v>0</v>
      </c>
      <c r="H280" t="str">
        <f t="shared" si="14"/>
        <v/>
      </c>
      <c r="I280" t="s">
        <v>6932</v>
      </c>
    </row>
    <row r="281" spans="1:9" x14ac:dyDescent="0.3">
      <c r="A281" t="s">
        <v>7216</v>
      </c>
      <c r="B281" t="str">
        <f t="shared" si="12"/>
        <v>11725</v>
      </c>
      <c r="C281" t="s">
        <v>1458</v>
      </c>
      <c r="D281" t="s">
        <v>5</v>
      </c>
      <c r="E281" s="54">
        <v>42063</v>
      </c>
      <c r="F281" s="2">
        <f t="shared" si="13"/>
        <v>1.2439154221499336</v>
      </c>
      <c r="G281" s="8">
        <f>IFERROR(VLOOKUP(F281,Points!$I$2:$K$5,3,TRUE),"")</f>
        <v>0</v>
      </c>
      <c r="H281" t="str">
        <f t="shared" si="14"/>
        <v/>
      </c>
      <c r="I281" t="s">
        <v>6932</v>
      </c>
    </row>
    <row r="282" spans="1:9" x14ac:dyDescent="0.3">
      <c r="A282" t="s">
        <v>7217</v>
      </c>
      <c r="B282" t="str">
        <f t="shared" si="12"/>
        <v>11750</v>
      </c>
      <c r="C282" t="s">
        <v>1457</v>
      </c>
      <c r="D282" t="s">
        <v>31</v>
      </c>
      <c r="E282" s="54">
        <v>24750</v>
      </c>
      <c r="F282" s="2">
        <f t="shared" si="13"/>
        <v>0.73192370249889105</v>
      </c>
      <c r="G282" s="8">
        <f>IFERROR(VLOOKUP(F282,Points!$I$2:$K$5,3,TRUE),"")</f>
        <v>10</v>
      </c>
      <c r="H282" t="str">
        <f t="shared" si="14"/>
        <v/>
      </c>
      <c r="I282" t="s">
        <v>6931</v>
      </c>
    </row>
    <row r="283" spans="1:9" x14ac:dyDescent="0.3">
      <c r="A283" t="s">
        <v>7218</v>
      </c>
      <c r="B283" t="str">
        <f t="shared" si="12"/>
        <v>11775</v>
      </c>
      <c r="C283" t="s">
        <v>1456</v>
      </c>
      <c r="D283" t="s">
        <v>25</v>
      </c>
      <c r="E283" s="54">
        <v>49000</v>
      </c>
      <c r="F283" s="2">
        <f t="shared" si="13"/>
        <v>1.449061067573562</v>
      </c>
      <c r="G283" s="8">
        <f>IFERROR(VLOOKUP(F283,Points!$I$2:$K$5,3,TRUE),"")</f>
        <v>0</v>
      </c>
      <c r="H283" t="str">
        <f t="shared" si="14"/>
        <v/>
      </c>
      <c r="I283" t="s">
        <v>6932</v>
      </c>
    </row>
    <row r="284" spans="1:9" x14ac:dyDescent="0.3">
      <c r="A284" t="s">
        <v>7219</v>
      </c>
      <c r="B284" t="str">
        <f t="shared" si="12"/>
        <v>11850</v>
      </c>
      <c r="C284" t="s">
        <v>1455</v>
      </c>
      <c r="D284" t="s">
        <v>79</v>
      </c>
      <c r="E284" s="54">
        <v>54500</v>
      </c>
      <c r="F284" s="2">
        <f t="shared" si="13"/>
        <v>1.6117107792399823</v>
      </c>
      <c r="G284" s="8">
        <f>IFERROR(VLOOKUP(F284,Points!$I$2:$K$5,3,TRUE),"")</f>
        <v>0</v>
      </c>
      <c r="H284" t="str">
        <f t="shared" si="14"/>
        <v/>
      </c>
      <c r="I284" t="s">
        <v>6932</v>
      </c>
    </row>
    <row r="285" spans="1:9" x14ac:dyDescent="0.3">
      <c r="A285" t="s">
        <v>7220</v>
      </c>
      <c r="B285" t="str">
        <f t="shared" si="12"/>
        <v>11900</v>
      </c>
      <c r="C285" t="s">
        <v>1454</v>
      </c>
      <c r="D285" t="s">
        <v>12</v>
      </c>
      <c r="E285" s="54">
        <v>26211</v>
      </c>
      <c r="F285" s="2">
        <f t="shared" si="13"/>
        <v>0.77512938045246194</v>
      </c>
      <c r="G285" s="8">
        <f>IFERROR(VLOOKUP(F285,Points!$I$2:$K$5,3,TRUE),"")</f>
        <v>10</v>
      </c>
      <c r="H285" t="str">
        <f t="shared" si="14"/>
        <v/>
      </c>
      <c r="I285" t="s">
        <v>6932</v>
      </c>
    </row>
    <row r="286" spans="1:9" x14ac:dyDescent="0.3">
      <c r="A286" t="s">
        <v>7221</v>
      </c>
      <c r="B286" t="str">
        <f t="shared" si="12"/>
        <v>11975</v>
      </c>
      <c r="C286" t="s">
        <v>1454</v>
      </c>
      <c r="D286" t="s">
        <v>99</v>
      </c>
      <c r="E286" s="54">
        <v>50000</v>
      </c>
      <c r="F286" s="2">
        <f t="shared" si="13"/>
        <v>1.478633742422002</v>
      </c>
      <c r="G286" s="8">
        <f>IFERROR(VLOOKUP(F286,Points!$I$2:$K$5,3,TRUE),"")</f>
        <v>0</v>
      </c>
      <c r="H286" t="str">
        <f t="shared" si="14"/>
        <v/>
      </c>
      <c r="I286" t="s">
        <v>6932</v>
      </c>
    </row>
    <row r="287" spans="1:9" x14ac:dyDescent="0.3">
      <c r="A287" t="s">
        <v>7222</v>
      </c>
      <c r="B287" t="str">
        <f t="shared" si="12"/>
        <v>12000</v>
      </c>
      <c r="C287" t="s">
        <v>1454</v>
      </c>
      <c r="D287" t="s">
        <v>9</v>
      </c>
      <c r="E287" s="54">
        <v>55833</v>
      </c>
      <c r="F287" s="2">
        <f t="shared" si="13"/>
        <v>1.6511311548129528</v>
      </c>
      <c r="G287" s="8">
        <f>IFERROR(VLOOKUP(F287,Points!$I$2:$K$5,3,TRUE),"")</f>
        <v>0</v>
      </c>
      <c r="H287" t="str">
        <f t="shared" si="14"/>
        <v/>
      </c>
      <c r="I287" t="s">
        <v>6932</v>
      </c>
    </row>
    <row r="288" spans="1:9" x14ac:dyDescent="0.3">
      <c r="A288" t="s">
        <v>7223</v>
      </c>
      <c r="B288" t="str">
        <f t="shared" si="12"/>
        <v>11950</v>
      </c>
      <c r="C288" t="s">
        <v>1453</v>
      </c>
      <c r="D288" t="s">
        <v>3</v>
      </c>
      <c r="E288" s="54">
        <v>42511</v>
      </c>
      <c r="F288" s="2">
        <f t="shared" si="13"/>
        <v>1.2571639804820347</v>
      </c>
      <c r="G288" s="8">
        <f>IFERROR(VLOOKUP(F288,Points!$I$2:$K$5,3,TRUE),"")</f>
        <v>0</v>
      </c>
      <c r="H288" t="str">
        <f t="shared" si="14"/>
        <v/>
      </c>
      <c r="I288" t="s">
        <v>6931</v>
      </c>
    </row>
    <row r="289" spans="1:9" x14ac:dyDescent="0.3">
      <c r="A289" t="s">
        <v>7224</v>
      </c>
      <c r="B289" t="str">
        <f t="shared" si="12"/>
        <v>12075</v>
      </c>
      <c r="C289" t="s">
        <v>1452</v>
      </c>
      <c r="D289" t="s">
        <v>155</v>
      </c>
      <c r="E289" s="54">
        <v>26831</v>
      </c>
      <c r="F289" s="2">
        <f t="shared" si="13"/>
        <v>0.79346443885849471</v>
      </c>
      <c r="G289" s="8">
        <f>IFERROR(VLOOKUP(F289,Points!$I$2:$K$5,3,TRUE),"")</f>
        <v>10</v>
      </c>
      <c r="H289" t="str">
        <f t="shared" si="14"/>
        <v/>
      </c>
      <c r="I289" t="s">
        <v>6932</v>
      </c>
    </row>
    <row r="290" spans="1:9" x14ac:dyDescent="0.3">
      <c r="A290" t="s">
        <v>7225</v>
      </c>
      <c r="B290" t="str">
        <f t="shared" si="12"/>
        <v>12200</v>
      </c>
      <c r="C290" t="s">
        <v>1451</v>
      </c>
      <c r="D290" t="s">
        <v>12</v>
      </c>
      <c r="E290" s="54">
        <v>36000</v>
      </c>
      <c r="F290" s="2">
        <f t="shared" si="13"/>
        <v>1.0646162945438415</v>
      </c>
      <c r="G290" s="8">
        <f>IFERROR(VLOOKUP(F290,Points!$I$2:$K$5,3,TRUE),"")</f>
        <v>0</v>
      </c>
      <c r="H290" t="str">
        <f t="shared" si="14"/>
        <v/>
      </c>
      <c r="I290" t="s">
        <v>6931</v>
      </c>
    </row>
    <row r="291" spans="1:9" x14ac:dyDescent="0.3">
      <c r="A291" t="s">
        <v>7226</v>
      </c>
      <c r="B291" t="str">
        <f t="shared" si="12"/>
        <v>12225</v>
      </c>
      <c r="C291" t="s">
        <v>1450</v>
      </c>
      <c r="D291" t="s">
        <v>7</v>
      </c>
      <c r="E291" s="54">
        <v>41625</v>
      </c>
      <c r="F291" s="2">
        <f t="shared" si="13"/>
        <v>1.2309625905663166</v>
      </c>
      <c r="G291" s="8">
        <f>IFERROR(VLOOKUP(F291,Points!$I$2:$K$5,3,TRUE),"")</f>
        <v>0</v>
      </c>
      <c r="H291" t="str">
        <f t="shared" si="14"/>
        <v/>
      </c>
      <c r="I291" t="s">
        <v>6931</v>
      </c>
    </row>
    <row r="292" spans="1:9" x14ac:dyDescent="0.3">
      <c r="A292" t="s">
        <v>7227</v>
      </c>
      <c r="B292" t="str">
        <f t="shared" si="12"/>
        <v>12275</v>
      </c>
      <c r="C292" t="s">
        <v>1449</v>
      </c>
      <c r="D292" t="s">
        <v>39</v>
      </c>
      <c r="E292" s="54">
        <v>41833</v>
      </c>
      <c r="F292" s="2">
        <f t="shared" si="13"/>
        <v>1.2371137069347922</v>
      </c>
      <c r="G292" s="8">
        <f>IFERROR(VLOOKUP(F292,Points!$I$2:$K$5,3,TRUE),"")</f>
        <v>0</v>
      </c>
      <c r="H292" t="str">
        <f t="shared" si="14"/>
        <v/>
      </c>
      <c r="I292" t="s">
        <v>6932</v>
      </c>
    </row>
    <row r="293" spans="1:9" x14ac:dyDescent="0.3">
      <c r="A293" t="s">
        <v>7228</v>
      </c>
      <c r="B293" t="str">
        <f t="shared" si="12"/>
        <v>12250</v>
      </c>
      <c r="C293" t="s">
        <v>1448</v>
      </c>
      <c r="D293" t="s">
        <v>210</v>
      </c>
      <c r="E293" s="54">
        <v>26333</v>
      </c>
      <c r="F293" s="2">
        <f t="shared" si="13"/>
        <v>0.7787372467839716</v>
      </c>
      <c r="G293" s="8">
        <f>IFERROR(VLOOKUP(F293,Points!$I$2:$K$5,3,TRUE),"")</f>
        <v>10</v>
      </c>
      <c r="H293" t="str">
        <f t="shared" si="14"/>
        <v/>
      </c>
      <c r="I293" t="s">
        <v>6931</v>
      </c>
    </row>
    <row r="294" spans="1:9" x14ac:dyDescent="0.3">
      <c r="A294" t="s">
        <v>7229</v>
      </c>
      <c r="B294" t="str">
        <f t="shared" si="12"/>
        <v>12350</v>
      </c>
      <c r="C294" t="s">
        <v>1447</v>
      </c>
      <c r="D294" t="s">
        <v>43</v>
      </c>
      <c r="E294" s="54">
        <v>23556</v>
      </c>
      <c r="F294" s="2">
        <f t="shared" si="13"/>
        <v>0.69661392872985362</v>
      </c>
      <c r="G294" s="8">
        <f>IFERROR(VLOOKUP(F294,Points!$I$2:$K$5,3,TRUE),"")</f>
        <v>15</v>
      </c>
      <c r="H294" t="str">
        <f t="shared" si="14"/>
        <v/>
      </c>
      <c r="I294" t="s">
        <v>6931</v>
      </c>
    </row>
    <row r="295" spans="1:9" x14ac:dyDescent="0.3">
      <c r="A295" t="s">
        <v>7230</v>
      </c>
      <c r="B295" t="str">
        <f t="shared" si="12"/>
        <v>12300</v>
      </c>
      <c r="C295" t="s">
        <v>1446</v>
      </c>
      <c r="D295" t="s">
        <v>125</v>
      </c>
      <c r="E295" s="54">
        <v>29915</v>
      </c>
      <c r="F295" s="2">
        <f t="shared" si="13"/>
        <v>0.88466656809108379</v>
      </c>
      <c r="G295" s="8">
        <f>IFERROR(VLOOKUP(F295,Points!$I$2:$K$5,3,TRUE),"")</f>
        <v>0</v>
      </c>
      <c r="H295" t="str">
        <f t="shared" si="14"/>
        <v/>
      </c>
      <c r="I295" t="s">
        <v>6932</v>
      </c>
    </row>
    <row r="296" spans="1:9" x14ac:dyDescent="0.3">
      <c r="A296" t="s">
        <v>7231</v>
      </c>
      <c r="B296" t="str">
        <f t="shared" si="12"/>
        <v>12325</v>
      </c>
      <c r="C296" t="s">
        <v>1445</v>
      </c>
      <c r="D296" t="s">
        <v>155</v>
      </c>
      <c r="E296" s="54">
        <v>43339</v>
      </c>
      <c r="F296" s="2">
        <f t="shared" si="13"/>
        <v>1.2816501552565429</v>
      </c>
      <c r="G296" s="8">
        <f>IFERROR(VLOOKUP(F296,Points!$I$2:$K$5,3,TRUE),"")</f>
        <v>0</v>
      </c>
      <c r="H296" t="str">
        <f t="shared" si="14"/>
        <v/>
      </c>
      <c r="I296" t="s">
        <v>6931</v>
      </c>
    </row>
    <row r="297" spans="1:9" x14ac:dyDescent="0.3">
      <c r="A297" t="s">
        <v>7232</v>
      </c>
      <c r="B297" t="str">
        <f t="shared" si="12"/>
        <v>12500</v>
      </c>
      <c r="C297" t="s">
        <v>1444</v>
      </c>
      <c r="D297" t="s">
        <v>161</v>
      </c>
      <c r="E297" s="54">
        <v>60200</v>
      </c>
      <c r="F297" s="2">
        <f t="shared" si="13"/>
        <v>1.7802750258760904</v>
      </c>
      <c r="G297" s="8">
        <f>IFERROR(VLOOKUP(F297,Points!$I$2:$K$5,3,TRUE),"")</f>
        <v>0</v>
      </c>
      <c r="H297" t="str">
        <f t="shared" si="14"/>
        <v/>
      </c>
      <c r="I297" t="s">
        <v>6932</v>
      </c>
    </row>
    <row r="298" spans="1:9" x14ac:dyDescent="0.3">
      <c r="A298" t="s">
        <v>7233</v>
      </c>
      <c r="B298" t="str">
        <f t="shared" si="12"/>
        <v>12525</v>
      </c>
      <c r="C298" t="s">
        <v>1443</v>
      </c>
      <c r="D298" t="s">
        <v>335</v>
      </c>
      <c r="E298" s="54">
        <v>33333</v>
      </c>
      <c r="F298" s="2">
        <f t="shared" si="13"/>
        <v>0.98574597072305192</v>
      </c>
      <c r="G298" s="8">
        <f>IFERROR(VLOOKUP(F298,Points!$I$2:$K$5,3,TRUE),"")</f>
        <v>0</v>
      </c>
      <c r="H298" t="str">
        <f t="shared" si="14"/>
        <v/>
      </c>
      <c r="I298" t="s">
        <v>6932</v>
      </c>
    </row>
    <row r="299" spans="1:9" x14ac:dyDescent="0.3">
      <c r="A299" t="s">
        <v>7234</v>
      </c>
      <c r="B299" t="str">
        <f t="shared" si="12"/>
        <v>12575</v>
      </c>
      <c r="C299" t="s">
        <v>1442</v>
      </c>
      <c r="D299" t="s">
        <v>129</v>
      </c>
      <c r="E299" s="54">
        <v>41500</v>
      </c>
      <c r="F299" s="2">
        <f t="shared" si="13"/>
        <v>1.2272660062102618</v>
      </c>
      <c r="G299" s="8">
        <f>IFERROR(VLOOKUP(F299,Points!$I$2:$K$5,3,TRUE),"")</f>
        <v>0</v>
      </c>
      <c r="H299" t="str">
        <f t="shared" si="14"/>
        <v/>
      </c>
      <c r="I299" t="s">
        <v>6932</v>
      </c>
    </row>
    <row r="300" spans="1:9" x14ac:dyDescent="0.3">
      <c r="A300" t="s">
        <v>7235</v>
      </c>
      <c r="B300" t="str">
        <f t="shared" si="12"/>
        <v>12675</v>
      </c>
      <c r="C300" t="s">
        <v>1860</v>
      </c>
      <c r="D300" t="s">
        <v>49</v>
      </c>
      <c r="E300" s="54">
        <v>57750</v>
      </c>
      <c r="F300" s="2">
        <f t="shared" si="13"/>
        <v>1.7078219724974124</v>
      </c>
      <c r="G300" s="8">
        <f>IFERROR(VLOOKUP(F300,Points!$I$2:$K$5,3,TRUE),"")</f>
        <v>0</v>
      </c>
      <c r="H300" t="str">
        <f t="shared" si="14"/>
        <v/>
      </c>
      <c r="I300" t="s">
        <v>6931</v>
      </c>
    </row>
    <row r="301" spans="1:9" x14ac:dyDescent="0.3">
      <c r="A301" t="s">
        <v>7236</v>
      </c>
      <c r="B301" t="str">
        <f t="shared" si="12"/>
        <v>12725</v>
      </c>
      <c r="C301" t="s">
        <v>1441</v>
      </c>
      <c r="D301" t="s">
        <v>90</v>
      </c>
      <c r="E301" s="54">
        <v>51000</v>
      </c>
      <c r="F301" s="2">
        <f t="shared" si="13"/>
        <v>1.5082064172704421</v>
      </c>
      <c r="G301" s="8">
        <f>IFERROR(VLOOKUP(F301,Points!$I$2:$K$5,3,TRUE),"")</f>
        <v>0</v>
      </c>
      <c r="H301" t="str">
        <f t="shared" si="14"/>
        <v/>
      </c>
      <c r="I301" t="s">
        <v>6932</v>
      </c>
    </row>
    <row r="302" spans="1:9" x14ac:dyDescent="0.3">
      <c r="A302" t="s">
        <v>7237</v>
      </c>
      <c r="B302" t="str">
        <f t="shared" si="12"/>
        <v>12775</v>
      </c>
      <c r="C302" t="s">
        <v>1440</v>
      </c>
      <c r="D302" t="s">
        <v>39</v>
      </c>
      <c r="E302" s="54">
        <v>48750</v>
      </c>
      <c r="F302" s="2">
        <f t="shared" si="13"/>
        <v>1.441667898861452</v>
      </c>
      <c r="G302" s="8">
        <f>IFERROR(VLOOKUP(F302,Points!$I$2:$K$5,3,TRUE),"")</f>
        <v>0</v>
      </c>
      <c r="H302" t="str">
        <f t="shared" si="14"/>
        <v/>
      </c>
      <c r="I302" t="s">
        <v>6932</v>
      </c>
    </row>
    <row r="303" spans="1:9" x14ac:dyDescent="0.3">
      <c r="A303" t="s">
        <v>7238</v>
      </c>
      <c r="B303" t="str">
        <f t="shared" si="12"/>
        <v>12825</v>
      </c>
      <c r="C303" t="s">
        <v>1439</v>
      </c>
      <c r="D303" t="s">
        <v>71</v>
      </c>
      <c r="E303" s="54">
        <v>44107</v>
      </c>
      <c r="F303" s="2">
        <f t="shared" si="13"/>
        <v>1.3043619695401449</v>
      </c>
      <c r="G303" s="8">
        <f>IFERROR(VLOOKUP(F303,Points!$I$2:$K$5,3,TRUE),"")</f>
        <v>0</v>
      </c>
      <c r="H303" t="str">
        <f t="shared" si="14"/>
        <v/>
      </c>
      <c r="I303" t="s">
        <v>6931</v>
      </c>
    </row>
    <row r="304" spans="1:9" x14ac:dyDescent="0.3">
      <c r="A304" t="s">
        <v>7239</v>
      </c>
      <c r="B304" t="str">
        <f t="shared" si="12"/>
        <v>12875</v>
      </c>
      <c r="C304" t="s">
        <v>1438</v>
      </c>
      <c r="D304" t="s">
        <v>129</v>
      </c>
      <c r="E304" s="54">
        <v>46115</v>
      </c>
      <c r="F304" s="2">
        <f t="shared" si="13"/>
        <v>1.3637439006358125</v>
      </c>
      <c r="G304" s="8">
        <f>IFERROR(VLOOKUP(F304,Points!$I$2:$K$5,3,TRUE),"")</f>
        <v>0</v>
      </c>
      <c r="H304" t="str">
        <f t="shared" si="14"/>
        <v/>
      </c>
      <c r="I304" t="s">
        <v>6932</v>
      </c>
    </row>
    <row r="305" spans="1:9" x14ac:dyDescent="0.3">
      <c r="A305" t="s">
        <v>7240</v>
      </c>
      <c r="B305" t="str">
        <f t="shared" si="12"/>
        <v>12850</v>
      </c>
      <c r="C305" t="s">
        <v>1437</v>
      </c>
      <c r="D305" t="s">
        <v>129</v>
      </c>
      <c r="E305" s="54">
        <v>56708</v>
      </c>
      <c r="F305" s="2">
        <f t="shared" si="13"/>
        <v>1.677007245305338</v>
      </c>
      <c r="G305" s="8">
        <f>IFERROR(VLOOKUP(F305,Points!$I$2:$K$5,3,TRUE),"")</f>
        <v>0</v>
      </c>
      <c r="H305" t="str">
        <f t="shared" si="14"/>
        <v/>
      </c>
      <c r="I305" t="s">
        <v>6931</v>
      </c>
    </row>
    <row r="306" spans="1:9" x14ac:dyDescent="0.3">
      <c r="A306" t="s">
        <v>7241</v>
      </c>
      <c r="B306" t="str">
        <f t="shared" si="12"/>
        <v>12925</v>
      </c>
      <c r="C306" t="s">
        <v>1436</v>
      </c>
      <c r="D306" t="s">
        <v>238</v>
      </c>
      <c r="E306" s="54">
        <v>38308</v>
      </c>
      <c r="F306" s="2">
        <f t="shared" si="13"/>
        <v>1.1328700280940411</v>
      </c>
      <c r="G306" s="8">
        <f>IFERROR(VLOOKUP(F306,Points!$I$2:$K$5,3,TRUE),"")</f>
        <v>0</v>
      </c>
      <c r="H306" t="str">
        <f t="shared" si="14"/>
        <v/>
      </c>
      <c r="I306" t="s">
        <v>6932</v>
      </c>
    </row>
    <row r="307" spans="1:9" x14ac:dyDescent="0.3">
      <c r="A307" t="s">
        <v>7242</v>
      </c>
      <c r="B307" t="str">
        <f t="shared" si="12"/>
        <v>12950</v>
      </c>
      <c r="C307" t="s">
        <v>1435</v>
      </c>
      <c r="D307" t="s">
        <v>15</v>
      </c>
      <c r="E307" s="54">
        <v>31292</v>
      </c>
      <c r="F307" s="2">
        <f t="shared" si="13"/>
        <v>0.92538814135738579</v>
      </c>
      <c r="G307" s="8">
        <f>IFERROR(VLOOKUP(F307,Points!$I$2:$K$5,3,TRUE),"")</f>
        <v>0</v>
      </c>
      <c r="H307" t="str">
        <f t="shared" si="14"/>
        <v/>
      </c>
      <c r="I307" t="s">
        <v>6931</v>
      </c>
    </row>
    <row r="308" spans="1:9" x14ac:dyDescent="0.3">
      <c r="A308" t="s">
        <v>7243</v>
      </c>
      <c r="B308" t="str">
        <f t="shared" si="12"/>
        <v>12975</v>
      </c>
      <c r="C308" t="s">
        <v>1434</v>
      </c>
      <c r="D308" t="s">
        <v>87</v>
      </c>
      <c r="E308" s="54">
        <v>63889</v>
      </c>
      <c r="F308" s="2">
        <f t="shared" si="13"/>
        <v>1.8893686233919857</v>
      </c>
      <c r="G308" s="8">
        <f>IFERROR(VLOOKUP(F308,Points!$I$2:$K$5,3,TRUE),"")</f>
        <v>0</v>
      </c>
      <c r="H308" t="str">
        <f t="shared" si="14"/>
        <v/>
      </c>
      <c r="I308" t="s">
        <v>6932</v>
      </c>
    </row>
    <row r="309" spans="1:9" x14ac:dyDescent="0.3">
      <c r="A309" t="s">
        <v>7244</v>
      </c>
      <c r="B309" t="str">
        <f t="shared" si="12"/>
        <v>13025</v>
      </c>
      <c r="C309" t="s">
        <v>1433</v>
      </c>
      <c r="D309" t="s">
        <v>9108</v>
      </c>
      <c r="E309" s="54">
        <v>43375</v>
      </c>
      <c r="F309" s="2">
        <f t="shared" si="13"/>
        <v>1.2827147715510867</v>
      </c>
      <c r="G309" s="8">
        <f>IFERROR(VLOOKUP(F309,Points!$I$2:$K$5,3,TRUE),"")</f>
        <v>0</v>
      </c>
      <c r="H309" t="str">
        <f t="shared" si="14"/>
        <v/>
      </c>
      <c r="I309" t="s">
        <v>6932</v>
      </c>
    </row>
    <row r="310" spans="1:9" x14ac:dyDescent="0.3">
      <c r="A310" t="s">
        <v>7245</v>
      </c>
      <c r="B310" t="str">
        <f t="shared" si="12"/>
        <v>13075</v>
      </c>
      <c r="C310" t="s">
        <v>1432</v>
      </c>
      <c r="D310" t="s">
        <v>17</v>
      </c>
      <c r="E310" s="54">
        <v>35109</v>
      </c>
      <c r="F310" s="2">
        <f t="shared" si="13"/>
        <v>1.0382670412538815</v>
      </c>
      <c r="G310" s="8">
        <f>IFERROR(VLOOKUP(F310,Points!$I$2:$K$5,3,TRUE),"")</f>
        <v>0</v>
      </c>
      <c r="H310" t="str">
        <f t="shared" si="14"/>
        <v/>
      </c>
      <c r="I310" t="s">
        <v>6932</v>
      </c>
    </row>
    <row r="311" spans="1:9" x14ac:dyDescent="0.3">
      <c r="A311" t="s">
        <v>7246</v>
      </c>
      <c r="B311" t="str">
        <f t="shared" si="12"/>
        <v>13050</v>
      </c>
      <c r="C311" t="s">
        <v>1431</v>
      </c>
      <c r="D311" t="s">
        <v>17</v>
      </c>
      <c r="E311" s="54">
        <v>25500</v>
      </c>
      <c r="F311" s="2">
        <f t="shared" si="13"/>
        <v>0.75410320863522107</v>
      </c>
      <c r="G311" s="8">
        <f>IFERROR(VLOOKUP(F311,Points!$I$2:$K$5,3,TRUE),"")</f>
        <v>10</v>
      </c>
      <c r="H311" t="str">
        <f t="shared" si="14"/>
        <v/>
      </c>
      <c r="I311" t="s">
        <v>6931</v>
      </c>
    </row>
    <row r="312" spans="1:9" x14ac:dyDescent="0.3">
      <c r="A312" t="s">
        <v>7247</v>
      </c>
      <c r="B312" t="str">
        <f t="shared" si="12"/>
        <v>13100</v>
      </c>
      <c r="C312" t="s">
        <v>1430</v>
      </c>
      <c r="D312" t="s">
        <v>17</v>
      </c>
      <c r="E312" s="54">
        <v>49625</v>
      </c>
      <c r="F312" s="2">
        <f t="shared" si="13"/>
        <v>1.4675439893538371</v>
      </c>
      <c r="G312" s="8">
        <f>IFERROR(VLOOKUP(F312,Points!$I$2:$K$5,3,TRUE),"")</f>
        <v>0</v>
      </c>
      <c r="H312" t="str">
        <f t="shared" si="14"/>
        <v/>
      </c>
      <c r="I312" t="s">
        <v>6932</v>
      </c>
    </row>
    <row r="313" spans="1:9" x14ac:dyDescent="0.3">
      <c r="A313" t="s">
        <v>7248</v>
      </c>
      <c r="B313" t="str">
        <f t="shared" si="12"/>
        <v>13125</v>
      </c>
      <c r="C313" t="s">
        <v>1429</v>
      </c>
      <c r="D313" t="s">
        <v>195</v>
      </c>
      <c r="E313" s="54">
        <v>22083</v>
      </c>
      <c r="F313" s="2">
        <f t="shared" si="13"/>
        <v>0.65305337867810143</v>
      </c>
      <c r="G313" s="8">
        <f>IFERROR(VLOOKUP(F313,Points!$I$2:$K$5,3,TRUE),"")</f>
        <v>15</v>
      </c>
      <c r="H313" t="str">
        <f t="shared" si="14"/>
        <v/>
      </c>
      <c r="I313" t="s">
        <v>6932</v>
      </c>
    </row>
    <row r="314" spans="1:9" x14ac:dyDescent="0.3">
      <c r="A314" t="s">
        <v>7249</v>
      </c>
      <c r="B314" t="str">
        <f t="shared" si="12"/>
        <v>13150</v>
      </c>
      <c r="C314" t="s">
        <v>1859</v>
      </c>
      <c r="D314" t="s">
        <v>15</v>
      </c>
      <c r="E314" s="54">
        <v>40318</v>
      </c>
      <c r="F314" s="2">
        <f t="shared" si="13"/>
        <v>1.1923111045394057</v>
      </c>
      <c r="G314" s="8">
        <f>IFERROR(VLOOKUP(F314,Points!$I$2:$K$5,3,TRUE),"")</f>
        <v>0</v>
      </c>
      <c r="H314" t="str">
        <f t="shared" si="14"/>
        <v/>
      </c>
      <c r="I314" t="s">
        <v>6931</v>
      </c>
    </row>
    <row r="315" spans="1:9" x14ac:dyDescent="0.3">
      <c r="A315" t="s">
        <v>7250</v>
      </c>
      <c r="B315" t="str">
        <f t="shared" si="12"/>
        <v>13200</v>
      </c>
      <c r="C315" t="s">
        <v>1428</v>
      </c>
      <c r="D315" t="s">
        <v>23</v>
      </c>
      <c r="E315" s="54">
        <v>24188</v>
      </c>
      <c r="F315" s="2">
        <f t="shared" si="13"/>
        <v>0.7153038592340677</v>
      </c>
      <c r="G315" s="8">
        <f>IFERROR(VLOOKUP(F315,Points!$I$2:$K$5,3,TRUE),"")</f>
        <v>10</v>
      </c>
      <c r="H315" t="str">
        <f t="shared" si="14"/>
        <v/>
      </c>
      <c r="I315" t="s">
        <v>6932</v>
      </c>
    </row>
    <row r="316" spans="1:9" x14ac:dyDescent="0.3">
      <c r="A316" t="s">
        <v>7251</v>
      </c>
      <c r="B316" t="str">
        <f t="shared" si="12"/>
        <v>13175</v>
      </c>
      <c r="C316" t="s">
        <v>1427</v>
      </c>
      <c r="D316" t="s">
        <v>23</v>
      </c>
      <c r="E316" s="54">
        <v>31000</v>
      </c>
      <c r="F316" s="2">
        <f t="shared" si="13"/>
        <v>0.91675292030164124</v>
      </c>
      <c r="G316" s="8">
        <f>IFERROR(VLOOKUP(F316,Points!$I$2:$K$5,3,TRUE),"")</f>
        <v>0</v>
      </c>
      <c r="H316" t="str">
        <f t="shared" si="14"/>
        <v/>
      </c>
      <c r="I316" t="s">
        <v>6931</v>
      </c>
    </row>
    <row r="317" spans="1:9" x14ac:dyDescent="0.3">
      <c r="A317" t="s">
        <v>7252</v>
      </c>
      <c r="B317" t="str">
        <f t="shared" si="12"/>
        <v>13237</v>
      </c>
      <c r="C317" t="s">
        <v>1426</v>
      </c>
      <c r="D317" t="s">
        <v>97</v>
      </c>
      <c r="E317" s="54">
        <v>38650</v>
      </c>
      <c r="F317" s="2">
        <f t="shared" si="13"/>
        <v>1.1429838828922076</v>
      </c>
      <c r="G317" s="8">
        <f>IFERROR(VLOOKUP(F317,Points!$I$2:$K$5,3,TRUE),"")</f>
        <v>0</v>
      </c>
      <c r="H317" t="str">
        <f t="shared" si="14"/>
        <v/>
      </c>
      <c r="I317" t="s">
        <v>6932</v>
      </c>
    </row>
    <row r="318" spans="1:9" x14ac:dyDescent="0.3">
      <c r="A318" t="s">
        <v>7253</v>
      </c>
      <c r="B318" t="str">
        <f t="shared" si="12"/>
        <v>13300</v>
      </c>
      <c r="C318" t="s">
        <v>1425</v>
      </c>
      <c r="D318" t="s">
        <v>1</v>
      </c>
      <c r="E318" s="54">
        <v>28750</v>
      </c>
      <c r="F318" s="2">
        <f t="shared" si="13"/>
        <v>0.85021440189265118</v>
      </c>
      <c r="G318" s="8">
        <f>IFERROR(VLOOKUP(F318,Points!$I$2:$K$5,3,TRUE),"")</f>
        <v>0</v>
      </c>
      <c r="H318" t="str">
        <f t="shared" si="14"/>
        <v/>
      </c>
      <c r="I318" t="s">
        <v>6931</v>
      </c>
    </row>
    <row r="319" spans="1:9" x14ac:dyDescent="0.3">
      <c r="A319" t="s">
        <v>7254</v>
      </c>
      <c r="B319" t="str">
        <f t="shared" si="12"/>
        <v>13325</v>
      </c>
      <c r="C319" t="s">
        <v>1424</v>
      </c>
      <c r="D319" t="s">
        <v>49</v>
      </c>
      <c r="E319" s="54">
        <v>43250</v>
      </c>
      <c r="F319" s="2">
        <f t="shared" si="13"/>
        <v>1.2790181871950317</v>
      </c>
      <c r="G319" s="8">
        <f>IFERROR(VLOOKUP(F319,Points!$I$2:$K$5,3,TRUE),"")</f>
        <v>0</v>
      </c>
      <c r="H319" t="str">
        <f t="shared" si="14"/>
        <v/>
      </c>
      <c r="I319" t="s">
        <v>6931</v>
      </c>
    </row>
    <row r="320" spans="1:9" x14ac:dyDescent="0.3">
      <c r="A320" t="s">
        <v>7255</v>
      </c>
      <c r="B320" t="str">
        <f t="shared" si="12"/>
        <v>13475</v>
      </c>
      <c r="C320" t="s">
        <v>1423</v>
      </c>
      <c r="D320" t="s">
        <v>71</v>
      </c>
      <c r="E320" s="54">
        <v>41264</v>
      </c>
      <c r="F320" s="2">
        <f t="shared" si="13"/>
        <v>1.22028685494603</v>
      </c>
      <c r="G320" s="8">
        <f>IFERROR(VLOOKUP(F320,Points!$I$2:$K$5,3,TRUE),"")</f>
        <v>0</v>
      </c>
      <c r="H320" t="str">
        <f t="shared" si="14"/>
        <v/>
      </c>
      <c r="I320" t="s">
        <v>6931</v>
      </c>
    </row>
    <row r="321" spans="1:9" x14ac:dyDescent="0.3">
      <c r="A321" t="s">
        <v>7256</v>
      </c>
      <c r="B321" t="str">
        <f t="shared" si="12"/>
        <v>13500</v>
      </c>
      <c r="C321" t="s">
        <v>1422</v>
      </c>
      <c r="D321" t="s">
        <v>210</v>
      </c>
      <c r="E321" s="54">
        <v>32833</v>
      </c>
      <c r="F321" s="2">
        <f t="shared" si="13"/>
        <v>0.97095963329883184</v>
      </c>
      <c r="G321" s="8">
        <f>IFERROR(VLOOKUP(F321,Points!$I$2:$K$5,3,TRUE),"")</f>
        <v>0</v>
      </c>
      <c r="H321" t="str">
        <f t="shared" si="14"/>
        <v/>
      </c>
      <c r="I321" t="s">
        <v>6932</v>
      </c>
    </row>
    <row r="322" spans="1:9" x14ac:dyDescent="0.3">
      <c r="A322" t="s">
        <v>7257</v>
      </c>
      <c r="B322" t="str">
        <f t="shared" si="12"/>
        <v>13550</v>
      </c>
      <c r="C322" t="s">
        <v>1421</v>
      </c>
      <c r="D322" t="s">
        <v>73</v>
      </c>
      <c r="E322" s="54">
        <v>26250</v>
      </c>
      <c r="F322" s="2">
        <f t="shared" si="13"/>
        <v>0.77628271477155109</v>
      </c>
      <c r="G322" s="8">
        <f>IFERROR(VLOOKUP(F322,Points!$I$2:$K$5,3,TRUE),"")</f>
        <v>10</v>
      </c>
      <c r="H322" t="str">
        <f t="shared" si="14"/>
        <v/>
      </c>
      <c r="I322" t="s">
        <v>6932</v>
      </c>
    </row>
    <row r="323" spans="1:9" x14ac:dyDescent="0.3">
      <c r="A323" t="s">
        <v>7258</v>
      </c>
      <c r="B323" t="str">
        <f t="shared" si="12"/>
        <v>13375</v>
      </c>
      <c r="C323" t="s">
        <v>1420</v>
      </c>
      <c r="D323" t="s">
        <v>167</v>
      </c>
      <c r="E323" s="54">
        <v>36373</v>
      </c>
      <c r="F323" s="2">
        <f t="shared" si="13"/>
        <v>1.0756469022623096</v>
      </c>
      <c r="G323" s="8">
        <f>IFERROR(VLOOKUP(F323,Points!$I$2:$K$5,3,TRUE),"")</f>
        <v>0</v>
      </c>
      <c r="H323" t="str">
        <f t="shared" si="14"/>
        <v/>
      </c>
      <c r="I323" t="s">
        <v>6931</v>
      </c>
    </row>
    <row r="324" spans="1:9" x14ac:dyDescent="0.3">
      <c r="A324" t="s">
        <v>7259</v>
      </c>
      <c r="B324" t="str">
        <f t="shared" ref="B324:B387" si="15">RIGHT(A324,5)</f>
        <v>13400</v>
      </c>
      <c r="C324" t="s">
        <v>1419</v>
      </c>
      <c r="D324" t="s">
        <v>167</v>
      </c>
      <c r="E324" s="54">
        <v>58530</v>
      </c>
      <c r="F324" s="2">
        <f t="shared" ref="F324:F387" si="16">E324/$K$1</f>
        <v>1.7308886588791956</v>
      </c>
      <c r="G324" s="8">
        <f>IFERROR(VLOOKUP(F324,Points!$I$2:$K$5,3,TRUE),"")</f>
        <v>0</v>
      </c>
      <c r="H324" t="str">
        <f t="shared" ref="H324:H387" si="17">IF(C324=C323, (IF(D324=D323,(IF(E324=E323,"D","C")),"")),"")</f>
        <v/>
      </c>
      <c r="I324" t="s">
        <v>6932</v>
      </c>
    </row>
    <row r="325" spans="1:9" x14ac:dyDescent="0.3">
      <c r="A325" t="s">
        <v>7260</v>
      </c>
      <c r="B325" t="str">
        <f t="shared" si="15"/>
        <v>13587</v>
      </c>
      <c r="C325" t="s">
        <v>1858</v>
      </c>
      <c r="D325" t="s">
        <v>39</v>
      </c>
      <c r="E325" s="54">
        <v>31667</v>
      </c>
      <c r="F325" s="2">
        <f t="shared" si="16"/>
        <v>0.93647789442555074</v>
      </c>
      <c r="G325" s="8">
        <f>IFERROR(VLOOKUP(F325,Points!$I$2:$K$5,3,TRUE),"")</f>
        <v>0</v>
      </c>
      <c r="H325" t="str">
        <f t="shared" si="17"/>
        <v/>
      </c>
      <c r="I325" t="s">
        <v>6931</v>
      </c>
    </row>
    <row r="326" spans="1:9" x14ac:dyDescent="0.3">
      <c r="A326" t="s">
        <v>7261</v>
      </c>
      <c r="B326" t="str">
        <f t="shared" si="15"/>
        <v>13600</v>
      </c>
      <c r="C326" t="s">
        <v>1418</v>
      </c>
      <c r="D326" t="s">
        <v>208</v>
      </c>
      <c r="E326" s="54">
        <v>50431</v>
      </c>
      <c r="F326" s="2">
        <f t="shared" si="16"/>
        <v>1.4913795652816797</v>
      </c>
      <c r="G326" s="8">
        <f>IFERROR(VLOOKUP(F326,Points!$I$2:$K$5,3,TRUE),"")</f>
        <v>0</v>
      </c>
      <c r="H326" t="str">
        <f t="shared" si="17"/>
        <v/>
      </c>
      <c r="I326" t="s">
        <v>6932</v>
      </c>
    </row>
    <row r="327" spans="1:9" x14ac:dyDescent="0.3">
      <c r="A327" t="s">
        <v>7262</v>
      </c>
      <c r="B327" t="str">
        <f t="shared" si="15"/>
        <v>13625</v>
      </c>
      <c r="C327" t="s">
        <v>1418</v>
      </c>
      <c r="D327" t="s">
        <v>218</v>
      </c>
      <c r="E327" s="54">
        <v>46680</v>
      </c>
      <c r="F327" s="2">
        <f t="shared" si="16"/>
        <v>1.3804524619251812</v>
      </c>
      <c r="G327" s="8">
        <f>IFERROR(VLOOKUP(F327,Points!$I$2:$K$5,3,TRUE),"")</f>
        <v>0</v>
      </c>
      <c r="H327" t="str">
        <f t="shared" si="17"/>
        <v/>
      </c>
      <c r="I327" t="s">
        <v>6932</v>
      </c>
    </row>
    <row r="328" spans="1:9" x14ac:dyDescent="0.3">
      <c r="A328" t="s">
        <v>7263</v>
      </c>
      <c r="B328" t="str">
        <f t="shared" si="15"/>
        <v>13750</v>
      </c>
      <c r="C328" t="s">
        <v>1417</v>
      </c>
      <c r="D328" t="s">
        <v>97</v>
      </c>
      <c r="E328" s="54">
        <v>40938</v>
      </c>
      <c r="F328" s="2">
        <f t="shared" si="16"/>
        <v>1.2106461629454384</v>
      </c>
      <c r="G328" s="8">
        <f>IFERROR(VLOOKUP(F328,Points!$I$2:$K$5,3,TRUE),"")</f>
        <v>0</v>
      </c>
      <c r="H328" t="str">
        <f t="shared" si="17"/>
        <v/>
      </c>
      <c r="I328" t="s">
        <v>6932</v>
      </c>
    </row>
    <row r="329" spans="1:9" x14ac:dyDescent="0.3">
      <c r="A329" t="s">
        <v>7264</v>
      </c>
      <c r="B329" t="str">
        <f t="shared" si="15"/>
        <v>13850</v>
      </c>
      <c r="C329" t="s">
        <v>1416</v>
      </c>
      <c r="D329" t="s">
        <v>122</v>
      </c>
      <c r="E329" s="54">
        <v>21382</v>
      </c>
      <c r="F329" s="2">
        <f t="shared" si="16"/>
        <v>0.63232293360934499</v>
      </c>
      <c r="G329" s="8">
        <f>IFERROR(VLOOKUP(F329,Points!$I$2:$K$5,3,TRUE),"")</f>
        <v>15</v>
      </c>
      <c r="H329" t="str">
        <f t="shared" si="17"/>
        <v/>
      </c>
      <c r="I329" t="s">
        <v>6931</v>
      </c>
    </row>
    <row r="330" spans="1:9" x14ac:dyDescent="0.3">
      <c r="A330" t="s">
        <v>7265</v>
      </c>
      <c r="B330" t="str">
        <f t="shared" si="15"/>
        <v>13880</v>
      </c>
      <c r="C330" t="s">
        <v>1857</v>
      </c>
      <c r="D330" t="s">
        <v>9</v>
      </c>
      <c r="E330" s="54">
        <v>35031</v>
      </c>
      <c r="F330" s="2">
        <f t="shared" si="16"/>
        <v>1.0359603726157032</v>
      </c>
      <c r="G330" s="8">
        <f>IFERROR(VLOOKUP(F330,Points!$I$2:$K$5,3,TRUE),"")</f>
        <v>0</v>
      </c>
      <c r="H330" t="str">
        <f t="shared" si="17"/>
        <v/>
      </c>
      <c r="I330" t="s">
        <v>6931</v>
      </c>
    </row>
    <row r="331" spans="1:9" x14ac:dyDescent="0.3">
      <c r="A331" t="s">
        <v>7266</v>
      </c>
      <c r="B331" t="str">
        <f t="shared" si="15"/>
        <v>14000</v>
      </c>
      <c r="C331" t="s">
        <v>1415</v>
      </c>
      <c r="D331" t="s">
        <v>27</v>
      </c>
      <c r="E331" s="54">
        <v>49400</v>
      </c>
      <c r="F331" s="2">
        <f t="shared" si="16"/>
        <v>1.4608901375129379</v>
      </c>
      <c r="G331" s="8">
        <f>IFERROR(VLOOKUP(F331,Points!$I$2:$K$5,3,TRUE),"")</f>
        <v>0</v>
      </c>
      <c r="H331" t="str">
        <f t="shared" si="17"/>
        <v/>
      </c>
      <c r="I331" t="s">
        <v>6932</v>
      </c>
    </row>
    <row r="332" spans="1:9" x14ac:dyDescent="0.3">
      <c r="A332" t="s">
        <v>7267</v>
      </c>
      <c r="B332" t="str">
        <f t="shared" si="15"/>
        <v>14125</v>
      </c>
      <c r="C332" t="s">
        <v>1414</v>
      </c>
      <c r="D332" t="s">
        <v>222</v>
      </c>
      <c r="E332" s="54">
        <v>55576</v>
      </c>
      <c r="F332" s="2">
        <f t="shared" si="16"/>
        <v>1.6435309773769038</v>
      </c>
      <c r="G332" s="8">
        <f>IFERROR(VLOOKUP(F332,Points!$I$2:$K$5,3,TRUE),"")</f>
        <v>0</v>
      </c>
      <c r="H332" t="str">
        <f t="shared" si="17"/>
        <v/>
      </c>
      <c r="I332" t="s">
        <v>6932</v>
      </c>
    </row>
    <row r="333" spans="1:9" x14ac:dyDescent="0.3">
      <c r="A333" t="s">
        <v>7268</v>
      </c>
      <c r="B333" t="str">
        <f t="shared" si="15"/>
        <v>14150</v>
      </c>
      <c r="C333" t="s">
        <v>1413</v>
      </c>
      <c r="D333" t="s">
        <v>94</v>
      </c>
      <c r="E333" s="54">
        <v>26357</v>
      </c>
      <c r="F333" s="2">
        <f t="shared" si="16"/>
        <v>0.77944699098033421</v>
      </c>
      <c r="G333" s="8">
        <f>IFERROR(VLOOKUP(F333,Points!$I$2:$K$5,3,TRUE),"")</f>
        <v>10</v>
      </c>
      <c r="H333" t="str">
        <f t="shared" si="17"/>
        <v/>
      </c>
      <c r="I333" t="s">
        <v>6931</v>
      </c>
    </row>
    <row r="334" spans="1:9" x14ac:dyDescent="0.3">
      <c r="A334" t="s">
        <v>7269</v>
      </c>
      <c r="B334" t="str">
        <f t="shared" si="15"/>
        <v>14175</v>
      </c>
      <c r="C334" t="s">
        <v>1856</v>
      </c>
      <c r="D334" t="s">
        <v>89</v>
      </c>
      <c r="E334" s="54">
        <v>21250</v>
      </c>
      <c r="F334" s="2">
        <f t="shared" si="16"/>
        <v>0.62841934052935089</v>
      </c>
      <c r="G334" s="8">
        <f>IFERROR(VLOOKUP(F334,Points!$I$2:$K$5,3,TRUE),"")</f>
        <v>15</v>
      </c>
      <c r="H334" t="str">
        <f t="shared" si="17"/>
        <v/>
      </c>
      <c r="I334" t="s">
        <v>6931</v>
      </c>
    </row>
    <row r="335" spans="1:9" x14ac:dyDescent="0.3">
      <c r="A335" t="s">
        <v>7270</v>
      </c>
      <c r="B335" t="str">
        <f t="shared" si="15"/>
        <v>14200</v>
      </c>
      <c r="C335" t="s">
        <v>1412</v>
      </c>
      <c r="D335" t="s">
        <v>89</v>
      </c>
      <c r="E335" s="54">
        <v>33200</v>
      </c>
      <c r="F335" s="2">
        <f t="shared" si="16"/>
        <v>0.98181280496820933</v>
      </c>
      <c r="G335" s="8">
        <f>IFERROR(VLOOKUP(F335,Points!$I$2:$K$5,3,TRUE),"")</f>
        <v>0</v>
      </c>
      <c r="H335" t="str">
        <f t="shared" si="17"/>
        <v/>
      </c>
      <c r="I335" t="s">
        <v>6932</v>
      </c>
    </row>
    <row r="336" spans="1:9" x14ac:dyDescent="0.3">
      <c r="A336" t="s">
        <v>7271</v>
      </c>
      <c r="B336" t="str">
        <f t="shared" si="15"/>
        <v>14225</v>
      </c>
      <c r="C336" t="s">
        <v>1411</v>
      </c>
      <c r="D336" t="s">
        <v>163</v>
      </c>
      <c r="E336" s="54">
        <v>89000</v>
      </c>
      <c r="F336" s="2">
        <f t="shared" si="16"/>
        <v>2.6319680615111638</v>
      </c>
      <c r="G336" s="8">
        <f>IFERROR(VLOOKUP(F336,Points!$I$2:$K$5,3,TRUE),"")</f>
        <v>0</v>
      </c>
      <c r="H336" t="str">
        <f t="shared" si="17"/>
        <v/>
      </c>
      <c r="I336" t="s">
        <v>6931</v>
      </c>
    </row>
    <row r="337" spans="1:9" x14ac:dyDescent="0.3">
      <c r="A337" t="s">
        <v>7272</v>
      </c>
      <c r="B337" t="str">
        <f t="shared" si="15"/>
        <v>14300</v>
      </c>
      <c r="C337" t="s">
        <v>1410</v>
      </c>
      <c r="D337" t="s">
        <v>79</v>
      </c>
      <c r="E337" s="54">
        <v>54333</v>
      </c>
      <c r="F337" s="2">
        <f t="shared" si="16"/>
        <v>1.6067721425402928</v>
      </c>
      <c r="G337" s="8">
        <f>IFERROR(VLOOKUP(F337,Points!$I$2:$K$5,3,TRUE),"")</f>
        <v>0</v>
      </c>
      <c r="H337" t="str">
        <f t="shared" si="17"/>
        <v/>
      </c>
      <c r="I337" t="s">
        <v>6932</v>
      </c>
    </row>
    <row r="338" spans="1:9" x14ac:dyDescent="0.3">
      <c r="A338" t="s">
        <v>7273</v>
      </c>
      <c r="B338" t="str">
        <f t="shared" si="15"/>
        <v>14325</v>
      </c>
      <c r="C338" t="s">
        <v>1409</v>
      </c>
      <c r="D338" t="s">
        <v>210</v>
      </c>
      <c r="E338" s="54">
        <v>30275</v>
      </c>
      <c r="F338" s="2">
        <f t="shared" si="16"/>
        <v>0.8953127310365222</v>
      </c>
      <c r="G338" s="8">
        <f>IFERROR(VLOOKUP(F338,Points!$I$2:$K$5,3,TRUE),"")</f>
        <v>0</v>
      </c>
      <c r="H338" t="str">
        <f t="shared" si="17"/>
        <v/>
      </c>
      <c r="I338" t="s">
        <v>6931</v>
      </c>
    </row>
    <row r="339" spans="1:9" x14ac:dyDescent="0.3">
      <c r="A339" t="s">
        <v>7274</v>
      </c>
      <c r="B339" t="str">
        <f t="shared" si="15"/>
        <v>14350</v>
      </c>
      <c r="C339" t="s">
        <v>1408</v>
      </c>
      <c r="D339" t="s">
        <v>210</v>
      </c>
      <c r="E339" s="54">
        <v>41438</v>
      </c>
      <c r="F339" s="2">
        <f t="shared" si="16"/>
        <v>1.2254325003696585</v>
      </c>
      <c r="G339" s="8">
        <f>IFERROR(VLOOKUP(F339,Points!$I$2:$K$5,3,TRUE),"")</f>
        <v>0</v>
      </c>
      <c r="H339" t="str">
        <f t="shared" si="17"/>
        <v/>
      </c>
      <c r="I339" t="s">
        <v>6932</v>
      </c>
    </row>
    <row r="340" spans="1:9" x14ac:dyDescent="0.3">
      <c r="A340" t="s">
        <v>7275</v>
      </c>
      <c r="B340" t="str">
        <f t="shared" si="15"/>
        <v>14425</v>
      </c>
      <c r="C340" t="s">
        <v>1407</v>
      </c>
      <c r="D340" t="s">
        <v>238</v>
      </c>
      <c r="E340" s="54">
        <v>25063</v>
      </c>
      <c r="F340" s="2">
        <f t="shared" si="16"/>
        <v>0.74117994972645274</v>
      </c>
      <c r="G340" s="8">
        <f>IFERROR(VLOOKUP(F340,Points!$I$2:$K$5,3,TRUE),"")</f>
        <v>10</v>
      </c>
      <c r="H340" t="str">
        <f t="shared" si="17"/>
        <v/>
      </c>
      <c r="I340" t="s">
        <v>6932</v>
      </c>
    </row>
    <row r="341" spans="1:9" x14ac:dyDescent="0.3">
      <c r="A341" t="s">
        <v>7276</v>
      </c>
      <c r="B341" t="str">
        <f t="shared" si="15"/>
        <v>14440</v>
      </c>
      <c r="C341" t="s">
        <v>1855</v>
      </c>
      <c r="D341" t="s">
        <v>57</v>
      </c>
      <c r="E341" s="54">
        <v>27611</v>
      </c>
      <c r="F341" s="2">
        <f t="shared" si="16"/>
        <v>0.81653112524027793</v>
      </c>
      <c r="G341" s="8">
        <f>IFERROR(VLOOKUP(F341,Points!$I$2:$K$5,3,TRUE),"")</f>
        <v>0</v>
      </c>
      <c r="H341" t="str">
        <f t="shared" si="17"/>
        <v/>
      </c>
      <c r="I341" t="s">
        <v>6931</v>
      </c>
    </row>
    <row r="342" spans="1:9" x14ac:dyDescent="0.3">
      <c r="A342" t="s">
        <v>7277</v>
      </c>
      <c r="B342" t="str">
        <f t="shared" si="15"/>
        <v>14450</v>
      </c>
      <c r="C342" t="s">
        <v>1854</v>
      </c>
      <c r="D342" t="s">
        <v>8</v>
      </c>
      <c r="E342" s="54">
        <v>28813</v>
      </c>
      <c r="F342" s="2">
        <f t="shared" si="16"/>
        <v>0.85207748040810294</v>
      </c>
      <c r="G342" s="8">
        <f>IFERROR(VLOOKUP(F342,Points!$I$2:$K$5,3,TRUE),"")</f>
        <v>0</v>
      </c>
      <c r="H342" t="str">
        <f t="shared" si="17"/>
        <v/>
      </c>
      <c r="I342" t="s">
        <v>6931</v>
      </c>
    </row>
    <row r="343" spans="1:9" x14ac:dyDescent="0.3">
      <c r="A343" t="s">
        <v>7278</v>
      </c>
      <c r="B343" t="str">
        <f t="shared" si="15"/>
        <v>14475</v>
      </c>
      <c r="C343" t="s">
        <v>1406</v>
      </c>
      <c r="D343" t="s">
        <v>27</v>
      </c>
      <c r="E343" s="54">
        <v>36768</v>
      </c>
      <c r="F343" s="2">
        <f t="shared" si="16"/>
        <v>1.0873281088274434</v>
      </c>
      <c r="G343" s="8">
        <f>IFERROR(VLOOKUP(F343,Points!$I$2:$K$5,3,TRUE),"")</f>
        <v>0</v>
      </c>
      <c r="H343" t="str">
        <f t="shared" si="17"/>
        <v/>
      </c>
      <c r="I343" t="s">
        <v>6931</v>
      </c>
    </row>
    <row r="344" spans="1:9" x14ac:dyDescent="0.3">
      <c r="A344" t="s">
        <v>7279</v>
      </c>
      <c r="B344" t="str">
        <f t="shared" si="15"/>
        <v>14500</v>
      </c>
      <c r="C344" t="s">
        <v>1405</v>
      </c>
      <c r="D344" t="s">
        <v>27</v>
      </c>
      <c r="E344" s="54">
        <v>54725</v>
      </c>
      <c r="F344" s="2">
        <f t="shared" si="16"/>
        <v>1.6183646310808812</v>
      </c>
      <c r="G344" s="8">
        <f>IFERROR(VLOOKUP(F344,Points!$I$2:$K$5,3,TRUE),"")</f>
        <v>0</v>
      </c>
      <c r="H344" t="str">
        <f t="shared" si="17"/>
        <v/>
      </c>
      <c r="I344" t="s">
        <v>6932</v>
      </c>
    </row>
    <row r="345" spans="1:9" x14ac:dyDescent="0.3">
      <c r="A345" t="s">
        <v>7280</v>
      </c>
      <c r="B345" t="str">
        <f t="shared" si="15"/>
        <v>14525</v>
      </c>
      <c r="C345" t="s">
        <v>1404</v>
      </c>
      <c r="D345" t="s">
        <v>99</v>
      </c>
      <c r="E345" s="54">
        <v>48600</v>
      </c>
      <c r="F345" s="2">
        <f t="shared" si="16"/>
        <v>1.4372319976341861</v>
      </c>
      <c r="G345" s="8">
        <f>IFERROR(VLOOKUP(F345,Points!$I$2:$K$5,3,TRUE),"")</f>
        <v>0</v>
      </c>
      <c r="H345" t="str">
        <f t="shared" si="17"/>
        <v/>
      </c>
      <c r="I345" t="s">
        <v>6932</v>
      </c>
    </row>
    <row r="346" spans="1:9" x14ac:dyDescent="0.3">
      <c r="A346" t="s">
        <v>7281</v>
      </c>
      <c r="B346" t="str">
        <f t="shared" si="15"/>
        <v>14575</v>
      </c>
      <c r="C346" t="s">
        <v>1403</v>
      </c>
      <c r="D346" t="s">
        <v>31</v>
      </c>
      <c r="E346" s="54">
        <v>26254</v>
      </c>
      <c r="F346" s="2">
        <f t="shared" si="16"/>
        <v>0.77640100547094482</v>
      </c>
      <c r="G346" s="8">
        <f>IFERROR(VLOOKUP(F346,Points!$I$2:$K$5,3,TRUE),"")</f>
        <v>10</v>
      </c>
      <c r="H346" t="str">
        <f t="shared" si="17"/>
        <v/>
      </c>
      <c r="I346" t="s">
        <v>6931</v>
      </c>
    </row>
    <row r="347" spans="1:9" x14ac:dyDescent="0.3">
      <c r="A347" t="s">
        <v>7282</v>
      </c>
      <c r="B347" t="str">
        <f t="shared" si="15"/>
        <v>14550</v>
      </c>
      <c r="C347" t="s">
        <v>1402</v>
      </c>
      <c r="D347" t="s">
        <v>102</v>
      </c>
      <c r="E347" s="54">
        <v>41357</v>
      </c>
      <c r="F347" s="2">
        <f t="shared" si="16"/>
        <v>1.2230371137069347</v>
      </c>
      <c r="G347" s="8">
        <f>IFERROR(VLOOKUP(F347,Points!$I$2:$K$5,3,TRUE),"")</f>
        <v>0</v>
      </c>
      <c r="H347" t="str">
        <f t="shared" si="17"/>
        <v/>
      </c>
      <c r="I347" t="s">
        <v>6932</v>
      </c>
    </row>
    <row r="348" spans="1:9" x14ac:dyDescent="0.3">
      <c r="A348" t="s">
        <v>7283</v>
      </c>
      <c r="B348" t="str">
        <f t="shared" si="15"/>
        <v>14650</v>
      </c>
      <c r="C348" t="s">
        <v>1401</v>
      </c>
      <c r="D348" t="s">
        <v>7</v>
      </c>
      <c r="E348" s="54">
        <v>50864</v>
      </c>
      <c r="F348" s="2">
        <f t="shared" si="16"/>
        <v>1.5041845334910542</v>
      </c>
      <c r="G348" s="8">
        <f>IFERROR(VLOOKUP(F348,Points!$I$2:$K$5,3,TRUE),"")</f>
        <v>0</v>
      </c>
      <c r="H348" t="str">
        <f t="shared" si="17"/>
        <v/>
      </c>
      <c r="I348" t="s">
        <v>6932</v>
      </c>
    </row>
    <row r="349" spans="1:9" x14ac:dyDescent="0.3">
      <c r="A349" t="s">
        <v>7284</v>
      </c>
      <c r="B349" t="str">
        <f t="shared" si="15"/>
        <v>14675</v>
      </c>
      <c r="C349" t="s">
        <v>1401</v>
      </c>
      <c r="D349" t="s">
        <v>94</v>
      </c>
      <c r="E349" s="54">
        <v>50012</v>
      </c>
      <c r="F349" s="2">
        <f t="shared" si="16"/>
        <v>1.4789886145201834</v>
      </c>
      <c r="G349" s="8">
        <f>IFERROR(VLOOKUP(F349,Points!$I$2:$K$5,3,TRUE),"")</f>
        <v>0</v>
      </c>
      <c r="H349" t="str">
        <f t="shared" si="17"/>
        <v/>
      </c>
      <c r="I349" t="s">
        <v>6932</v>
      </c>
    </row>
    <row r="350" spans="1:9" x14ac:dyDescent="0.3">
      <c r="A350" t="s">
        <v>7285</v>
      </c>
      <c r="B350" t="str">
        <f t="shared" si="15"/>
        <v>14750</v>
      </c>
      <c r="C350" t="s">
        <v>1400</v>
      </c>
      <c r="D350" t="s">
        <v>208</v>
      </c>
      <c r="E350" s="54">
        <v>29031</v>
      </c>
      <c r="F350" s="2">
        <f t="shared" si="16"/>
        <v>0.8585243235250628</v>
      </c>
      <c r="G350" s="8">
        <f>IFERROR(VLOOKUP(F350,Points!$I$2:$K$5,3,TRUE),"")</f>
        <v>0</v>
      </c>
      <c r="H350" t="str">
        <f t="shared" si="17"/>
        <v/>
      </c>
      <c r="I350" t="s">
        <v>6932</v>
      </c>
    </row>
    <row r="351" spans="1:9" x14ac:dyDescent="0.3">
      <c r="A351" t="s">
        <v>7286</v>
      </c>
      <c r="B351" t="str">
        <f t="shared" si="15"/>
        <v>14800</v>
      </c>
      <c r="C351" t="s">
        <v>1853</v>
      </c>
      <c r="D351" t="s">
        <v>261</v>
      </c>
      <c r="E351" s="54">
        <v>14905</v>
      </c>
      <c r="F351" s="2">
        <f t="shared" si="16"/>
        <v>0.44078071861599882</v>
      </c>
      <c r="G351" s="8">
        <f>IFERROR(VLOOKUP(F351,Points!$I$2:$K$5,3,TRUE),"")</f>
        <v>20</v>
      </c>
      <c r="H351" t="str">
        <f t="shared" si="17"/>
        <v/>
      </c>
      <c r="I351" t="s">
        <v>6932</v>
      </c>
    </row>
    <row r="352" spans="1:9" x14ac:dyDescent="0.3">
      <c r="A352" t="s">
        <v>7287</v>
      </c>
      <c r="B352" t="str">
        <f t="shared" si="15"/>
        <v>14837</v>
      </c>
      <c r="C352" t="s">
        <v>1399</v>
      </c>
      <c r="D352" t="s">
        <v>122</v>
      </c>
      <c r="E352" s="54">
        <v>24300</v>
      </c>
      <c r="F352" s="2">
        <f t="shared" si="16"/>
        <v>0.71861599881709304</v>
      </c>
      <c r="G352" s="8">
        <f>IFERROR(VLOOKUP(F352,Points!$I$2:$K$5,3,TRUE),"")</f>
        <v>10</v>
      </c>
      <c r="H352" t="str">
        <f t="shared" si="17"/>
        <v/>
      </c>
      <c r="I352" t="s">
        <v>6932</v>
      </c>
    </row>
    <row r="353" spans="1:9" x14ac:dyDescent="0.3">
      <c r="A353" t="s">
        <v>7288</v>
      </c>
      <c r="B353" t="str">
        <f t="shared" si="15"/>
        <v>14850</v>
      </c>
      <c r="C353" t="s">
        <v>1852</v>
      </c>
      <c r="D353" t="s">
        <v>102</v>
      </c>
      <c r="E353" s="54">
        <v>70443</v>
      </c>
      <c r="F353" s="2">
        <f t="shared" si="16"/>
        <v>2.0831879343486617</v>
      </c>
      <c r="G353" s="8">
        <f>IFERROR(VLOOKUP(F353,Points!$I$2:$K$5,3,TRUE),"")</f>
        <v>0</v>
      </c>
      <c r="H353" t="str">
        <f t="shared" si="17"/>
        <v/>
      </c>
      <c r="I353" t="s">
        <v>6931</v>
      </c>
    </row>
    <row r="354" spans="1:9" x14ac:dyDescent="0.3">
      <c r="A354" t="s">
        <v>7289</v>
      </c>
      <c r="B354" t="str">
        <f t="shared" si="15"/>
        <v>14925</v>
      </c>
      <c r="C354" t="s">
        <v>1851</v>
      </c>
      <c r="D354" t="s">
        <v>97</v>
      </c>
      <c r="E354" s="54">
        <v>37708</v>
      </c>
      <c r="F354" s="2">
        <f t="shared" si="16"/>
        <v>1.1151264231849771</v>
      </c>
      <c r="G354" s="8">
        <f>IFERROR(VLOOKUP(F354,Points!$I$2:$K$5,3,TRUE),"")</f>
        <v>0</v>
      </c>
      <c r="H354" t="str">
        <f t="shared" si="17"/>
        <v/>
      </c>
      <c r="I354" t="s">
        <v>6931</v>
      </c>
    </row>
    <row r="355" spans="1:9" x14ac:dyDescent="0.3">
      <c r="A355" t="s">
        <v>7290</v>
      </c>
      <c r="B355" t="str">
        <f t="shared" si="15"/>
        <v>15000</v>
      </c>
      <c r="C355" t="s">
        <v>1398</v>
      </c>
      <c r="D355" t="s">
        <v>5</v>
      </c>
      <c r="E355" s="54">
        <v>39129</v>
      </c>
      <c r="F355" s="2">
        <f t="shared" si="16"/>
        <v>1.1571491941446104</v>
      </c>
      <c r="G355" s="8">
        <f>IFERROR(VLOOKUP(F355,Points!$I$2:$K$5,3,TRUE),"")</f>
        <v>0</v>
      </c>
      <c r="H355" t="str">
        <f t="shared" si="17"/>
        <v/>
      </c>
      <c r="I355" t="s">
        <v>6932</v>
      </c>
    </row>
    <row r="356" spans="1:9" x14ac:dyDescent="0.3">
      <c r="A356" t="s">
        <v>7291</v>
      </c>
      <c r="B356" t="str">
        <f t="shared" si="15"/>
        <v>15025</v>
      </c>
      <c r="C356" t="s">
        <v>1397</v>
      </c>
      <c r="D356" t="s">
        <v>180</v>
      </c>
      <c r="E356" s="54">
        <v>43600</v>
      </c>
      <c r="F356" s="2">
        <f t="shared" si="16"/>
        <v>1.2893686233919859</v>
      </c>
      <c r="G356" s="8">
        <f>IFERROR(VLOOKUP(F356,Points!$I$2:$K$5,3,TRUE),"")</f>
        <v>0</v>
      </c>
      <c r="H356" t="str">
        <f t="shared" si="17"/>
        <v/>
      </c>
      <c r="I356" t="s">
        <v>6932</v>
      </c>
    </row>
    <row r="357" spans="1:9" x14ac:dyDescent="0.3">
      <c r="A357" t="s">
        <v>7292</v>
      </c>
      <c r="B357" t="str">
        <f t="shared" si="15"/>
        <v>15075</v>
      </c>
      <c r="C357" t="s">
        <v>1396</v>
      </c>
      <c r="D357" t="s">
        <v>144</v>
      </c>
      <c r="E357" s="54">
        <v>32700</v>
      </c>
      <c r="F357" s="2">
        <f t="shared" si="16"/>
        <v>0.96702646754398935</v>
      </c>
      <c r="G357" s="8">
        <f>IFERROR(VLOOKUP(F357,Points!$I$2:$K$5,3,TRUE),"")</f>
        <v>0</v>
      </c>
      <c r="H357" t="str">
        <f t="shared" si="17"/>
        <v/>
      </c>
      <c r="I357" t="s">
        <v>6932</v>
      </c>
    </row>
    <row r="358" spans="1:9" x14ac:dyDescent="0.3">
      <c r="A358" t="s">
        <v>7293</v>
      </c>
      <c r="B358" t="str">
        <f t="shared" si="15"/>
        <v>15125</v>
      </c>
      <c r="C358" t="s">
        <v>1396</v>
      </c>
      <c r="D358" t="s">
        <v>122</v>
      </c>
      <c r="E358" s="54">
        <v>37400</v>
      </c>
      <c r="F358" s="2">
        <f t="shared" si="16"/>
        <v>1.1060180393316577</v>
      </c>
      <c r="G358" s="8">
        <f>IFERROR(VLOOKUP(F358,Points!$I$2:$K$5,3,TRUE),"")</f>
        <v>0</v>
      </c>
      <c r="H358" t="str">
        <f t="shared" si="17"/>
        <v/>
      </c>
      <c r="I358" t="s">
        <v>6932</v>
      </c>
    </row>
    <row r="359" spans="1:9" x14ac:dyDescent="0.3">
      <c r="A359" t="s">
        <v>7294</v>
      </c>
      <c r="B359" t="str">
        <f t="shared" si="15"/>
        <v>15150</v>
      </c>
      <c r="C359" t="s">
        <v>1396</v>
      </c>
      <c r="D359" t="s">
        <v>46</v>
      </c>
      <c r="E359" s="54">
        <v>81500</v>
      </c>
      <c r="F359" s="2">
        <f t="shared" si="16"/>
        <v>2.4101730001478634</v>
      </c>
      <c r="G359" s="8">
        <f>IFERROR(VLOOKUP(F359,Points!$I$2:$K$5,3,TRUE),"")</f>
        <v>0</v>
      </c>
      <c r="H359" t="str">
        <f t="shared" si="17"/>
        <v/>
      </c>
      <c r="I359" t="s">
        <v>6932</v>
      </c>
    </row>
    <row r="360" spans="1:9" x14ac:dyDescent="0.3">
      <c r="A360" t="s">
        <v>7295</v>
      </c>
      <c r="B360" t="str">
        <f t="shared" si="15"/>
        <v>15100</v>
      </c>
      <c r="C360" t="s">
        <v>1395</v>
      </c>
      <c r="D360" t="s">
        <v>122</v>
      </c>
      <c r="E360" s="54">
        <v>19429</v>
      </c>
      <c r="F360" s="2">
        <f t="shared" si="16"/>
        <v>0.57456749963034159</v>
      </c>
      <c r="G360" s="8">
        <f>IFERROR(VLOOKUP(F360,Points!$I$2:$K$5,3,TRUE),"")</f>
        <v>20</v>
      </c>
      <c r="H360" t="str">
        <f t="shared" si="17"/>
        <v/>
      </c>
      <c r="I360" t="s">
        <v>6931</v>
      </c>
    </row>
    <row r="361" spans="1:9" x14ac:dyDescent="0.3">
      <c r="A361" t="s">
        <v>7296</v>
      </c>
      <c r="B361" t="str">
        <f t="shared" si="15"/>
        <v>15200</v>
      </c>
      <c r="C361" t="s">
        <v>1394</v>
      </c>
      <c r="D361" t="s">
        <v>75</v>
      </c>
      <c r="E361" s="54">
        <v>35750</v>
      </c>
      <c r="F361" s="2">
        <f t="shared" si="16"/>
        <v>1.0572231258317315</v>
      </c>
      <c r="G361" s="8">
        <f>IFERROR(VLOOKUP(F361,Points!$I$2:$K$5,3,TRUE),"")</f>
        <v>0</v>
      </c>
      <c r="H361" t="str">
        <f t="shared" si="17"/>
        <v/>
      </c>
      <c r="I361" t="s">
        <v>6932</v>
      </c>
    </row>
    <row r="362" spans="1:9" x14ac:dyDescent="0.3">
      <c r="A362" t="s">
        <v>7297</v>
      </c>
      <c r="B362" t="str">
        <f t="shared" si="15"/>
        <v>15275</v>
      </c>
      <c r="C362" t="s">
        <v>1393</v>
      </c>
      <c r="D362" t="s">
        <v>122</v>
      </c>
      <c r="E362" s="54">
        <v>47000</v>
      </c>
      <c r="F362" s="2">
        <f t="shared" si="16"/>
        <v>1.3899157178766819</v>
      </c>
      <c r="G362" s="8">
        <f>IFERROR(VLOOKUP(F362,Points!$I$2:$K$5,3,TRUE),"")</f>
        <v>0</v>
      </c>
      <c r="H362" t="str">
        <f t="shared" si="17"/>
        <v/>
      </c>
      <c r="I362" t="s">
        <v>6932</v>
      </c>
    </row>
    <row r="363" spans="1:9" x14ac:dyDescent="0.3">
      <c r="A363" t="s">
        <v>7298</v>
      </c>
      <c r="B363" t="str">
        <f t="shared" si="15"/>
        <v>15250</v>
      </c>
      <c r="C363" t="s">
        <v>1392</v>
      </c>
      <c r="D363" t="s">
        <v>122</v>
      </c>
      <c r="E363" s="54">
        <v>27611</v>
      </c>
      <c r="F363" s="2">
        <f t="shared" si="16"/>
        <v>0.81653112524027793</v>
      </c>
      <c r="G363" s="8">
        <f>IFERROR(VLOOKUP(F363,Points!$I$2:$K$5,3,TRUE),"")</f>
        <v>0</v>
      </c>
      <c r="H363" t="str">
        <f t="shared" si="17"/>
        <v/>
      </c>
      <c r="I363" t="s">
        <v>6931</v>
      </c>
    </row>
    <row r="364" spans="1:9" x14ac:dyDescent="0.3">
      <c r="A364" t="s">
        <v>7299</v>
      </c>
      <c r="B364" t="str">
        <f t="shared" si="15"/>
        <v>15225</v>
      </c>
      <c r="C364" t="s">
        <v>1391</v>
      </c>
      <c r="D364" t="s">
        <v>43</v>
      </c>
      <c r="E364" s="54">
        <v>28267</v>
      </c>
      <c r="F364" s="2">
        <f t="shared" si="16"/>
        <v>0.83593079994085462</v>
      </c>
      <c r="G364" s="8">
        <f>IFERROR(VLOOKUP(F364,Points!$I$2:$K$5,3,TRUE),"")</f>
        <v>0</v>
      </c>
      <c r="H364" t="str">
        <f t="shared" si="17"/>
        <v/>
      </c>
      <c r="I364" t="s">
        <v>6932</v>
      </c>
    </row>
    <row r="365" spans="1:9" x14ac:dyDescent="0.3">
      <c r="A365" t="s">
        <v>7300</v>
      </c>
      <c r="B365" t="str">
        <f t="shared" si="15"/>
        <v>15350</v>
      </c>
      <c r="C365" t="s">
        <v>1390</v>
      </c>
      <c r="D365" t="s">
        <v>31</v>
      </c>
      <c r="E365" s="54">
        <v>42429</v>
      </c>
      <c r="F365" s="2">
        <f t="shared" si="16"/>
        <v>1.2547390211444625</v>
      </c>
      <c r="G365" s="8">
        <f>IFERROR(VLOOKUP(F365,Points!$I$2:$K$5,3,TRUE),"")</f>
        <v>0</v>
      </c>
      <c r="H365" t="str">
        <f t="shared" si="17"/>
        <v/>
      </c>
      <c r="I365" t="s">
        <v>6932</v>
      </c>
    </row>
    <row r="366" spans="1:9" x14ac:dyDescent="0.3">
      <c r="A366" t="s">
        <v>7301</v>
      </c>
      <c r="B366" t="str">
        <f t="shared" si="15"/>
        <v>15375</v>
      </c>
      <c r="C366" t="s">
        <v>1390</v>
      </c>
      <c r="D366" t="s">
        <v>261</v>
      </c>
      <c r="E366" s="54">
        <v>35214</v>
      </c>
      <c r="F366" s="2">
        <f t="shared" si="16"/>
        <v>1.0413721721129676</v>
      </c>
      <c r="G366" s="8">
        <f>IFERROR(VLOOKUP(F366,Points!$I$2:$K$5,3,TRUE),"")</f>
        <v>0</v>
      </c>
      <c r="H366" t="str">
        <f t="shared" si="17"/>
        <v/>
      </c>
      <c r="I366" t="s">
        <v>6932</v>
      </c>
    </row>
    <row r="367" spans="1:9" x14ac:dyDescent="0.3">
      <c r="A367" t="s">
        <v>7302</v>
      </c>
      <c r="B367" t="str">
        <f t="shared" si="15"/>
        <v>15425</v>
      </c>
      <c r="C367" t="s">
        <v>1390</v>
      </c>
      <c r="D367" t="s">
        <v>87</v>
      </c>
      <c r="E367" s="54">
        <v>53000</v>
      </c>
      <c r="F367" s="2">
        <f t="shared" si="16"/>
        <v>1.5673517669673223</v>
      </c>
      <c r="G367" s="8">
        <f>IFERROR(VLOOKUP(F367,Points!$I$2:$K$5,3,TRUE),"")</f>
        <v>0</v>
      </c>
      <c r="H367" t="str">
        <f t="shared" si="17"/>
        <v/>
      </c>
      <c r="I367" t="s">
        <v>6932</v>
      </c>
    </row>
    <row r="368" spans="1:9" x14ac:dyDescent="0.3">
      <c r="A368" t="s">
        <v>7303</v>
      </c>
      <c r="B368" t="str">
        <f t="shared" si="15"/>
        <v>15450</v>
      </c>
      <c r="C368" t="s">
        <v>1390</v>
      </c>
      <c r="D368" t="s">
        <v>89</v>
      </c>
      <c r="E368" s="54">
        <v>29500</v>
      </c>
      <c r="F368" s="2">
        <f t="shared" si="16"/>
        <v>0.8723939080289812</v>
      </c>
      <c r="G368" s="8">
        <f>IFERROR(VLOOKUP(F368,Points!$I$2:$K$5,3,TRUE),"")</f>
        <v>0</v>
      </c>
      <c r="H368" t="str">
        <f t="shared" si="17"/>
        <v/>
      </c>
      <c r="I368" t="s">
        <v>6932</v>
      </c>
    </row>
    <row r="369" spans="1:9" x14ac:dyDescent="0.3">
      <c r="A369" t="s">
        <v>7304</v>
      </c>
      <c r="B369" t="str">
        <f t="shared" si="15"/>
        <v>15400</v>
      </c>
      <c r="C369" t="s">
        <v>1389</v>
      </c>
      <c r="D369" t="s">
        <v>97</v>
      </c>
      <c r="E369" s="54">
        <v>49045</v>
      </c>
      <c r="F369" s="2">
        <f t="shared" si="16"/>
        <v>1.4503918379417418</v>
      </c>
      <c r="G369" s="8">
        <f>IFERROR(VLOOKUP(F369,Points!$I$2:$K$5,3,TRUE),"")</f>
        <v>0</v>
      </c>
      <c r="H369" t="str">
        <f t="shared" si="17"/>
        <v/>
      </c>
      <c r="I369" t="s">
        <v>6931</v>
      </c>
    </row>
    <row r="370" spans="1:9" x14ac:dyDescent="0.3">
      <c r="A370" t="s">
        <v>7305</v>
      </c>
      <c r="B370" t="str">
        <f t="shared" si="15"/>
        <v>15500</v>
      </c>
      <c r="C370" t="s">
        <v>1388</v>
      </c>
      <c r="D370" t="s">
        <v>17</v>
      </c>
      <c r="E370" s="54">
        <v>37136</v>
      </c>
      <c r="F370" s="2">
        <f t="shared" si="16"/>
        <v>1.0982108531716694</v>
      </c>
      <c r="G370" s="8">
        <f>IFERROR(VLOOKUP(F370,Points!$I$2:$K$5,3,TRUE),"")</f>
        <v>0</v>
      </c>
      <c r="H370" t="str">
        <f t="shared" si="17"/>
        <v/>
      </c>
      <c r="I370" t="s">
        <v>6932</v>
      </c>
    </row>
    <row r="371" spans="1:9" x14ac:dyDescent="0.3">
      <c r="A371" t="s">
        <v>7306</v>
      </c>
      <c r="B371" t="str">
        <f t="shared" si="15"/>
        <v>15550</v>
      </c>
      <c r="C371" t="s">
        <v>1388</v>
      </c>
      <c r="D371" t="s">
        <v>15</v>
      </c>
      <c r="E371" s="54">
        <v>22441</v>
      </c>
      <c r="F371" s="2">
        <f t="shared" si="16"/>
        <v>0.66364039627384297</v>
      </c>
      <c r="G371" s="8">
        <f>IFERROR(VLOOKUP(F371,Points!$I$2:$K$5,3,TRUE),"")</f>
        <v>15</v>
      </c>
      <c r="H371" t="str">
        <f t="shared" si="17"/>
        <v/>
      </c>
      <c r="I371" t="s">
        <v>6932</v>
      </c>
    </row>
    <row r="372" spans="1:9" x14ac:dyDescent="0.3">
      <c r="A372" t="s">
        <v>7307</v>
      </c>
      <c r="B372" t="str">
        <f t="shared" si="15"/>
        <v>15575</v>
      </c>
      <c r="C372" t="s">
        <v>1388</v>
      </c>
      <c r="D372" t="s">
        <v>219</v>
      </c>
      <c r="E372" s="54">
        <v>56962</v>
      </c>
      <c r="F372" s="2">
        <f t="shared" si="16"/>
        <v>1.6845187047168417</v>
      </c>
      <c r="G372" s="8">
        <f>IFERROR(VLOOKUP(F372,Points!$I$2:$K$5,3,TRUE),"")</f>
        <v>0</v>
      </c>
      <c r="H372" t="str">
        <f t="shared" si="17"/>
        <v/>
      </c>
      <c r="I372" t="s">
        <v>6932</v>
      </c>
    </row>
    <row r="373" spans="1:9" x14ac:dyDescent="0.3">
      <c r="A373" t="s">
        <v>7308</v>
      </c>
      <c r="B373" t="str">
        <f t="shared" si="15"/>
        <v>15600</v>
      </c>
      <c r="C373" t="s">
        <v>1387</v>
      </c>
      <c r="D373" t="s">
        <v>210</v>
      </c>
      <c r="E373" s="54">
        <v>41438</v>
      </c>
      <c r="F373" s="2">
        <f t="shared" si="16"/>
        <v>1.2254325003696585</v>
      </c>
      <c r="G373" s="8">
        <f>IFERROR(VLOOKUP(F373,Points!$I$2:$K$5,3,TRUE),"")</f>
        <v>0</v>
      </c>
      <c r="H373" t="str">
        <f t="shared" si="17"/>
        <v/>
      </c>
      <c r="I373" t="s">
        <v>6932</v>
      </c>
    </row>
    <row r="374" spans="1:9" x14ac:dyDescent="0.3">
      <c r="A374" t="s">
        <v>7309</v>
      </c>
      <c r="B374" t="str">
        <f t="shared" si="15"/>
        <v>15650</v>
      </c>
      <c r="C374" t="s">
        <v>1387</v>
      </c>
      <c r="D374" t="s">
        <v>218</v>
      </c>
      <c r="E374" s="54">
        <v>50000</v>
      </c>
      <c r="F374" s="2">
        <f t="shared" si="16"/>
        <v>1.478633742422002</v>
      </c>
      <c r="G374" s="8">
        <f>IFERROR(VLOOKUP(F374,Points!$I$2:$K$5,3,TRUE),"")</f>
        <v>0</v>
      </c>
      <c r="H374" t="str">
        <f t="shared" si="17"/>
        <v/>
      </c>
      <c r="I374" t="s">
        <v>6932</v>
      </c>
    </row>
    <row r="375" spans="1:9" x14ac:dyDescent="0.3">
      <c r="A375" t="s">
        <v>7310</v>
      </c>
      <c r="B375" t="str">
        <f t="shared" si="15"/>
        <v>15675</v>
      </c>
      <c r="C375" t="s">
        <v>1387</v>
      </c>
      <c r="D375" t="s">
        <v>94</v>
      </c>
      <c r="E375" s="54">
        <v>25722</v>
      </c>
      <c r="F375" s="2">
        <f t="shared" si="16"/>
        <v>0.76066834245157477</v>
      </c>
      <c r="G375" s="8">
        <f>IFERROR(VLOOKUP(F375,Points!$I$2:$K$5,3,TRUE),"")</f>
        <v>10</v>
      </c>
      <c r="H375" t="str">
        <f t="shared" si="17"/>
        <v/>
      </c>
      <c r="I375" t="s">
        <v>6932</v>
      </c>
    </row>
    <row r="376" spans="1:9" x14ac:dyDescent="0.3">
      <c r="A376" t="s">
        <v>7311</v>
      </c>
      <c r="B376" t="str">
        <f t="shared" si="15"/>
        <v>15625</v>
      </c>
      <c r="C376" t="s">
        <v>1386</v>
      </c>
      <c r="D376" t="s">
        <v>218</v>
      </c>
      <c r="E376" s="54">
        <v>39682</v>
      </c>
      <c r="F376" s="2">
        <f t="shared" si="16"/>
        <v>1.1735028833357977</v>
      </c>
      <c r="G376" s="8">
        <f>IFERROR(VLOOKUP(F376,Points!$I$2:$K$5,3,TRUE),"")</f>
        <v>0</v>
      </c>
      <c r="H376" t="str">
        <f t="shared" si="17"/>
        <v/>
      </c>
      <c r="I376" t="s">
        <v>6931</v>
      </c>
    </row>
    <row r="377" spans="1:9" x14ac:dyDescent="0.3">
      <c r="A377" t="s">
        <v>7312</v>
      </c>
      <c r="B377" t="str">
        <f t="shared" si="15"/>
        <v>15725</v>
      </c>
      <c r="C377" t="s">
        <v>1385</v>
      </c>
      <c r="D377" t="s">
        <v>9</v>
      </c>
      <c r="E377" s="54">
        <v>16213</v>
      </c>
      <c r="F377" s="2">
        <f t="shared" si="16"/>
        <v>0.47946177731775841</v>
      </c>
      <c r="G377" s="8">
        <f>IFERROR(VLOOKUP(F377,Points!$I$2:$K$5,3,TRUE),"")</f>
        <v>20</v>
      </c>
      <c r="H377" t="str">
        <f t="shared" si="17"/>
        <v/>
      </c>
      <c r="I377" t="s">
        <v>6931</v>
      </c>
    </row>
    <row r="378" spans="1:9" x14ac:dyDescent="0.3">
      <c r="A378" t="s">
        <v>7313</v>
      </c>
      <c r="B378" t="str">
        <f t="shared" si="15"/>
        <v>15750</v>
      </c>
      <c r="C378" t="s">
        <v>1384</v>
      </c>
      <c r="D378" t="s">
        <v>182</v>
      </c>
      <c r="E378" s="54">
        <v>27143</v>
      </c>
      <c r="F378" s="2">
        <f t="shared" si="16"/>
        <v>0.80269111341120802</v>
      </c>
      <c r="G378" s="8">
        <f>IFERROR(VLOOKUP(F378,Points!$I$2:$K$5,3,TRUE),"")</f>
        <v>0</v>
      </c>
      <c r="H378" t="str">
        <f t="shared" si="17"/>
        <v/>
      </c>
      <c r="I378" t="s">
        <v>6932</v>
      </c>
    </row>
    <row r="379" spans="1:9" x14ac:dyDescent="0.3">
      <c r="A379" t="s">
        <v>7314</v>
      </c>
      <c r="B379" t="str">
        <f t="shared" si="15"/>
        <v>15825</v>
      </c>
      <c r="C379" t="s">
        <v>1383</v>
      </c>
      <c r="D379" t="s">
        <v>184</v>
      </c>
      <c r="E379" s="54">
        <v>38750</v>
      </c>
      <c r="F379" s="2">
        <f t="shared" si="16"/>
        <v>1.1459411503770516</v>
      </c>
      <c r="G379" s="8">
        <f>IFERROR(VLOOKUP(F379,Points!$I$2:$K$5,3,TRUE),"")</f>
        <v>0</v>
      </c>
      <c r="H379" t="str">
        <f t="shared" si="17"/>
        <v/>
      </c>
      <c r="I379" t="s">
        <v>6932</v>
      </c>
    </row>
    <row r="380" spans="1:9" x14ac:dyDescent="0.3">
      <c r="A380" t="s">
        <v>7315</v>
      </c>
      <c r="B380" t="str">
        <f t="shared" si="15"/>
        <v>15850</v>
      </c>
      <c r="C380" t="s">
        <v>1383</v>
      </c>
      <c r="D380" t="s">
        <v>67</v>
      </c>
      <c r="E380" s="54">
        <v>37833</v>
      </c>
      <c r="F380" s="2">
        <f t="shared" si="16"/>
        <v>1.1188230075410321</v>
      </c>
      <c r="G380" s="8">
        <f>IFERROR(VLOOKUP(F380,Points!$I$2:$K$5,3,TRUE),"")</f>
        <v>0</v>
      </c>
      <c r="H380" t="str">
        <f t="shared" si="17"/>
        <v/>
      </c>
      <c r="I380" t="s">
        <v>6932</v>
      </c>
    </row>
    <row r="381" spans="1:9" x14ac:dyDescent="0.3">
      <c r="A381" t="s">
        <v>7316</v>
      </c>
      <c r="B381" t="str">
        <f t="shared" si="15"/>
        <v>15875</v>
      </c>
      <c r="C381" t="s">
        <v>1382</v>
      </c>
      <c r="D381" t="s">
        <v>11</v>
      </c>
      <c r="E381" s="54">
        <v>44000</v>
      </c>
      <c r="F381" s="2">
        <f t="shared" si="16"/>
        <v>1.3011976933313618</v>
      </c>
      <c r="G381" s="8">
        <f>IFERROR(VLOOKUP(F381,Points!$I$2:$K$5,3,TRUE),"")</f>
        <v>0</v>
      </c>
      <c r="H381" t="str">
        <f t="shared" si="17"/>
        <v/>
      </c>
      <c r="I381" t="s">
        <v>6932</v>
      </c>
    </row>
    <row r="382" spans="1:9" x14ac:dyDescent="0.3">
      <c r="A382" t="s">
        <v>7317</v>
      </c>
      <c r="B382" t="str">
        <f t="shared" si="15"/>
        <v>15925</v>
      </c>
      <c r="C382" t="s">
        <v>1381</v>
      </c>
      <c r="D382" t="s">
        <v>79</v>
      </c>
      <c r="E382" s="54">
        <v>57961</v>
      </c>
      <c r="F382" s="2">
        <f t="shared" si="16"/>
        <v>1.7140618068904332</v>
      </c>
      <c r="G382" s="8">
        <f>IFERROR(VLOOKUP(F382,Points!$I$2:$K$5,3,TRUE),"")</f>
        <v>0</v>
      </c>
      <c r="H382" t="str">
        <f t="shared" si="17"/>
        <v/>
      </c>
      <c r="I382" t="s">
        <v>6932</v>
      </c>
    </row>
    <row r="383" spans="1:9" x14ac:dyDescent="0.3">
      <c r="A383" t="s">
        <v>7318</v>
      </c>
      <c r="B383" t="str">
        <f t="shared" si="15"/>
        <v>15900</v>
      </c>
      <c r="C383" t="s">
        <v>1380</v>
      </c>
      <c r="D383" t="s">
        <v>79</v>
      </c>
      <c r="E383" s="54">
        <v>26667</v>
      </c>
      <c r="F383" s="2">
        <f t="shared" si="16"/>
        <v>0.78861452018335054</v>
      </c>
      <c r="G383" s="8">
        <f>IFERROR(VLOOKUP(F383,Points!$I$2:$K$5,3,TRUE),"")</f>
        <v>10</v>
      </c>
      <c r="H383" t="str">
        <f t="shared" si="17"/>
        <v/>
      </c>
      <c r="I383" t="s">
        <v>6931</v>
      </c>
    </row>
    <row r="384" spans="1:9" x14ac:dyDescent="0.3">
      <c r="A384" t="s">
        <v>7319</v>
      </c>
      <c r="B384" t="str">
        <f t="shared" si="15"/>
        <v>15975</v>
      </c>
      <c r="C384" t="s">
        <v>1379</v>
      </c>
      <c r="D384" t="s">
        <v>11</v>
      </c>
      <c r="E384" s="54">
        <v>45500</v>
      </c>
      <c r="F384" s="2">
        <f t="shared" si="16"/>
        <v>1.3455567056040219</v>
      </c>
      <c r="G384" s="8">
        <f>IFERROR(VLOOKUP(F384,Points!$I$2:$K$5,3,TRUE),"")</f>
        <v>0</v>
      </c>
      <c r="H384" t="str">
        <f t="shared" si="17"/>
        <v/>
      </c>
      <c r="I384" t="s">
        <v>6931</v>
      </c>
    </row>
    <row r="385" spans="1:9" x14ac:dyDescent="0.3">
      <c r="A385" t="s">
        <v>7320</v>
      </c>
      <c r="B385" t="str">
        <f t="shared" si="15"/>
        <v>16025</v>
      </c>
      <c r="C385" t="s">
        <v>1378</v>
      </c>
      <c r="D385" t="s">
        <v>161</v>
      </c>
      <c r="E385" s="54">
        <v>37125</v>
      </c>
      <c r="F385" s="2">
        <f t="shared" si="16"/>
        <v>1.0978855537483365</v>
      </c>
      <c r="G385" s="8">
        <f>IFERROR(VLOOKUP(F385,Points!$I$2:$K$5,3,TRUE),"")</f>
        <v>0</v>
      </c>
      <c r="H385" t="str">
        <f t="shared" si="17"/>
        <v/>
      </c>
      <c r="I385" t="s">
        <v>6931</v>
      </c>
    </row>
    <row r="386" spans="1:9" x14ac:dyDescent="0.3">
      <c r="A386" t="s">
        <v>7321</v>
      </c>
      <c r="B386" t="str">
        <f t="shared" si="15"/>
        <v>16075</v>
      </c>
      <c r="C386" t="s">
        <v>1377</v>
      </c>
      <c r="D386" t="s">
        <v>290</v>
      </c>
      <c r="E386" s="54">
        <v>40800</v>
      </c>
      <c r="F386" s="2">
        <f t="shared" si="16"/>
        <v>1.2065651338163537</v>
      </c>
      <c r="G386" s="8">
        <f>IFERROR(VLOOKUP(F386,Points!$I$2:$K$5,3,TRUE),"")</f>
        <v>0</v>
      </c>
      <c r="H386" t="str">
        <f t="shared" si="17"/>
        <v/>
      </c>
      <c r="I386" t="s">
        <v>6932</v>
      </c>
    </row>
    <row r="387" spans="1:9" x14ac:dyDescent="0.3">
      <c r="A387" t="s">
        <v>7322</v>
      </c>
      <c r="B387" t="str">
        <f t="shared" si="15"/>
        <v>16125</v>
      </c>
      <c r="C387" t="s">
        <v>1377</v>
      </c>
      <c r="D387" t="s">
        <v>31</v>
      </c>
      <c r="E387" s="54">
        <v>44500</v>
      </c>
      <c r="F387" s="2">
        <f t="shared" si="16"/>
        <v>1.3159840307555819</v>
      </c>
      <c r="G387" s="8">
        <f>IFERROR(VLOOKUP(F387,Points!$I$2:$K$5,3,TRUE),"")</f>
        <v>0</v>
      </c>
      <c r="H387" t="str">
        <f t="shared" si="17"/>
        <v/>
      </c>
      <c r="I387" t="s">
        <v>6932</v>
      </c>
    </row>
    <row r="388" spans="1:9" x14ac:dyDescent="0.3">
      <c r="A388" t="s">
        <v>7323</v>
      </c>
      <c r="B388" t="str">
        <f t="shared" ref="B388:B439" si="18">RIGHT(A388,5)</f>
        <v>16150</v>
      </c>
      <c r="C388" t="s">
        <v>1376</v>
      </c>
      <c r="D388" t="s">
        <v>8</v>
      </c>
      <c r="E388" s="54">
        <v>24115</v>
      </c>
      <c r="F388" s="2">
        <f t="shared" ref="F388:F439" si="19">E388/$K$1</f>
        <v>0.71314505397013161</v>
      </c>
      <c r="G388" s="8">
        <f>IFERROR(VLOOKUP(F388,Points!$I$2:$K$5,3,TRUE),"")</f>
        <v>10</v>
      </c>
      <c r="H388" t="str">
        <f t="shared" ref="H388:H439" si="20">IF(C388=C387, (IF(D388=D387,(IF(E388=E387,"D","C")),"")),"")</f>
        <v/>
      </c>
      <c r="I388" t="s">
        <v>6931</v>
      </c>
    </row>
    <row r="389" spans="1:9" x14ac:dyDescent="0.3">
      <c r="A389" t="s">
        <v>7324</v>
      </c>
      <c r="B389" t="str">
        <f t="shared" si="18"/>
        <v>16175</v>
      </c>
      <c r="C389" t="s">
        <v>1375</v>
      </c>
      <c r="D389" t="s">
        <v>8</v>
      </c>
      <c r="E389" s="54">
        <v>39607</v>
      </c>
      <c r="F389" s="2">
        <f t="shared" si="19"/>
        <v>1.1712849327221648</v>
      </c>
      <c r="G389" s="8">
        <f>IFERROR(VLOOKUP(F389,Points!$I$2:$K$5,3,TRUE),"")</f>
        <v>0</v>
      </c>
      <c r="H389" t="str">
        <f t="shared" si="20"/>
        <v/>
      </c>
      <c r="I389" t="s">
        <v>6932</v>
      </c>
    </row>
    <row r="390" spans="1:9" x14ac:dyDescent="0.3">
      <c r="A390" t="s">
        <v>7325</v>
      </c>
      <c r="B390" t="str">
        <f t="shared" si="18"/>
        <v>16225</v>
      </c>
      <c r="C390" t="s">
        <v>1374</v>
      </c>
      <c r="D390" t="s">
        <v>172</v>
      </c>
      <c r="E390" s="54">
        <v>51000</v>
      </c>
      <c r="F390" s="2">
        <f t="shared" si="19"/>
        <v>1.5082064172704421</v>
      </c>
      <c r="G390" s="8">
        <f>IFERROR(VLOOKUP(F390,Points!$I$2:$K$5,3,TRUE),"")</f>
        <v>0</v>
      </c>
      <c r="H390" t="str">
        <f t="shared" si="20"/>
        <v/>
      </c>
      <c r="I390" t="s">
        <v>6932</v>
      </c>
    </row>
    <row r="391" spans="1:9" x14ac:dyDescent="0.3">
      <c r="A391" t="s">
        <v>7326</v>
      </c>
      <c r="B391" t="str">
        <f t="shared" si="18"/>
        <v>16250</v>
      </c>
      <c r="C391" t="s">
        <v>1373</v>
      </c>
      <c r="D391" t="s">
        <v>150</v>
      </c>
      <c r="E391" s="54">
        <v>28333</v>
      </c>
      <c r="F391" s="2">
        <f t="shared" si="19"/>
        <v>0.83788259648085173</v>
      </c>
      <c r="G391" s="8">
        <f>IFERROR(VLOOKUP(F391,Points!$I$2:$K$5,3,TRUE),"")</f>
        <v>0</v>
      </c>
      <c r="H391" t="str">
        <f t="shared" si="20"/>
        <v/>
      </c>
      <c r="I391" t="s">
        <v>6931</v>
      </c>
    </row>
    <row r="392" spans="1:9" x14ac:dyDescent="0.3">
      <c r="A392" t="s">
        <v>7327</v>
      </c>
      <c r="B392" t="str">
        <f t="shared" si="18"/>
        <v>16300</v>
      </c>
      <c r="C392" t="s">
        <v>1372</v>
      </c>
      <c r="D392" t="s">
        <v>76</v>
      </c>
      <c r="E392" s="54">
        <v>44889</v>
      </c>
      <c r="F392" s="2">
        <f t="shared" si="19"/>
        <v>1.3274878012716249</v>
      </c>
      <c r="G392" s="8">
        <f>IFERROR(VLOOKUP(F392,Points!$I$2:$K$5,3,TRUE),"")</f>
        <v>0</v>
      </c>
      <c r="H392" t="str">
        <f t="shared" si="20"/>
        <v/>
      </c>
      <c r="I392" t="s">
        <v>6932</v>
      </c>
    </row>
    <row r="393" spans="1:9" x14ac:dyDescent="0.3">
      <c r="A393" t="s">
        <v>7328</v>
      </c>
      <c r="B393" t="str">
        <f t="shared" si="18"/>
        <v>16275</v>
      </c>
      <c r="C393" t="s">
        <v>1371</v>
      </c>
      <c r="D393" t="s">
        <v>76</v>
      </c>
      <c r="E393" s="54">
        <v>31867</v>
      </c>
      <c r="F393" s="2">
        <f t="shared" si="19"/>
        <v>0.94239242939523882</v>
      </c>
      <c r="G393" s="8">
        <f>IFERROR(VLOOKUP(F393,Points!$I$2:$K$5,3,TRUE),"")</f>
        <v>0</v>
      </c>
      <c r="H393" t="str">
        <f t="shared" si="20"/>
        <v/>
      </c>
      <c r="I393" t="s">
        <v>6931</v>
      </c>
    </row>
    <row r="394" spans="1:9" x14ac:dyDescent="0.3">
      <c r="A394" t="s">
        <v>7329</v>
      </c>
      <c r="B394" t="str">
        <f t="shared" si="18"/>
        <v>16350</v>
      </c>
      <c r="C394" t="s">
        <v>1850</v>
      </c>
      <c r="D394" t="s">
        <v>97</v>
      </c>
      <c r="E394" s="54">
        <v>45600</v>
      </c>
      <c r="F394" s="2">
        <f t="shared" si="19"/>
        <v>1.3485139730888658</v>
      </c>
      <c r="G394" s="8">
        <f>IFERROR(VLOOKUP(F394,Points!$I$2:$K$5,3,TRUE),"")</f>
        <v>0</v>
      </c>
      <c r="H394" t="str">
        <f t="shared" si="20"/>
        <v/>
      </c>
      <c r="I394" t="s">
        <v>6931</v>
      </c>
    </row>
    <row r="395" spans="1:9" x14ac:dyDescent="0.3">
      <c r="A395" t="s">
        <v>7330</v>
      </c>
      <c r="B395" t="str">
        <f t="shared" si="18"/>
        <v>16400</v>
      </c>
      <c r="C395" t="s">
        <v>1370</v>
      </c>
      <c r="D395" t="s">
        <v>85</v>
      </c>
      <c r="E395" s="54">
        <v>38833</v>
      </c>
      <c r="F395" s="2">
        <f t="shared" si="19"/>
        <v>1.1483956823894721</v>
      </c>
      <c r="G395" s="8">
        <f>IFERROR(VLOOKUP(F395,Points!$I$2:$K$5,3,TRUE),"")</f>
        <v>0</v>
      </c>
      <c r="H395" t="str">
        <f t="shared" si="20"/>
        <v/>
      </c>
      <c r="I395" t="s">
        <v>6932</v>
      </c>
    </row>
    <row r="396" spans="1:9" x14ac:dyDescent="0.3">
      <c r="A396" t="s">
        <v>7331</v>
      </c>
      <c r="B396" t="str">
        <f t="shared" si="18"/>
        <v>16375</v>
      </c>
      <c r="C396" t="s">
        <v>1369</v>
      </c>
      <c r="D396" t="s">
        <v>85</v>
      </c>
      <c r="E396" s="54">
        <v>38292</v>
      </c>
      <c r="F396" s="2">
        <f t="shared" si="19"/>
        <v>1.132396865296466</v>
      </c>
      <c r="G396" s="8">
        <f>IFERROR(VLOOKUP(F396,Points!$I$2:$K$5,3,TRUE),"")</f>
        <v>0</v>
      </c>
      <c r="H396" t="str">
        <f t="shared" si="20"/>
        <v/>
      </c>
      <c r="I396" t="s">
        <v>6931</v>
      </c>
    </row>
    <row r="397" spans="1:9" x14ac:dyDescent="0.3">
      <c r="A397" t="s">
        <v>7332</v>
      </c>
      <c r="B397" t="str">
        <f t="shared" si="18"/>
        <v>16450</v>
      </c>
      <c r="C397" t="s">
        <v>1368</v>
      </c>
      <c r="D397" t="s">
        <v>12</v>
      </c>
      <c r="E397" s="54">
        <v>37151</v>
      </c>
      <c r="F397" s="2">
        <f t="shared" si="19"/>
        <v>1.0986544432943959</v>
      </c>
      <c r="G397" s="8">
        <f>IFERROR(VLOOKUP(F397,Points!$I$2:$K$5,3,TRUE),"")</f>
        <v>0</v>
      </c>
      <c r="H397" t="str">
        <f t="shared" si="20"/>
        <v/>
      </c>
      <c r="I397" t="s">
        <v>6931</v>
      </c>
    </row>
    <row r="398" spans="1:9" x14ac:dyDescent="0.3">
      <c r="A398" t="s">
        <v>7333</v>
      </c>
      <c r="B398" t="str">
        <f t="shared" si="18"/>
        <v>16475</v>
      </c>
      <c r="C398" t="s">
        <v>1367</v>
      </c>
      <c r="D398" t="s">
        <v>12</v>
      </c>
      <c r="E398" s="54">
        <v>50875</v>
      </c>
      <c r="F398" s="2">
        <f t="shared" si="19"/>
        <v>1.5045098329143871</v>
      </c>
      <c r="G398" s="8">
        <f>IFERROR(VLOOKUP(F398,Points!$I$2:$K$5,3,TRUE),"")</f>
        <v>0</v>
      </c>
      <c r="H398" t="str">
        <f t="shared" si="20"/>
        <v/>
      </c>
      <c r="I398" t="s">
        <v>6932</v>
      </c>
    </row>
    <row r="399" spans="1:9" x14ac:dyDescent="0.3">
      <c r="A399" t="s">
        <v>7334</v>
      </c>
      <c r="B399" t="str">
        <f t="shared" si="18"/>
        <v>16500</v>
      </c>
      <c r="C399" t="s">
        <v>1366</v>
      </c>
      <c r="D399" t="s">
        <v>208</v>
      </c>
      <c r="E399" s="54">
        <v>55842</v>
      </c>
      <c r="F399" s="2">
        <f t="shared" si="19"/>
        <v>1.6513973088865888</v>
      </c>
      <c r="G399" s="8">
        <f>IFERROR(VLOOKUP(F399,Points!$I$2:$K$5,3,TRUE),"")</f>
        <v>0</v>
      </c>
      <c r="H399" t="str">
        <f t="shared" si="20"/>
        <v/>
      </c>
      <c r="I399" t="s">
        <v>6931</v>
      </c>
    </row>
    <row r="400" spans="1:9" x14ac:dyDescent="0.3">
      <c r="A400" t="s">
        <v>7335</v>
      </c>
      <c r="B400" t="str">
        <f t="shared" si="18"/>
        <v>16550</v>
      </c>
      <c r="C400" t="s">
        <v>1365</v>
      </c>
      <c r="D400" t="s">
        <v>247</v>
      </c>
      <c r="E400" s="54">
        <v>19431</v>
      </c>
      <c r="F400" s="2">
        <f t="shared" si="19"/>
        <v>0.57462664498003846</v>
      </c>
      <c r="G400" s="8">
        <f>IFERROR(VLOOKUP(F400,Points!$I$2:$K$5,3,TRUE),"")</f>
        <v>20</v>
      </c>
      <c r="H400" t="str">
        <f t="shared" si="20"/>
        <v/>
      </c>
      <c r="I400" t="s">
        <v>6932</v>
      </c>
    </row>
    <row r="401" spans="1:9" x14ac:dyDescent="0.3">
      <c r="A401" t="s">
        <v>7336</v>
      </c>
      <c r="B401" t="str">
        <f t="shared" si="18"/>
        <v>16575</v>
      </c>
      <c r="C401" t="s">
        <v>1849</v>
      </c>
      <c r="D401" t="s">
        <v>81</v>
      </c>
      <c r="E401" s="54">
        <v>43969</v>
      </c>
      <c r="F401" s="2">
        <f t="shared" si="19"/>
        <v>1.3002809404110602</v>
      </c>
      <c r="G401" s="8">
        <f>IFERROR(VLOOKUP(F401,Points!$I$2:$K$5,3,TRUE),"")</f>
        <v>0</v>
      </c>
      <c r="H401" t="str">
        <f t="shared" si="20"/>
        <v/>
      </c>
      <c r="I401" t="s">
        <v>6931</v>
      </c>
    </row>
    <row r="402" spans="1:9" x14ac:dyDescent="0.3">
      <c r="A402" t="s">
        <v>7337</v>
      </c>
      <c r="B402" t="str">
        <f t="shared" si="18"/>
        <v>16650</v>
      </c>
      <c r="C402" t="s">
        <v>1364</v>
      </c>
      <c r="D402" t="s">
        <v>172</v>
      </c>
      <c r="E402" s="54">
        <v>50770</v>
      </c>
      <c r="F402" s="2">
        <f t="shared" si="19"/>
        <v>1.501404702055301</v>
      </c>
      <c r="G402" s="8">
        <f>IFERROR(VLOOKUP(F402,Points!$I$2:$K$5,3,TRUE),"")</f>
        <v>0</v>
      </c>
      <c r="H402" t="str">
        <f t="shared" si="20"/>
        <v/>
      </c>
      <c r="I402" t="s">
        <v>6932</v>
      </c>
    </row>
    <row r="403" spans="1:9" x14ac:dyDescent="0.3">
      <c r="A403" t="s">
        <v>7338</v>
      </c>
      <c r="B403" t="str">
        <f t="shared" si="18"/>
        <v>16750</v>
      </c>
      <c r="C403" t="s">
        <v>1363</v>
      </c>
      <c r="D403" t="s">
        <v>67</v>
      </c>
      <c r="E403" s="54">
        <v>29219</v>
      </c>
      <c r="F403" s="2">
        <f t="shared" si="19"/>
        <v>0.86408398639656958</v>
      </c>
      <c r="G403" s="8">
        <f>IFERROR(VLOOKUP(F403,Points!$I$2:$K$5,3,TRUE),"")</f>
        <v>0</v>
      </c>
      <c r="H403" t="str">
        <f t="shared" si="20"/>
        <v/>
      </c>
      <c r="I403" t="s">
        <v>6932</v>
      </c>
    </row>
    <row r="404" spans="1:9" x14ac:dyDescent="0.3">
      <c r="A404" t="s">
        <v>7339</v>
      </c>
      <c r="B404" t="str">
        <f t="shared" si="18"/>
        <v>16775</v>
      </c>
      <c r="C404" t="s">
        <v>1362</v>
      </c>
      <c r="D404" t="s">
        <v>73</v>
      </c>
      <c r="E404" s="54">
        <v>31750</v>
      </c>
      <c r="F404" s="2">
        <f t="shared" si="19"/>
        <v>0.93893242643797137</v>
      </c>
      <c r="G404" s="8">
        <f>IFERROR(VLOOKUP(F404,Points!$I$2:$K$5,3,TRUE),"")</f>
        <v>0</v>
      </c>
      <c r="H404" t="str">
        <f t="shared" si="20"/>
        <v/>
      </c>
      <c r="I404" t="s">
        <v>6931</v>
      </c>
    </row>
    <row r="405" spans="1:9" x14ac:dyDescent="0.3">
      <c r="A405" t="s">
        <v>7340</v>
      </c>
      <c r="B405" t="str">
        <f t="shared" si="18"/>
        <v>16800</v>
      </c>
      <c r="C405" t="s">
        <v>1361</v>
      </c>
      <c r="D405" t="s">
        <v>31</v>
      </c>
      <c r="E405" s="54">
        <v>56000</v>
      </c>
      <c r="F405" s="2">
        <f t="shared" si="19"/>
        <v>1.6560697915126423</v>
      </c>
      <c r="G405" s="8">
        <f>IFERROR(VLOOKUP(F405,Points!$I$2:$K$5,3,TRUE),"")</f>
        <v>0</v>
      </c>
      <c r="H405" t="str">
        <f t="shared" si="20"/>
        <v/>
      </c>
      <c r="I405" t="s">
        <v>6932</v>
      </c>
    </row>
    <row r="406" spans="1:9" x14ac:dyDescent="0.3">
      <c r="A406" t="s">
        <v>7341</v>
      </c>
      <c r="B406" t="str">
        <f t="shared" si="18"/>
        <v>16875</v>
      </c>
      <c r="C406" t="s">
        <v>1360</v>
      </c>
      <c r="D406" t="s">
        <v>94</v>
      </c>
      <c r="E406" s="54">
        <v>31250</v>
      </c>
      <c r="F406" s="2">
        <f t="shared" si="19"/>
        <v>0.92414608901375128</v>
      </c>
      <c r="G406" s="8">
        <f>IFERROR(VLOOKUP(F406,Points!$I$2:$K$5,3,TRUE),"")</f>
        <v>0</v>
      </c>
      <c r="H406" t="str">
        <f t="shared" si="20"/>
        <v/>
      </c>
      <c r="I406" t="s">
        <v>6932</v>
      </c>
    </row>
    <row r="407" spans="1:9" x14ac:dyDescent="0.3">
      <c r="A407" t="s">
        <v>7342</v>
      </c>
      <c r="B407" t="str">
        <f t="shared" si="18"/>
        <v>16900</v>
      </c>
      <c r="C407" t="s">
        <v>1359</v>
      </c>
      <c r="D407" t="s">
        <v>94</v>
      </c>
      <c r="E407" s="54">
        <v>27214</v>
      </c>
      <c r="F407" s="2">
        <f t="shared" si="19"/>
        <v>0.80479077332544724</v>
      </c>
      <c r="G407" s="8">
        <f>IFERROR(VLOOKUP(F407,Points!$I$2:$K$5,3,TRUE),"")</f>
        <v>0</v>
      </c>
      <c r="H407" t="str">
        <f t="shared" si="20"/>
        <v/>
      </c>
      <c r="I407" t="s">
        <v>6931</v>
      </c>
    </row>
    <row r="408" spans="1:9" x14ac:dyDescent="0.3">
      <c r="A408" t="s">
        <v>7343</v>
      </c>
      <c r="B408" t="str">
        <f t="shared" si="18"/>
        <v>16950</v>
      </c>
      <c r="C408" t="s">
        <v>1358</v>
      </c>
      <c r="D408" t="s">
        <v>97</v>
      </c>
      <c r="E408" s="54">
        <v>49056</v>
      </c>
      <c r="F408" s="2">
        <f t="shared" si="19"/>
        <v>1.4507171373650747</v>
      </c>
      <c r="G408" s="8">
        <f>IFERROR(VLOOKUP(F408,Points!$I$2:$K$5,3,TRUE),"")</f>
        <v>0</v>
      </c>
      <c r="H408" t="str">
        <f t="shared" si="20"/>
        <v/>
      </c>
      <c r="I408" t="s">
        <v>6932</v>
      </c>
    </row>
    <row r="409" spans="1:9" x14ac:dyDescent="0.3">
      <c r="A409" t="s">
        <v>7344</v>
      </c>
      <c r="B409" t="str">
        <f t="shared" si="18"/>
        <v>17100</v>
      </c>
      <c r="C409" t="s">
        <v>1357</v>
      </c>
      <c r="D409" t="s">
        <v>31</v>
      </c>
      <c r="E409" s="54">
        <v>25310</v>
      </c>
      <c r="F409" s="2">
        <f t="shared" si="19"/>
        <v>0.74848440041401743</v>
      </c>
      <c r="G409" s="8">
        <f>IFERROR(VLOOKUP(F409,Points!$I$2:$K$5,3,TRUE),"")</f>
        <v>10</v>
      </c>
      <c r="H409" t="str">
        <f t="shared" si="20"/>
        <v/>
      </c>
      <c r="I409" t="s">
        <v>6931</v>
      </c>
    </row>
    <row r="410" spans="1:9" x14ac:dyDescent="0.3">
      <c r="A410" t="s">
        <v>7345</v>
      </c>
      <c r="B410" t="str">
        <f t="shared" si="18"/>
        <v>17125</v>
      </c>
      <c r="C410" t="s">
        <v>1356</v>
      </c>
      <c r="D410" t="s">
        <v>74</v>
      </c>
      <c r="E410" s="54">
        <v>46350</v>
      </c>
      <c r="F410" s="2">
        <f t="shared" si="19"/>
        <v>1.3706934792251959</v>
      </c>
      <c r="G410" s="8">
        <f>IFERROR(VLOOKUP(F410,Points!$I$2:$K$5,3,TRUE),"")</f>
        <v>0</v>
      </c>
      <c r="H410" t="str">
        <f t="shared" si="20"/>
        <v/>
      </c>
      <c r="I410" t="s">
        <v>6932</v>
      </c>
    </row>
    <row r="411" spans="1:9" x14ac:dyDescent="0.3">
      <c r="A411" t="s">
        <v>7346</v>
      </c>
      <c r="B411" t="str">
        <f t="shared" si="18"/>
        <v>17150</v>
      </c>
      <c r="C411" t="s">
        <v>1848</v>
      </c>
      <c r="D411" t="s">
        <v>182</v>
      </c>
      <c r="E411" s="54">
        <v>38750</v>
      </c>
      <c r="F411" s="2">
        <f t="shared" si="19"/>
        <v>1.1459411503770516</v>
      </c>
      <c r="G411" s="8">
        <f>IFERROR(VLOOKUP(F411,Points!$I$2:$K$5,3,TRUE),"")</f>
        <v>0</v>
      </c>
      <c r="H411" t="str">
        <f t="shared" si="20"/>
        <v/>
      </c>
      <c r="I411" t="s">
        <v>6931</v>
      </c>
    </row>
    <row r="412" spans="1:9" x14ac:dyDescent="0.3">
      <c r="A412" t="s">
        <v>7347</v>
      </c>
      <c r="B412" t="str">
        <f t="shared" si="18"/>
        <v>17200</v>
      </c>
      <c r="C412" t="s">
        <v>1355</v>
      </c>
      <c r="D412" t="s">
        <v>7</v>
      </c>
      <c r="E412" s="54">
        <v>50545</v>
      </c>
      <c r="F412" s="2">
        <f t="shared" si="19"/>
        <v>1.4947508502144018</v>
      </c>
      <c r="G412" s="8">
        <f>IFERROR(VLOOKUP(F412,Points!$I$2:$K$5,3,TRUE),"")</f>
        <v>0</v>
      </c>
      <c r="H412" t="str">
        <f t="shared" si="20"/>
        <v/>
      </c>
      <c r="I412" t="s">
        <v>6932</v>
      </c>
    </row>
    <row r="413" spans="1:9" x14ac:dyDescent="0.3">
      <c r="A413" t="s">
        <v>7348</v>
      </c>
      <c r="B413" t="str">
        <f t="shared" si="18"/>
        <v>17175</v>
      </c>
      <c r="C413" t="s">
        <v>1354</v>
      </c>
      <c r="D413" t="s">
        <v>7</v>
      </c>
      <c r="E413" s="54">
        <v>58357</v>
      </c>
      <c r="F413" s="2">
        <f t="shared" si="19"/>
        <v>1.7257725861304154</v>
      </c>
      <c r="G413" s="8">
        <f>IFERROR(VLOOKUP(F413,Points!$I$2:$K$5,3,TRUE),"")</f>
        <v>0</v>
      </c>
      <c r="H413" t="str">
        <f t="shared" si="20"/>
        <v/>
      </c>
      <c r="I413" t="s">
        <v>6931</v>
      </c>
    </row>
    <row r="414" spans="1:9" x14ac:dyDescent="0.3">
      <c r="A414" t="s">
        <v>7349</v>
      </c>
      <c r="B414" t="str">
        <f t="shared" si="18"/>
        <v>17250</v>
      </c>
      <c r="C414" t="s">
        <v>1353</v>
      </c>
      <c r="D414" t="s">
        <v>57</v>
      </c>
      <c r="E414" s="54">
        <v>12500</v>
      </c>
      <c r="F414" s="2">
        <f t="shared" si="19"/>
        <v>0.36965843560550049</v>
      </c>
      <c r="G414" s="8">
        <f>IFERROR(VLOOKUP(F414,Points!$I$2:$K$5,3,TRUE),"")</f>
        <v>20</v>
      </c>
      <c r="H414" t="str">
        <f t="shared" si="20"/>
        <v/>
      </c>
      <c r="I414" t="s">
        <v>6932</v>
      </c>
    </row>
    <row r="415" spans="1:9" x14ac:dyDescent="0.3">
      <c r="A415" t="s">
        <v>7350</v>
      </c>
      <c r="B415" t="str">
        <f t="shared" si="18"/>
        <v>17225</v>
      </c>
      <c r="C415" t="s">
        <v>1352</v>
      </c>
      <c r="D415" t="s">
        <v>57</v>
      </c>
      <c r="E415" s="54">
        <v>34667</v>
      </c>
      <c r="F415" s="2">
        <f t="shared" si="19"/>
        <v>1.0251959189708708</v>
      </c>
      <c r="G415" s="8">
        <f>IFERROR(VLOOKUP(F415,Points!$I$2:$K$5,3,TRUE),"")</f>
        <v>0</v>
      </c>
      <c r="H415" t="str">
        <f t="shared" si="20"/>
        <v/>
      </c>
      <c r="I415" t="s">
        <v>6931</v>
      </c>
    </row>
    <row r="416" spans="1:9" x14ac:dyDescent="0.3">
      <c r="A416" t="s">
        <v>7351</v>
      </c>
      <c r="B416" t="str">
        <f t="shared" si="18"/>
        <v>17325</v>
      </c>
      <c r="C416" t="s">
        <v>1351</v>
      </c>
      <c r="D416" t="s">
        <v>12</v>
      </c>
      <c r="E416" s="54">
        <v>46750</v>
      </c>
      <c r="F416" s="2">
        <f t="shared" si="19"/>
        <v>1.3825225491645718</v>
      </c>
      <c r="G416" s="8">
        <f>IFERROR(VLOOKUP(F416,Points!$I$2:$K$5,3,TRUE),"")</f>
        <v>0</v>
      </c>
      <c r="H416" t="e">
        <f>IF(C416=#REF!, (IF(D416=#REF!,(IF(E416=#REF!,"D","C")),"")),"")</f>
        <v>#REF!</v>
      </c>
      <c r="I416" t="s">
        <v>6932</v>
      </c>
    </row>
    <row r="417" spans="1:9" x14ac:dyDescent="0.3">
      <c r="A417" t="s">
        <v>7352</v>
      </c>
      <c r="B417" t="str">
        <f t="shared" si="18"/>
        <v>17425</v>
      </c>
      <c r="C417" t="s">
        <v>1350</v>
      </c>
      <c r="D417" t="s">
        <v>195</v>
      </c>
      <c r="E417" s="54">
        <v>17917</v>
      </c>
      <c r="F417" s="2">
        <f t="shared" si="19"/>
        <v>0.52985361525950025</v>
      </c>
      <c r="G417" s="8">
        <f>IFERROR(VLOOKUP(F417,Points!$I$2:$K$5,3,TRUE),"")</f>
        <v>20</v>
      </c>
      <c r="H417" t="str">
        <f t="shared" si="20"/>
        <v/>
      </c>
      <c r="I417" t="s">
        <v>6931</v>
      </c>
    </row>
    <row r="418" spans="1:9" x14ac:dyDescent="0.3">
      <c r="A418" t="s">
        <v>7353</v>
      </c>
      <c r="B418" t="str">
        <f t="shared" si="18"/>
        <v>17450</v>
      </c>
      <c r="C418" t="s">
        <v>1349</v>
      </c>
      <c r="D418" t="s">
        <v>195</v>
      </c>
      <c r="E418" s="54">
        <v>32000</v>
      </c>
      <c r="F418" s="2">
        <f t="shared" si="19"/>
        <v>0.9463255951500813</v>
      </c>
      <c r="G418" s="8">
        <f>IFERROR(VLOOKUP(F418,Points!$I$2:$K$5,3,TRUE),"")</f>
        <v>0</v>
      </c>
      <c r="H418" t="str">
        <f t="shared" si="20"/>
        <v/>
      </c>
      <c r="I418" t="s">
        <v>6932</v>
      </c>
    </row>
    <row r="419" spans="1:9" x14ac:dyDescent="0.3">
      <c r="A419" t="s">
        <v>7354</v>
      </c>
      <c r="B419" t="str">
        <f t="shared" si="18"/>
        <v>17525</v>
      </c>
      <c r="C419" t="s">
        <v>1348</v>
      </c>
      <c r="D419" t="s">
        <v>39</v>
      </c>
      <c r="E419" s="54">
        <v>29800</v>
      </c>
      <c r="F419" s="2">
        <f t="shared" si="19"/>
        <v>0.88126571048351321</v>
      </c>
      <c r="G419" s="8">
        <f>IFERROR(VLOOKUP(F419,Points!$I$2:$K$5,3,TRUE),"")</f>
        <v>0</v>
      </c>
      <c r="H419" t="str">
        <f t="shared" si="20"/>
        <v/>
      </c>
      <c r="I419" t="s">
        <v>6932</v>
      </c>
    </row>
    <row r="420" spans="1:9" x14ac:dyDescent="0.3">
      <c r="A420" t="s">
        <v>7355</v>
      </c>
      <c r="B420" t="str">
        <f t="shared" si="18"/>
        <v>17625</v>
      </c>
      <c r="C420" t="s">
        <v>1347</v>
      </c>
      <c r="D420" t="s">
        <v>9108</v>
      </c>
      <c r="E420" s="54">
        <v>43545</v>
      </c>
      <c r="F420" s="2">
        <f t="shared" si="19"/>
        <v>1.2877421262753217</v>
      </c>
      <c r="G420" s="8">
        <f>IFERROR(VLOOKUP(F420,Points!$I$2:$K$5,3,TRUE),"")</f>
        <v>0</v>
      </c>
      <c r="H420" t="str">
        <f t="shared" si="20"/>
        <v/>
      </c>
      <c r="I420" t="s">
        <v>6932</v>
      </c>
    </row>
    <row r="421" spans="1:9" x14ac:dyDescent="0.3">
      <c r="A421" t="s">
        <v>7356</v>
      </c>
      <c r="B421" t="str">
        <f t="shared" si="18"/>
        <v>17725</v>
      </c>
      <c r="C421" t="s">
        <v>1346</v>
      </c>
      <c r="D421" t="s">
        <v>150</v>
      </c>
      <c r="E421" s="54">
        <v>23705</v>
      </c>
      <c r="F421" s="2">
        <f t="shared" si="19"/>
        <v>0.70102025728227113</v>
      </c>
      <c r="G421" s="8">
        <f>IFERROR(VLOOKUP(F421,Points!$I$2:$K$5,3,TRUE),"")</f>
        <v>10</v>
      </c>
      <c r="H421" t="str">
        <f t="shared" si="20"/>
        <v/>
      </c>
      <c r="I421" t="s">
        <v>6931</v>
      </c>
    </row>
    <row r="422" spans="1:9" x14ac:dyDescent="0.3">
      <c r="A422" t="s">
        <v>7357</v>
      </c>
      <c r="B422" t="str">
        <f t="shared" si="18"/>
        <v>17800</v>
      </c>
      <c r="C422" t="s">
        <v>1345</v>
      </c>
      <c r="D422" t="s">
        <v>7</v>
      </c>
      <c r="E422" s="54">
        <v>71950</v>
      </c>
      <c r="F422" s="2">
        <f t="shared" si="19"/>
        <v>2.1277539553452609</v>
      </c>
      <c r="G422" s="8">
        <f>IFERROR(VLOOKUP(F422,Points!$I$2:$K$5,3,TRUE),"")</f>
        <v>0</v>
      </c>
      <c r="H422" t="str">
        <f t="shared" si="20"/>
        <v/>
      </c>
      <c r="I422" t="s">
        <v>6932</v>
      </c>
    </row>
    <row r="423" spans="1:9" x14ac:dyDescent="0.3">
      <c r="A423" t="s">
        <v>7358</v>
      </c>
      <c r="B423" t="str">
        <f t="shared" si="18"/>
        <v>17775</v>
      </c>
      <c r="C423" t="s">
        <v>1344</v>
      </c>
      <c r="D423" t="s">
        <v>7</v>
      </c>
      <c r="E423" s="54">
        <v>51650</v>
      </c>
      <c r="F423" s="2">
        <f t="shared" si="19"/>
        <v>1.5274286559219281</v>
      </c>
      <c r="G423" s="8">
        <f>IFERROR(VLOOKUP(F423,Points!$I$2:$K$5,3,TRUE),"")</f>
        <v>0</v>
      </c>
      <c r="H423" t="str">
        <f t="shared" si="20"/>
        <v/>
      </c>
      <c r="I423" t="s">
        <v>6931</v>
      </c>
    </row>
    <row r="424" spans="1:9" x14ac:dyDescent="0.3">
      <c r="A424" t="s">
        <v>7359</v>
      </c>
      <c r="B424" t="str">
        <f t="shared" si="18"/>
        <v>17737</v>
      </c>
      <c r="C424" t="s">
        <v>1343</v>
      </c>
      <c r="D424" t="s">
        <v>161</v>
      </c>
      <c r="E424" s="54">
        <v>44667</v>
      </c>
      <c r="F424" s="2">
        <f t="shared" si="19"/>
        <v>1.3209226674552714</v>
      </c>
      <c r="G424" s="8">
        <f>IFERROR(VLOOKUP(F424,Points!$I$2:$K$5,3,TRUE),"")</f>
        <v>0</v>
      </c>
      <c r="H424" t="str">
        <f t="shared" si="20"/>
        <v/>
      </c>
      <c r="I424" t="s">
        <v>6932</v>
      </c>
    </row>
    <row r="425" spans="1:9" x14ac:dyDescent="0.3">
      <c r="A425" t="s">
        <v>7360</v>
      </c>
      <c r="B425" t="str">
        <f t="shared" si="18"/>
        <v>17875</v>
      </c>
      <c r="C425" t="s">
        <v>1342</v>
      </c>
      <c r="D425" t="s">
        <v>210</v>
      </c>
      <c r="E425" s="54">
        <v>34778</v>
      </c>
      <c r="F425" s="2">
        <f t="shared" si="19"/>
        <v>1.0284784858790477</v>
      </c>
      <c r="G425" s="8">
        <f>IFERROR(VLOOKUP(F425,Points!$I$2:$K$5,3,TRUE),"")</f>
        <v>0</v>
      </c>
      <c r="H425" t="str">
        <f t="shared" si="20"/>
        <v/>
      </c>
      <c r="I425" t="s">
        <v>6932</v>
      </c>
    </row>
    <row r="426" spans="1:9" x14ac:dyDescent="0.3">
      <c r="A426" t="s">
        <v>7361</v>
      </c>
      <c r="B426" t="str">
        <f t="shared" si="18"/>
        <v>17900</v>
      </c>
      <c r="C426" t="s">
        <v>1342</v>
      </c>
      <c r="D426" t="s">
        <v>118</v>
      </c>
      <c r="E426" s="54">
        <v>30900</v>
      </c>
      <c r="F426" s="2">
        <f t="shared" si="19"/>
        <v>0.91379565281679731</v>
      </c>
      <c r="G426" s="8">
        <f>IFERROR(VLOOKUP(F426,Points!$I$2:$K$5,3,TRUE),"")</f>
        <v>0</v>
      </c>
      <c r="H426" t="str">
        <f t="shared" si="20"/>
        <v/>
      </c>
      <c r="I426" t="s">
        <v>6932</v>
      </c>
    </row>
    <row r="427" spans="1:9" x14ac:dyDescent="0.3">
      <c r="A427" t="s">
        <v>7362</v>
      </c>
      <c r="B427" t="str">
        <f t="shared" si="18"/>
        <v>17850</v>
      </c>
      <c r="C427" t="s">
        <v>1341</v>
      </c>
      <c r="D427" t="s">
        <v>238</v>
      </c>
      <c r="E427" s="54">
        <v>42333</v>
      </c>
      <c r="F427" s="2">
        <f t="shared" si="19"/>
        <v>1.2519000443590123</v>
      </c>
      <c r="G427" s="8">
        <f>IFERROR(VLOOKUP(F427,Points!$I$2:$K$5,3,TRUE),"")</f>
        <v>0</v>
      </c>
      <c r="H427" t="str">
        <f t="shared" si="20"/>
        <v/>
      </c>
      <c r="I427" t="s">
        <v>6932</v>
      </c>
    </row>
    <row r="428" spans="1:9" x14ac:dyDescent="0.3">
      <c r="A428" t="s">
        <v>7363</v>
      </c>
      <c r="B428" t="str">
        <f t="shared" si="18"/>
        <v>17950</v>
      </c>
      <c r="C428" t="s">
        <v>1340</v>
      </c>
      <c r="D428" t="s">
        <v>17</v>
      </c>
      <c r="E428" s="54">
        <v>32200</v>
      </c>
      <c r="F428" s="2">
        <f t="shared" si="19"/>
        <v>0.95224013011976938</v>
      </c>
      <c r="G428" s="8">
        <f>IFERROR(VLOOKUP(F428,Points!$I$2:$K$5,3,TRUE),"")</f>
        <v>0</v>
      </c>
      <c r="H428" t="str">
        <f t="shared" si="20"/>
        <v/>
      </c>
      <c r="I428" t="s">
        <v>6931</v>
      </c>
    </row>
    <row r="429" spans="1:9" x14ac:dyDescent="0.3">
      <c r="A429" t="s">
        <v>7364</v>
      </c>
      <c r="B429" t="str">
        <f t="shared" si="18"/>
        <v>17975</v>
      </c>
      <c r="C429" t="s">
        <v>1339</v>
      </c>
      <c r="D429" t="s">
        <v>101</v>
      </c>
      <c r="E429" s="54">
        <v>28448</v>
      </c>
      <c r="F429" s="2">
        <f t="shared" si="19"/>
        <v>0.84128345408842231</v>
      </c>
      <c r="G429" s="8">
        <f>IFERROR(VLOOKUP(F429,Points!$I$2:$K$5,3,TRUE),"")</f>
        <v>0</v>
      </c>
      <c r="H429" t="str">
        <f t="shared" si="20"/>
        <v/>
      </c>
      <c r="I429" t="s">
        <v>6931</v>
      </c>
    </row>
    <row r="430" spans="1:9" x14ac:dyDescent="0.3">
      <c r="A430" t="s">
        <v>7365</v>
      </c>
      <c r="B430" t="str">
        <f t="shared" si="18"/>
        <v>18025</v>
      </c>
      <c r="C430" t="s">
        <v>1338</v>
      </c>
      <c r="D430" t="s">
        <v>210</v>
      </c>
      <c r="E430" s="54">
        <v>28426</v>
      </c>
      <c r="F430" s="2">
        <f t="shared" si="19"/>
        <v>0.84063285524175657</v>
      </c>
      <c r="G430" s="8">
        <f>IFERROR(VLOOKUP(F430,Points!$I$2:$K$5,3,TRUE),"")</f>
        <v>0</v>
      </c>
      <c r="H430" t="str">
        <f t="shared" si="20"/>
        <v/>
      </c>
      <c r="I430" t="s">
        <v>6931</v>
      </c>
    </row>
    <row r="431" spans="1:9" x14ac:dyDescent="0.3">
      <c r="A431" t="s">
        <v>7366</v>
      </c>
      <c r="B431" t="str">
        <f t="shared" si="18"/>
        <v>18050</v>
      </c>
      <c r="C431" t="s">
        <v>1337</v>
      </c>
      <c r="D431" t="s">
        <v>210</v>
      </c>
      <c r="E431" s="54">
        <v>37900</v>
      </c>
      <c r="F431" s="2">
        <f t="shared" si="19"/>
        <v>1.1208043767558775</v>
      </c>
      <c r="G431" s="8">
        <f>IFERROR(VLOOKUP(F431,Points!$I$2:$K$5,3,TRUE),"")</f>
        <v>0</v>
      </c>
      <c r="H431" t="str">
        <f t="shared" si="20"/>
        <v/>
      </c>
      <c r="I431" t="s">
        <v>6932</v>
      </c>
    </row>
    <row r="432" spans="1:9" x14ac:dyDescent="0.3">
      <c r="A432" t="s">
        <v>7367</v>
      </c>
      <c r="B432" t="str">
        <f t="shared" si="18"/>
        <v>18075</v>
      </c>
      <c r="C432" t="s">
        <v>1336</v>
      </c>
      <c r="D432" t="s">
        <v>261</v>
      </c>
      <c r="E432" s="54">
        <v>48833</v>
      </c>
      <c r="F432" s="2">
        <f t="shared" si="19"/>
        <v>1.4441224308738725</v>
      </c>
      <c r="G432" s="8">
        <f>IFERROR(VLOOKUP(F432,Points!$I$2:$K$5,3,TRUE),"")</f>
        <v>0</v>
      </c>
      <c r="H432" t="str">
        <f t="shared" si="20"/>
        <v/>
      </c>
      <c r="I432" t="s">
        <v>6932</v>
      </c>
    </row>
    <row r="433" spans="1:9" x14ac:dyDescent="0.3">
      <c r="A433" t="s">
        <v>7368</v>
      </c>
      <c r="B433" t="str">
        <f t="shared" si="18"/>
        <v>18125</v>
      </c>
      <c r="C433" t="s">
        <v>1335</v>
      </c>
      <c r="D433" t="s">
        <v>8</v>
      </c>
      <c r="E433" s="54">
        <v>25500</v>
      </c>
      <c r="F433" s="2">
        <f t="shared" si="19"/>
        <v>0.75410320863522107</v>
      </c>
      <c r="G433" s="8">
        <f>IFERROR(VLOOKUP(F433,Points!$I$2:$K$5,3,TRUE),"")</f>
        <v>10</v>
      </c>
      <c r="H433" t="str">
        <f t="shared" si="20"/>
        <v/>
      </c>
      <c r="I433" t="s">
        <v>6931</v>
      </c>
    </row>
    <row r="434" spans="1:9" x14ac:dyDescent="0.3">
      <c r="A434" t="s">
        <v>7369</v>
      </c>
      <c r="B434" t="str">
        <f t="shared" si="18"/>
        <v>18225</v>
      </c>
      <c r="C434" t="s">
        <v>1334</v>
      </c>
      <c r="D434" t="s">
        <v>43</v>
      </c>
      <c r="E434" s="54">
        <v>37500</v>
      </c>
      <c r="F434" s="2">
        <f t="shared" si="19"/>
        <v>1.1089753068165016</v>
      </c>
      <c r="G434" s="8">
        <f>IFERROR(VLOOKUP(F434,Points!$I$2:$K$5,3,TRUE),"")</f>
        <v>0</v>
      </c>
      <c r="H434" t="str">
        <f t="shared" si="20"/>
        <v/>
      </c>
      <c r="I434" t="s">
        <v>6932</v>
      </c>
    </row>
    <row r="435" spans="1:9" x14ac:dyDescent="0.3">
      <c r="A435" t="s">
        <v>7370</v>
      </c>
      <c r="B435" t="str">
        <f t="shared" si="18"/>
        <v>18300</v>
      </c>
      <c r="C435" t="s">
        <v>1333</v>
      </c>
      <c r="D435" t="s">
        <v>25</v>
      </c>
      <c r="E435" s="54">
        <v>62889</v>
      </c>
      <c r="F435" s="2">
        <f t="shared" si="19"/>
        <v>1.8597959485435458</v>
      </c>
      <c r="G435" s="8">
        <f>IFERROR(VLOOKUP(F435,Points!$I$2:$K$5,3,TRUE),"")</f>
        <v>0</v>
      </c>
      <c r="H435" t="str">
        <f t="shared" si="20"/>
        <v/>
      </c>
      <c r="I435" t="s">
        <v>6932</v>
      </c>
    </row>
    <row r="436" spans="1:9" x14ac:dyDescent="0.3">
      <c r="A436" t="s">
        <v>7371</v>
      </c>
      <c r="B436" t="str">
        <f t="shared" si="18"/>
        <v>18425</v>
      </c>
      <c r="C436" t="s">
        <v>1332</v>
      </c>
      <c r="D436" t="s">
        <v>184</v>
      </c>
      <c r="E436" s="54">
        <v>33750</v>
      </c>
      <c r="F436" s="2">
        <f t="shared" si="19"/>
        <v>0.99807777613485138</v>
      </c>
      <c r="G436" s="8">
        <f>IFERROR(VLOOKUP(F436,Points!$I$2:$K$5,3,TRUE),"")</f>
        <v>0</v>
      </c>
      <c r="H436" t="str">
        <f t="shared" si="20"/>
        <v/>
      </c>
      <c r="I436" t="s">
        <v>6932</v>
      </c>
    </row>
    <row r="437" spans="1:9" x14ac:dyDescent="0.3">
      <c r="A437" t="s">
        <v>7372</v>
      </c>
      <c r="B437" t="str">
        <f t="shared" si="18"/>
        <v>18475</v>
      </c>
      <c r="C437" t="s">
        <v>1331</v>
      </c>
      <c r="D437" t="s">
        <v>85</v>
      </c>
      <c r="E437" s="54">
        <v>28917</v>
      </c>
      <c r="F437" s="2">
        <f t="shared" si="19"/>
        <v>0.85515303859234071</v>
      </c>
      <c r="G437" s="8">
        <f>IFERROR(VLOOKUP(F437,Points!$I$2:$K$5,3,TRUE),"")</f>
        <v>0</v>
      </c>
      <c r="H437" t="str">
        <f t="shared" si="20"/>
        <v/>
      </c>
      <c r="I437" t="s">
        <v>6932</v>
      </c>
    </row>
    <row r="438" spans="1:9" x14ac:dyDescent="0.3">
      <c r="A438" t="s">
        <v>7373</v>
      </c>
      <c r="B438" t="str">
        <f t="shared" si="18"/>
        <v>18500</v>
      </c>
      <c r="C438" t="s">
        <v>1847</v>
      </c>
      <c r="D438" t="s">
        <v>208</v>
      </c>
      <c r="E438" s="54">
        <v>42357</v>
      </c>
      <c r="F438" s="2">
        <f t="shared" si="19"/>
        <v>1.2526097885553749</v>
      </c>
      <c r="G438" s="8">
        <f>IFERROR(VLOOKUP(F438,Points!$I$2:$K$5,3,TRUE),"")</f>
        <v>0</v>
      </c>
      <c r="H438" t="str">
        <f t="shared" si="20"/>
        <v/>
      </c>
      <c r="I438" t="s">
        <v>6931</v>
      </c>
    </row>
    <row r="439" spans="1:9" x14ac:dyDescent="0.3">
      <c r="A439" t="s">
        <v>7374</v>
      </c>
      <c r="B439" t="str">
        <f t="shared" si="18"/>
        <v>18525</v>
      </c>
      <c r="C439" t="s">
        <v>1330</v>
      </c>
      <c r="D439" t="s">
        <v>208</v>
      </c>
      <c r="E439" s="54">
        <v>65000</v>
      </c>
      <c r="F439" s="2">
        <f t="shared" si="19"/>
        <v>1.9222238651486028</v>
      </c>
      <c r="G439" s="8">
        <f>IFERROR(VLOOKUP(F439,Points!$I$2:$K$5,3,TRUE),"")</f>
        <v>0</v>
      </c>
      <c r="H439" t="str">
        <f t="shared" si="20"/>
        <v/>
      </c>
      <c r="I439" t="s">
        <v>6932</v>
      </c>
    </row>
    <row r="440" spans="1:9" x14ac:dyDescent="0.3">
      <c r="A440" t="s">
        <v>7375</v>
      </c>
      <c r="B440" t="str">
        <f t="shared" ref="B440:B503" si="21">RIGHT(A440,5)</f>
        <v>18600</v>
      </c>
      <c r="C440" t="s">
        <v>1329</v>
      </c>
      <c r="D440" t="s">
        <v>210</v>
      </c>
      <c r="E440" s="54">
        <v>44000</v>
      </c>
      <c r="F440" s="2">
        <f t="shared" ref="F440:F503" si="22">E440/$K$1</f>
        <v>1.3011976933313618</v>
      </c>
      <c r="G440" s="8">
        <f>IFERROR(VLOOKUP(F440,Points!$I$2:$K$5,3,TRUE),"")</f>
        <v>0</v>
      </c>
      <c r="H440" t="str">
        <f t="shared" ref="H440:H503" si="23">IF(C440=C439, (IF(D440=D439,(IF(E440=E439,"D","C")),"")),"")</f>
        <v/>
      </c>
      <c r="I440" t="s">
        <v>6932</v>
      </c>
    </row>
    <row r="441" spans="1:9" x14ac:dyDescent="0.3">
      <c r="A441" t="s">
        <v>7376</v>
      </c>
      <c r="B441" t="str">
        <f t="shared" si="21"/>
        <v>18575</v>
      </c>
      <c r="C441" t="s">
        <v>1328</v>
      </c>
      <c r="D441" t="s">
        <v>210</v>
      </c>
      <c r="E441" s="54">
        <v>21875</v>
      </c>
      <c r="F441" s="2">
        <f t="shared" si="22"/>
        <v>0.64690226230962589</v>
      </c>
      <c r="G441" s="8">
        <f>IFERROR(VLOOKUP(F441,Points!$I$2:$K$5,3,TRUE),"")</f>
        <v>15</v>
      </c>
      <c r="H441" t="str">
        <f t="shared" si="23"/>
        <v/>
      </c>
      <c r="I441" t="s">
        <v>6931</v>
      </c>
    </row>
    <row r="442" spans="1:9" x14ac:dyDescent="0.3">
      <c r="A442" t="s">
        <v>7377</v>
      </c>
      <c r="B442" t="str">
        <f t="shared" si="21"/>
        <v>18625</v>
      </c>
      <c r="C442" t="s">
        <v>1846</v>
      </c>
      <c r="D442" t="s">
        <v>319</v>
      </c>
      <c r="E442" s="54">
        <v>31500</v>
      </c>
      <c r="F442" s="2">
        <f t="shared" si="22"/>
        <v>0.93153925772586132</v>
      </c>
      <c r="G442" s="8">
        <f>IFERROR(VLOOKUP(F442,Points!$I$2:$K$5,3,TRUE),"")</f>
        <v>0</v>
      </c>
      <c r="H442" t="str">
        <f t="shared" si="23"/>
        <v/>
      </c>
      <c r="I442" t="s">
        <v>6931</v>
      </c>
    </row>
    <row r="443" spans="1:9" x14ac:dyDescent="0.3">
      <c r="A443" t="s">
        <v>7378</v>
      </c>
      <c r="B443" t="str">
        <f t="shared" si="21"/>
        <v>18650</v>
      </c>
      <c r="C443" t="s">
        <v>1845</v>
      </c>
      <c r="D443" t="s">
        <v>41</v>
      </c>
      <c r="E443" s="54">
        <v>18583</v>
      </c>
      <c r="F443" s="2">
        <f t="shared" si="22"/>
        <v>0.54954901670856127</v>
      </c>
      <c r="G443" s="8">
        <f>IFERROR(VLOOKUP(F443,Points!$I$2:$K$5,3,TRUE),"")</f>
        <v>20</v>
      </c>
      <c r="H443" t="str">
        <f t="shared" si="23"/>
        <v/>
      </c>
      <c r="I443" t="s">
        <v>6931</v>
      </c>
    </row>
    <row r="444" spans="1:9" x14ac:dyDescent="0.3">
      <c r="A444" t="s">
        <v>7379</v>
      </c>
      <c r="B444" t="str">
        <f t="shared" si="21"/>
        <v>18725</v>
      </c>
      <c r="C444" t="s">
        <v>1327</v>
      </c>
      <c r="D444" t="s">
        <v>7</v>
      </c>
      <c r="E444" s="54">
        <v>58568</v>
      </c>
      <c r="F444" s="2">
        <f t="shared" si="22"/>
        <v>1.7320124205234364</v>
      </c>
      <c r="G444" s="8">
        <f>IFERROR(VLOOKUP(F444,Points!$I$2:$K$5,3,TRUE),"")</f>
        <v>0</v>
      </c>
      <c r="H444" t="str">
        <f t="shared" si="23"/>
        <v/>
      </c>
      <c r="I444" t="s">
        <v>6932</v>
      </c>
    </row>
    <row r="445" spans="1:9" x14ac:dyDescent="0.3">
      <c r="A445" t="s">
        <v>7380</v>
      </c>
      <c r="B445" t="str">
        <f t="shared" si="21"/>
        <v>18700</v>
      </c>
      <c r="C445" t="s">
        <v>1326</v>
      </c>
      <c r="D445" t="s">
        <v>7</v>
      </c>
      <c r="E445" s="54">
        <v>54250</v>
      </c>
      <c r="F445" s="2">
        <f t="shared" si="22"/>
        <v>1.6043176105278723</v>
      </c>
      <c r="G445" s="8">
        <f>IFERROR(VLOOKUP(F445,Points!$I$2:$K$5,3,TRUE),"")</f>
        <v>0</v>
      </c>
      <c r="H445" t="str">
        <f t="shared" si="23"/>
        <v/>
      </c>
      <c r="I445" t="s">
        <v>6931</v>
      </c>
    </row>
    <row r="446" spans="1:9" x14ac:dyDescent="0.3">
      <c r="A446" t="s">
        <v>7381</v>
      </c>
      <c r="B446" t="str">
        <f t="shared" si="21"/>
        <v>18750</v>
      </c>
      <c r="C446" t="s">
        <v>1325</v>
      </c>
      <c r="D446" t="s">
        <v>41</v>
      </c>
      <c r="E446" s="54">
        <v>27767</v>
      </c>
      <c r="F446" s="2">
        <f t="shared" si="22"/>
        <v>0.82114446251663464</v>
      </c>
      <c r="G446" s="8">
        <f>IFERROR(VLOOKUP(F446,Points!$I$2:$K$5,3,TRUE),"")</f>
        <v>0</v>
      </c>
      <c r="H446" t="str">
        <f t="shared" si="23"/>
        <v/>
      </c>
      <c r="I446" t="s">
        <v>6932</v>
      </c>
    </row>
    <row r="447" spans="1:9" x14ac:dyDescent="0.3">
      <c r="A447" t="s">
        <v>7382</v>
      </c>
      <c r="B447" t="str">
        <f t="shared" si="21"/>
        <v>18850</v>
      </c>
      <c r="C447" t="s">
        <v>1324</v>
      </c>
      <c r="D447" t="s">
        <v>81</v>
      </c>
      <c r="E447" s="54">
        <v>37423</v>
      </c>
      <c r="F447" s="2">
        <f t="shared" si="22"/>
        <v>1.1066982108531718</v>
      </c>
      <c r="G447" s="8">
        <f>IFERROR(VLOOKUP(F447,Points!$I$2:$K$5,3,TRUE),"")</f>
        <v>0</v>
      </c>
      <c r="H447" t="str">
        <f t="shared" si="23"/>
        <v/>
      </c>
      <c r="I447" t="s">
        <v>6932</v>
      </c>
    </row>
    <row r="448" spans="1:9" x14ac:dyDescent="0.3">
      <c r="A448" t="s">
        <v>7383</v>
      </c>
      <c r="B448" t="str">
        <f t="shared" si="21"/>
        <v>18825</v>
      </c>
      <c r="C448" t="s">
        <v>1323</v>
      </c>
      <c r="D448" t="s">
        <v>81</v>
      </c>
      <c r="E448" s="54">
        <v>23900</v>
      </c>
      <c r="F448" s="2">
        <f t="shared" si="22"/>
        <v>0.70678692887771699</v>
      </c>
      <c r="G448" s="8">
        <f>IFERROR(VLOOKUP(F448,Points!$I$2:$K$5,3,TRUE),"")</f>
        <v>10</v>
      </c>
      <c r="H448" t="str">
        <f t="shared" si="23"/>
        <v/>
      </c>
      <c r="I448" t="s">
        <v>6931</v>
      </c>
    </row>
    <row r="449" spans="1:9" x14ac:dyDescent="0.3">
      <c r="A449" t="s">
        <v>7384</v>
      </c>
      <c r="B449" t="str">
        <f t="shared" si="21"/>
        <v>18875</v>
      </c>
      <c r="C449" t="s">
        <v>1322</v>
      </c>
      <c r="D449" t="s">
        <v>37</v>
      </c>
      <c r="E449" s="54">
        <v>28264</v>
      </c>
      <c r="F449" s="2">
        <f t="shared" si="22"/>
        <v>0.83584208191630938</v>
      </c>
      <c r="G449" s="8">
        <f>IFERROR(VLOOKUP(F449,Points!$I$2:$K$5,3,TRUE),"")</f>
        <v>0</v>
      </c>
      <c r="H449" t="str">
        <f t="shared" si="23"/>
        <v/>
      </c>
      <c r="I449" t="s">
        <v>6931</v>
      </c>
    </row>
    <row r="450" spans="1:9" x14ac:dyDescent="0.3">
      <c r="A450" t="s">
        <v>7385</v>
      </c>
      <c r="B450" t="str">
        <f t="shared" si="21"/>
        <v>18900</v>
      </c>
      <c r="C450" t="s">
        <v>1321</v>
      </c>
      <c r="D450" t="s">
        <v>37</v>
      </c>
      <c r="E450" s="54">
        <v>44750</v>
      </c>
      <c r="F450" s="2">
        <f t="shared" si="22"/>
        <v>1.3233771994676919</v>
      </c>
      <c r="G450" s="8">
        <f>IFERROR(VLOOKUP(F450,Points!$I$2:$K$5,3,TRUE),"")</f>
        <v>0</v>
      </c>
      <c r="H450" t="str">
        <f t="shared" si="23"/>
        <v/>
      </c>
      <c r="I450" t="s">
        <v>6932</v>
      </c>
    </row>
    <row r="451" spans="1:9" x14ac:dyDescent="0.3">
      <c r="A451" t="s">
        <v>7386</v>
      </c>
      <c r="B451" t="str">
        <f t="shared" si="21"/>
        <v>18950</v>
      </c>
      <c r="C451" t="s">
        <v>1320</v>
      </c>
      <c r="D451" t="s">
        <v>87</v>
      </c>
      <c r="E451" s="54">
        <v>40615</v>
      </c>
      <c r="F451" s="2">
        <f t="shared" si="22"/>
        <v>1.2010941889693922</v>
      </c>
      <c r="G451" s="8">
        <f>IFERROR(VLOOKUP(F451,Points!$I$2:$K$5,3,TRUE),"")</f>
        <v>0</v>
      </c>
      <c r="H451" t="str">
        <f t="shared" si="23"/>
        <v/>
      </c>
      <c r="I451" t="s">
        <v>6932</v>
      </c>
    </row>
    <row r="452" spans="1:9" x14ac:dyDescent="0.3">
      <c r="A452" t="s">
        <v>7387</v>
      </c>
      <c r="B452" t="str">
        <f t="shared" si="21"/>
        <v>19000</v>
      </c>
      <c r="C452" t="s">
        <v>1319</v>
      </c>
      <c r="D452" t="s">
        <v>1</v>
      </c>
      <c r="E452" s="54">
        <v>40100</v>
      </c>
      <c r="F452" s="2">
        <f t="shared" si="22"/>
        <v>1.1858642614224457</v>
      </c>
      <c r="G452" s="8">
        <f>IFERROR(VLOOKUP(F452,Points!$I$2:$K$5,3,TRUE),"")</f>
        <v>0</v>
      </c>
      <c r="H452" t="str">
        <f t="shared" si="23"/>
        <v/>
      </c>
      <c r="I452" t="s">
        <v>6932</v>
      </c>
    </row>
    <row r="453" spans="1:9" x14ac:dyDescent="0.3">
      <c r="A453" t="s">
        <v>7388</v>
      </c>
      <c r="B453" t="str">
        <f t="shared" si="21"/>
        <v>19025</v>
      </c>
      <c r="C453" t="s">
        <v>1319</v>
      </c>
      <c r="D453" t="s">
        <v>9</v>
      </c>
      <c r="E453" s="54">
        <v>44423</v>
      </c>
      <c r="F453" s="2">
        <f t="shared" si="22"/>
        <v>1.3137069347922519</v>
      </c>
      <c r="G453" s="8">
        <f>IFERROR(VLOOKUP(F453,Points!$I$2:$K$5,3,TRUE),"")</f>
        <v>0</v>
      </c>
      <c r="H453" t="str">
        <f t="shared" si="23"/>
        <v/>
      </c>
      <c r="I453" t="s">
        <v>6932</v>
      </c>
    </row>
    <row r="454" spans="1:9" x14ac:dyDescent="0.3">
      <c r="A454" t="s">
        <v>7389</v>
      </c>
      <c r="B454" t="str">
        <f t="shared" si="21"/>
        <v>19775</v>
      </c>
      <c r="C454" t="s">
        <v>1318</v>
      </c>
      <c r="D454" t="s">
        <v>19</v>
      </c>
      <c r="E454" s="54">
        <v>38716</v>
      </c>
      <c r="F454" s="2">
        <f t="shared" si="22"/>
        <v>1.1449356794322045</v>
      </c>
      <c r="G454" s="8">
        <f>IFERROR(VLOOKUP(F454,Points!$I$2:$K$5,3,TRUE),"")</f>
        <v>0</v>
      </c>
      <c r="H454" t="str">
        <f t="shared" si="23"/>
        <v/>
      </c>
      <c r="I454" t="s">
        <v>6931</v>
      </c>
    </row>
    <row r="455" spans="1:9" x14ac:dyDescent="0.3">
      <c r="A455" t="s">
        <v>7390</v>
      </c>
      <c r="B455" t="str">
        <f t="shared" si="21"/>
        <v>19850</v>
      </c>
      <c r="C455" t="s">
        <v>1317</v>
      </c>
      <c r="D455" t="s">
        <v>94</v>
      </c>
      <c r="E455" s="54">
        <v>51125</v>
      </c>
      <c r="F455" s="2">
        <f t="shared" si="22"/>
        <v>1.5119030016264972</v>
      </c>
      <c r="G455" s="8">
        <f>IFERROR(VLOOKUP(F455,Points!$I$2:$K$5,3,TRUE),"")</f>
        <v>0</v>
      </c>
      <c r="H455" t="str">
        <f t="shared" si="23"/>
        <v/>
      </c>
      <c r="I455" t="s">
        <v>6931</v>
      </c>
    </row>
    <row r="456" spans="1:9" x14ac:dyDescent="0.3">
      <c r="A456" t="s">
        <v>7391</v>
      </c>
      <c r="B456" t="str">
        <f t="shared" si="21"/>
        <v>19075</v>
      </c>
      <c r="C456" t="s">
        <v>1316</v>
      </c>
      <c r="D456" t="s">
        <v>5</v>
      </c>
      <c r="E456" s="54">
        <v>57760</v>
      </c>
      <c r="F456" s="2">
        <f t="shared" si="22"/>
        <v>1.7081176992458968</v>
      </c>
      <c r="G456" s="8">
        <f>IFERROR(VLOOKUP(F456,Points!$I$2:$K$5,3,TRUE),"")</f>
        <v>0</v>
      </c>
      <c r="H456" t="str">
        <f t="shared" si="23"/>
        <v/>
      </c>
      <c r="I456" t="s">
        <v>6932</v>
      </c>
    </row>
    <row r="457" spans="1:9" x14ac:dyDescent="0.3">
      <c r="A457" t="s">
        <v>7392</v>
      </c>
      <c r="B457" t="str">
        <f t="shared" si="21"/>
        <v>19200</v>
      </c>
      <c r="C457" t="s">
        <v>1315</v>
      </c>
      <c r="D457" t="s">
        <v>208</v>
      </c>
      <c r="E457" s="54">
        <v>47125</v>
      </c>
      <c r="F457" s="2">
        <f t="shared" si="22"/>
        <v>1.3936123022327369</v>
      </c>
      <c r="G457" s="8">
        <f>IFERROR(VLOOKUP(F457,Points!$I$2:$K$5,3,TRUE),"")</f>
        <v>0</v>
      </c>
      <c r="H457" t="str">
        <f t="shared" si="23"/>
        <v/>
      </c>
      <c r="I457" t="s">
        <v>6932</v>
      </c>
    </row>
    <row r="458" spans="1:9" x14ac:dyDescent="0.3">
      <c r="A458" t="s">
        <v>7393</v>
      </c>
      <c r="B458" t="str">
        <f t="shared" si="21"/>
        <v>19225</v>
      </c>
      <c r="C458" t="s">
        <v>1315</v>
      </c>
      <c r="D458" t="s">
        <v>89</v>
      </c>
      <c r="E458" s="54">
        <v>46000</v>
      </c>
      <c r="F458" s="2">
        <f t="shared" si="22"/>
        <v>1.3603430430282419</v>
      </c>
      <c r="G458" s="8">
        <f>IFERROR(VLOOKUP(F458,Points!$I$2:$K$5,3,TRUE),"")</f>
        <v>0</v>
      </c>
      <c r="H458" t="str">
        <f t="shared" si="23"/>
        <v/>
      </c>
      <c r="I458" t="s">
        <v>6932</v>
      </c>
    </row>
    <row r="459" spans="1:9" x14ac:dyDescent="0.3">
      <c r="A459" t="s">
        <v>7394</v>
      </c>
      <c r="B459" t="str">
        <f t="shared" si="21"/>
        <v>19325</v>
      </c>
      <c r="C459" t="s">
        <v>1314</v>
      </c>
      <c r="D459" t="s">
        <v>25</v>
      </c>
      <c r="E459" s="54">
        <v>24056</v>
      </c>
      <c r="F459" s="2">
        <f t="shared" si="22"/>
        <v>0.71140026615407359</v>
      </c>
      <c r="G459" s="8">
        <f>IFERROR(VLOOKUP(F459,Points!$I$2:$K$5,3,TRUE),"")</f>
        <v>10</v>
      </c>
      <c r="H459" t="str">
        <f t="shared" si="23"/>
        <v/>
      </c>
      <c r="I459" t="s">
        <v>6931</v>
      </c>
    </row>
    <row r="460" spans="1:9" x14ac:dyDescent="0.3">
      <c r="A460" t="s">
        <v>7395</v>
      </c>
      <c r="B460" t="str">
        <f t="shared" si="21"/>
        <v>19275</v>
      </c>
      <c r="C460" t="s">
        <v>1313</v>
      </c>
      <c r="D460" t="s">
        <v>7</v>
      </c>
      <c r="E460" s="54">
        <v>60214</v>
      </c>
      <c r="F460" s="2">
        <f t="shared" si="22"/>
        <v>1.7806890433239686</v>
      </c>
      <c r="G460" s="8">
        <f>IFERROR(VLOOKUP(F460,Points!$I$2:$K$5,3,TRUE),"")</f>
        <v>0</v>
      </c>
      <c r="H460" t="str">
        <f t="shared" si="23"/>
        <v/>
      </c>
      <c r="I460" t="s">
        <v>6932</v>
      </c>
    </row>
    <row r="461" spans="1:9" x14ac:dyDescent="0.3">
      <c r="A461" t="s">
        <v>7396</v>
      </c>
      <c r="B461" t="str">
        <f t="shared" si="21"/>
        <v>19300</v>
      </c>
      <c r="C461" t="s">
        <v>1313</v>
      </c>
      <c r="D461" t="s">
        <v>85</v>
      </c>
      <c r="E461" s="54">
        <v>34091</v>
      </c>
      <c r="F461" s="2">
        <f t="shared" si="22"/>
        <v>1.0081620582581694</v>
      </c>
      <c r="G461" s="8">
        <f>IFERROR(VLOOKUP(F461,Points!$I$2:$K$5,3,TRUE),"")</f>
        <v>0</v>
      </c>
      <c r="H461" t="str">
        <f t="shared" si="23"/>
        <v/>
      </c>
      <c r="I461" t="s">
        <v>6932</v>
      </c>
    </row>
    <row r="462" spans="1:9" x14ac:dyDescent="0.3">
      <c r="A462" t="s">
        <v>7397</v>
      </c>
      <c r="B462" t="str">
        <f t="shared" si="21"/>
        <v>19250</v>
      </c>
      <c r="C462" t="s">
        <v>1312</v>
      </c>
      <c r="D462" t="s">
        <v>7</v>
      </c>
      <c r="E462" s="54">
        <v>52885</v>
      </c>
      <c r="F462" s="2">
        <f t="shared" si="22"/>
        <v>1.5639509093597517</v>
      </c>
      <c r="G462" s="8">
        <f>IFERROR(VLOOKUP(F462,Points!$I$2:$K$5,3,TRUE),"")</f>
        <v>0</v>
      </c>
      <c r="H462" t="str">
        <f t="shared" si="23"/>
        <v/>
      </c>
      <c r="I462" t="s">
        <v>6931</v>
      </c>
    </row>
    <row r="463" spans="1:9" x14ac:dyDescent="0.3">
      <c r="A463" t="s">
        <v>7398</v>
      </c>
      <c r="B463" t="str">
        <f t="shared" si="21"/>
        <v>19350</v>
      </c>
      <c r="C463" t="s">
        <v>1311</v>
      </c>
      <c r="D463" t="s">
        <v>7</v>
      </c>
      <c r="E463" s="54">
        <v>53347</v>
      </c>
      <c r="F463" s="2">
        <f t="shared" si="22"/>
        <v>1.577613485139731</v>
      </c>
      <c r="G463" s="8">
        <f>IFERROR(VLOOKUP(F463,Points!$I$2:$K$5,3,TRUE),"")</f>
        <v>0</v>
      </c>
      <c r="H463" t="str">
        <f t="shared" si="23"/>
        <v/>
      </c>
      <c r="I463" t="s">
        <v>6931</v>
      </c>
    </row>
    <row r="464" spans="1:9" x14ac:dyDescent="0.3">
      <c r="A464" t="s">
        <v>7399</v>
      </c>
      <c r="B464" t="str">
        <f t="shared" si="21"/>
        <v>19365</v>
      </c>
      <c r="C464" t="s">
        <v>1844</v>
      </c>
      <c r="D464" t="s">
        <v>12</v>
      </c>
      <c r="E464" s="54">
        <v>49300</v>
      </c>
      <c r="F464" s="2">
        <f t="shared" si="22"/>
        <v>1.457932870028094</v>
      </c>
      <c r="G464" s="8">
        <f>IFERROR(VLOOKUP(F464,Points!$I$2:$K$5,3,TRUE),"")</f>
        <v>0</v>
      </c>
      <c r="H464" t="str">
        <f t="shared" si="23"/>
        <v/>
      </c>
      <c r="I464" t="s">
        <v>6931</v>
      </c>
    </row>
    <row r="465" spans="1:9" x14ac:dyDescent="0.3">
      <c r="A465" t="s">
        <v>7400</v>
      </c>
      <c r="B465" t="str">
        <f t="shared" si="21"/>
        <v>19375</v>
      </c>
      <c r="C465" t="s">
        <v>1310</v>
      </c>
      <c r="D465" t="s">
        <v>12</v>
      </c>
      <c r="E465" s="54">
        <v>55342</v>
      </c>
      <c r="F465" s="2">
        <f t="shared" si="22"/>
        <v>1.6366109714623687</v>
      </c>
      <c r="G465" s="8">
        <f>IFERROR(VLOOKUP(F465,Points!$I$2:$K$5,3,TRUE),"")</f>
        <v>0</v>
      </c>
      <c r="H465" t="str">
        <f t="shared" si="23"/>
        <v/>
      </c>
      <c r="I465" t="s">
        <v>6932</v>
      </c>
    </row>
    <row r="466" spans="1:9" x14ac:dyDescent="0.3">
      <c r="A466" t="s">
        <v>7401</v>
      </c>
      <c r="B466" t="str">
        <f t="shared" si="21"/>
        <v>19400</v>
      </c>
      <c r="C466" t="s">
        <v>1309</v>
      </c>
      <c r="D466" t="s">
        <v>163</v>
      </c>
      <c r="E466" s="54">
        <v>51410</v>
      </c>
      <c r="F466" s="2">
        <f t="shared" si="22"/>
        <v>1.5203312139583025</v>
      </c>
      <c r="G466" s="8">
        <f>IFERROR(VLOOKUP(F466,Points!$I$2:$K$5,3,TRUE),"")</f>
        <v>0</v>
      </c>
      <c r="H466" t="str">
        <f t="shared" si="23"/>
        <v/>
      </c>
      <c r="I466" t="s">
        <v>6931</v>
      </c>
    </row>
    <row r="467" spans="1:9" x14ac:dyDescent="0.3">
      <c r="A467" t="s">
        <v>7402</v>
      </c>
      <c r="B467" t="str">
        <f t="shared" si="21"/>
        <v>19425</v>
      </c>
      <c r="C467" t="s">
        <v>1308</v>
      </c>
      <c r="D467" t="s">
        <v>163</v>
      </c>
      <c r="E467" s="54">
        <v>71475</v>
      </c>
      <c r="F467" s="2">
        <f t="shared" si="22"/>
        <v>2.1137069347922521</v>
      </c>
      <c r="G467" s="8">
        <f>IFERROR(VLOOKUP(F467,Points!$I$2:$K$5,3,TRUE),"")</f>
        <v>0</v>
      </c>
      <c r="H467" t="str">
        <f t="shared" si="23"/>
        <v/>
      </c>
      <c r="I467" t="s">
        <v>6932</v>
      </c>
    </row>
    <row r="468" spans="1:9" x14ac:dyDescent="0.3">
      <c r="A468" t="s">
        <v>7403</v>
      </c>
      <c r="B468" t="str">
        <f t="shared" si="21"/>
        <v>19450</v>
      </c>
      <c r="C468" t="s">
        <v>1307</v>
      </c>
      <c r="D468" t="s">
        <v>81</v>
      </c>
      <c r="E468" s="54">
        <v>30108</v>
      </c>
      <c r="F468" s="2">
        <f t="shared" si="22"/>
        <v>0.89037409433683279</v>
      </c>
      <c r="G468" s="8">
        <f>IFERROR(VLOOKUP(F468,Points!$I$2:$K$5,3,TRUE),"")</f>
        <v>0</v>
      </c>
      <c r="H468" t="str">
        <f t="shared" si="23"/>
        <v/>
      </c>
      <c r="I468" t="s">
        <v>6931</v>
      </c>
    </row>
    <row r="469" spans="1:9" x14ac:dyDescent="0.3">
      <c r="A469" t="s">
        <v>7404</v>
      </c>
      <c r="B469" t="str">
        <f t="shared" si="21"/>
        <v>19500</v>
      </c>
      <c r="C469" t="s">
        <v>1843</v>
      </c>
      <c r="D469" t="s">
        <v>81</v>
      </c>
      <c r="E469" s="54">
        <v>29588</v>
      </c>
      <c r="F469" s="2">
        <f t="shared" si="22"/>
        <v>0.87499630341564394</v>
      </c>
      <c r="G469" s="8">
        <f>IFERROR(VLOOKUP(F469,Points!$I$2:$K$5,3,TRUE),"")</f>
        <v>0</v>
      </c>
      <c r="H469" t="str">
        <f t="shared" si="23"/>
        <v/>
      </c>
      <c r="I469" t="s">
        <v>6931</v>
      </c>
    </row>
    <row r="470" spans="1:9" x14ac:dyDescent="0.3">
      <c r="A470" t="s">
        <v>7405</v>
      </c>
      <c r="B470" t="str">
        <f t="shared" si="21"/>
        <v>19475</v>
      </c>
      <c r="C470" t="s">
        <v>1306</v>
      </c>
      <c r="D470" t="s">
        <v>81</v>
      </c>
      <c r="E470" s="54">
        <v>33636</v>
      </c>
      <c r="F470" s="2">
        <f t="shared" si="22"/>
        <v>0.99470649120212928</v>
      </c>
      <c r="G470" s="8">
        <f>IFERROR(VLOOKUP(F470,Points!$I$2:$K$5,3,TRUE),"")</f>
        <v>0</v>
      </c>
      <c r="H470" t="str">
        <f t="shared" si="23"/>
        <v/>
      </c>
      <c r="I470" t="s">
        <v>6932</v>
      </c>
    </row>
    <row r="471" spans="1:9" x14ac:dyDescent="0.3">
      <c r="A471" t="s">
        <v>7406</v>
      </c>
      <c r="B471" t="str">
        <f t="shared" si="21"/>
        <v>19575</v>
      </c>
      <c r="C471" t="s">
        <v>1305</v>
      </c>
      <c r="D471" t="s">
        <v>290</v>
      </c>
      <c r="E471" s="54">
        <v>46458</v>
      </c>
      <c r="F471" s="2">
        <f t="shared" si="22"/>
        <v>1.3738873281088275</v>
      </c>
      <c r="G471" s="8">
        <f>IFERROR(VLOOKUP(F471,Points!$I$2:$K$5,3,TRUE),"")</f>
        <v>0</v>
      </c>
      <c r="H471" t="str">
        <f t="shared" si="23"/>
        <v/>
      </c>
      <c r="I471" t="s">
        <v>6932</v>
      </c>
    </row>
    <row r="472" spans="1:9" x14ac:dyDescent="0.3">
      <c r="A472" t="s">
        <v>7407</v>
      </c>
      <c r="B472" t="str">
        <f t="shared" si="21"/>
        <v>19550</v>
      </c>
      <c r="C472" t="s">
        <v>1304</v>
      </c>
      <c r="D472" t="s">
        <v>35</v>
      </c>
      <c r="E472" s="54">
        <v>44000</v>
      </c>
      <c r="F472" s="2">
        <f t="shared" si="22"/>
        <v>1.3011976933313618</v>
      </c>
      <c r="G472" s="8">
        <f>IFERROR(VLOOKUP(F472,Points!$I$2:$K$5,3,TRUE),"")</f>
        <v>0</v>
      </c>
      <c r="H472" t="str">
        <f t="shared" si="23"/>
        <v/>
      </c>
      <c r="I472" t="s">
        <v>6932</v>
      </c>
    </row>
    <row r="473" spans="1:9" x14ac:dyDescent="0.3">
      <c r="A473" t="s">
        <v>7408</v>
      </c>
      <c r="B473" t="str">
        <f t="shared" si="21"/>
        <v>19600</v>
      </c>
      <c r="C473" t="s">
        <v>1842</v>
      </c>
      <c r="D473" t="s">
        <v>290</v>
      </c>
      <c r="E473" s="54">
        <v>27278</v>
      </c>
      <c r="F473" s="2">
        <f t="shared" si="22"/>
        <v>0.80668342451574748</v>
      </c>
      <c r="G473" s="8">
        <f>IFERROR(VLOOKUP(F473,Points!$I$2:$K$5,3,TRUE),"")</f>
        <v>0</v>
      </c>
      <c r="H473" t="str">
        <f t="shared" si="23"/>
        <v/>
      </c>
      <c r="I473" t="s">
        <v>6931</v>
      </c>
    </row>
    <row r="474" spans="1:9" x14ac:dyDescent="0.3">
      <c r="A474" t="s">
        <v>7409</v>
      </c>
      <c r="B474" t="str">
        <f t="shared" si="21"/>
        <v>19625</v>
      </c>
      <c r="C474" t="s">
        <v>1303</v>
      </c>
      <c r="D474" t="s">
        <v>31</v>
      </c>
      <c r="E474" s="54">
        <v>42526</v>
      </c>
      <c r="F474" s="2">
        <f t="shared" si="22"/>
        <v>1.2576075706047611</v>
      </c>
      <c r="G474" s="8">
        <f>IFERROR(VLOOKUP(F474,Points!$I$2:$K$5,3,TRUE),"")</f>
        <v>0</v>
      </c>
      <c r="H474" t="str">
        <f t="shared" si="23"/>
        <v/>
      </c>
      <c r="I474" t="s">
        <v>6932</v>
      </c>
    </row>
    <row r="475" spans="1:9" x14ac:dyDescent="0.3">
      <c r="A475" t="s">
        <v>7410</v>
      </c>
      <c r="B475" t="str">
        <f t="shared" si="21"/>
        <v>19662</v>
      </c>
      <c r="C475" t="s">
        <v>1302</v>
      </c>
      <c r="D475" t="s">
        <v>182</v>
      </c>
      <c r="E475" s="54">
        <v>45643</v>
      </c>
      <c r="F475" s="2">
        <f t="shared" si="22"/>
        <v>1.3497855981073488</v>
      </c>
      <c r="G475" s="8">
        <f>IFERROR(VLOOKUP(F475,Points!$I$2:$K$5,3,TRUE),"")</f>
        <v>0</v>
      </c>
      <c r="H475" t="str">
        <f t="shared" si="23"/>
        <v/>
      </c>
      <c r="I475" t="s">
        <v>6932</v>
      </c>
    </row>
    <row r="476" spans="1:9" x14ac:dyDescent="0.3">
      <c r="A476" t="s">
        <v>7411</v>
      </c>
      <c r="B476" t="str">
        <f t="shared" si="21"/>
        <v>19675</v>
      </c>
      <c r="C476" t="s">
        <v>1301</v>
      </c>
      <c r="D476" t="s">
        <v>35</v>
      </c>
      <c r="E476" s="54">
        <v>36357</v>
      </c>
      <c r="F476" s="2">
        <f t="shared" si="22"/>
        <v>1.0751737394647345</v>
      </c>
      <c r="G476" s="8">
        <f>IFERROR(VLOOKUP(F476,Points!$I$2:$K$5,3,TRUE),"")</f>
        <v>0</v>
      </c>
      <c r="H476" t="str">
        <f t="shared" si="23"/>
        <v/>
      </c>
      <c r="I476" t="s">
        <v>6932</v>
      </c>
    </row>
    <row r="477" spans="1:9" x14ac:dyDescent="0.3">
      <c r="A477" t="s">
        <v>7412</v>
      </c>
      <c r="B477" t="str">
        <f t="shared" si="21"/>
        <v>19700</v>
      </c>
      <c r="C477" t="s">
        <v>1300</v>
      </c>
      <c r="D477" t="s">
        <v>19</v>
      </c>
      <c r="E477" s="54">
        <v>22900</v>
      </c>
      <c r="F477" s="2">
        <f t="shared" si="22"/>
        <v>0.67721425402927693</v>
      </c>
      <c r="G477" s="8">
        <f>IFERROR(VLOOKUP(F477,Points!$I$2:$K$5,3,TRUE),"")</f>
        <v>15</v>
      </c>
      <c r="H477" t="str">
        <f t="shared" si="23"/>
        <v/>
      </c>
      <c r="I477" t="s">
        <v>6931</v>
      </c>
    </row>
    <row r="478" spans="1:9" x14ac:dyDescent="0.3">
      <c r="A478" t="s">
        <v>7413</v>
      </c>
      <c r="B478" t="str">
        <f t="shared" si="21"/>
        <v>19925</v>
      </c>
      <c r="C478" t="s">
        <v>1299</v>
      </c>
      <c r="D478" t="s">
        <v>41</v>
      </c>
      <c r="E478" s="54">
        <v>26091</v>
      </c>
      <c r="F478" s="2">
        <f t="shared" si="22"/>
        <v>0.77158065947064913</v>
      </c>
      <c r="G478" s="8">
        <f>IFERROR(VLOOKUP(F478,Points!$I$2:$K$5,3,TRUE),"")</f>
        <v>10</v>
      </c>
      <c r="H478" t="str">
        <f t="shared" si="23"/>
        <v/>
      </c>
      <c r="I478" t="s">
        <v>6932</v>
      </c>
    </row>
    <row r="479" spans="1:9" x14ac:dyDescent="0.3">
      <c r="A479" t="s">
        <v>7414</v>
      </c>
      <c r="B479" t="str">
        <f t="shared" si="21"/>
        <v>19975</v>
      </c>
      <c r="C479" t="s">
        <v>1299</v>
      </c>
      <c r="D479" t="s">
        <v>90</v>
      </c>
      <c r="E479" s="54">
        <v>59292</v>
      </c>
      <c r="F479" s="2">
        <f t="shared" si="22"/>
        <v>1.753423037113707</v>
      </c>
      <c r="G479" s="8">
        <f>IFERROR(VLOOKUP(F479,Points!$I$2:$K$5,3,TRUE),"")</f>
        <v>0</v>
      </c>
      <c r="H479" t="str">
        <f t="shared" si="23"/>
        <v/>
      </c>
      <c r="I479" t="s">
        <v>6932</v>
      </c>
    </row>
    <row r="480" spans="1:9" x14ac:dyDescent="0.3">
      <c r="A480" t="s">
        <v>7415</v>
      </c>
      <c r="B480" t="str">
        <f t="shared" si="21"/>
        <v>20000</v>
      </c>
      <c r="C480" t="s">
        <v>1299</v>
      </c>
      <c r="D480" t="s">
        <v>73</v>
      </c>
      <c r="E480" s="54">
        <v>54233</v>
      </c>
      <c r="F480" s="2">
        <f t="shared" si="22"/>
        <v>1.6038148750554488</v>
      </c>
      <c r="G480" s="8">
        <f>IFERROR(VLOOKUP(F480,Points!$I$2:$K$5,3,TRUE),"")</f>
        <v>0</v>
      </c>
      <c r="H480" t="str">
        <f t="shared" si="23"/>
        <v/>
      </c>
      <c r="I480" t="s">
        <v>6932</v>
      </c>
    </row>
    <row r="481" spans="1:9" x14ac:dyDescent="0.3">
      <c r="A481" t="s">
        <v>7416</v>
      </c>
      <c r="B481" t="str">
        <f t="shared" si="21"/>
        <v>20025</v>
      </c>
      <c r="C481" t="s">
        <v>1298</v>
      </c>
      <c r="D481" t="s">
        <v>8</v>
      </c>
      <c r="E481" s="54">
        <v>33833</v>
      </c>
      <c r="F481" s="2">
        <f t="shared" si="22"/>
        <v>1.0005323081472719</v>
      </c>
      <c r="G481" s="8">
        <f>IFERROR(VLOOKUP(F481,Points!$I$2:$K$5,3,TRUE),"")</f>
        <v>0</v>
      </c>
      <c r="H481" t="str">
        <f t="shared" si="23"/>
        <v/>
      </c>
      <c r="I481" t="s">
        <v>6932</v>
      </c>
    </row>
    <row r="482" spans="1:9" x14ac:dyDescent="0.3">
      <c r="A482" t="s">
        <v>7417</v>
      </c>
      <c r="B482" t="str">
        <f t="shared" si="21"/>
        <v>20075</v>
      </c>
      <c r="C482" t="s">
        <v>1297</v>
      </c>
      <c r="D482" t="s">
        <v>39</v>
      </c>
      <c r="E482" s="54">
        <v>22250</v>
      </c>
      <c r="F482" s="2">
        <f t="shared" si="22"/>
        <v>0.65799201537779095</v>
      </c>
      <c r="G482" s="8">
        <f>IFERROR(VLOOKUP(F482,Points!$I$2:$K$5,3,TRUE),"")</f>
        <v>15</v>
      </c>
      <c r="H482" t="str">
        <f t="shared" si="23"/>
        <v/>
      </c>
      <c r="I482" t="s">
        <v>6932</v>
      </c>
    </row>
    <row r="483" spans="1:9" x14ac:dyDescent="0.3">
      <c r="A483" t="s">
        <v>7418</v>
      </c>
      <c r="B483" t="str">
        <f t="shared" si="21"/>
        <v>20125</v>
      </c>
      <c r="C483" t="s">
        <v>1841</v>
      </c>
      <c r="D483" t="s">
        <v>219</v>
      </c>
      <c r="E483" s="54">
        <v>46100</v>
      </c>
      <c r="F483" s="2">
        <f t="shared" si="22"/>
        <v>1.3633003105130859</v>
      </c>
      <c r="G483" s="8">
        <f>IFERROR(VLOOKUP(F483,Points!$I$2:$K$5,3,TRUE),"")</f>
        <v>0</v>
      </c>
      <c r="H483" t="str">
        <f t="shared" si="23"/>
        <v/>
      </c>
      <c r="I483" t="s">
        <v>6931</v>
      </c>
    </row>
    <row r="484" spans="1:9" x14ac:dyDescent="0.3">
      <c r="A484" t="s">
        <v>7419</v>
      </c>
      <c r="B484" t="str">
        <f t="shared" si="21"/>
        <v>20150</v>
      </c>
      <c r="C484" t="s">
        <v>1296</v>
      </c>
      <c r="D484" t="s">
        <v>219</v>
      </c>
      <c r="E484" s="54">
        <v>46389</v>
      </c>
      <c r="F484" s="2">
        <f t="shared" si="22"/>
        <v>1.3718468135442852</v>
      </c>
      <c r="G484" s="8">
        <f>IFERROR(VLOOKUP(F484,Points!$I$2:$K$5,3,TRUE),"")</f>
        <v>0</v>
      </c>
      <c r="H484" t="str">
        <f t="shared" si="23"/>
        <v/>
      </c>
      <c r="I484" t="s">
        <v>6932</v>
      </c>
    </row>
    <row r="485" spans="1:9" x14ac:dyDescent="0.3">
      <c r="A485" t="s">
        <v>7420</v>
      </c>
      <c r="B485" t="str">
        <f t="shared" si="21"/>
        <v>20167</v>
      </c>
      <c r="C485" t="s">
        <v>1840</v>
      </c>
      <c r="D485" t="s">
        <v>102</v>
      </c>
      <c r="E485" s="54">
        <v>31227</v>
      </c>
      <c r="F485" s="2">
        <f t="shared" si="22"/>
        <v>0.92346591749223716</v>
      </c>
      <c r="G485" s="8">
        <f>IFERROR(VLOOKUP(F485,Points!$I$2:$K$5,3,TRUE),"")</f>
        <v>0</v>
      </c>
      <c r="H485" t="str">
        <f t="shared" si="23"/>
        <v/>
      </c>
      <c r="I485" t="s">
        <v>6931</v>
      </c>
    </row>
    <row r="486" spans="1:9" x14ac:dyDescent="0.3">
      <c r="A486" t="s">
        <v>7421</v>
      </c>
      <c r="B486" t="str">
        <f t="shared" si="21"/>
        <v>20175</v>
      </c>
      <c r="C486" t="s">
        <v>1295</v>
      </c>
      <c r="D486" t="s">
        <v>17</v>
      </c>
      <c r="E486" s="54">
        <v>36045</v>
      </c>
      <c r="F486" s="2">
        <f t="shared" si="22"/>
        <v>1.0659470649120213</v>
      </c>
      <c r="G486" s="8">
        <f>IFERROR(VLOOKUP(F486,Points!$I$2:$K$5,3,TRUE),"")</f>
        <v>0</v>
      </c>
      <c r="H486" t="str">
        <f t="shared" si="23"/>
        <v/>
      </c>
      <c r="I486" t="s">
        <v>6931</v>
      </c>
    </row>
    <row r="487" spans="1:9" x14ac:dyDescent="0.3">
      <c r="A487" t="s">
        <v>7422</v>
      </c>
      <c r="B487" t="str">
        <f t="shared" si="21"/>
        <v>20275</v>
      </c>
      <c r="C487" t="s">
        <v>1839</v>
      </c>
      <c r="D487" t="s">
        <v>99</v>
      </c>
      <c r="E487" s="54">
        <v>31431</v>
      </c>
      <c r="F487" s="2">
        <f t="shared" si="22"/>
        <v>0.92949874316131897</v>
      </c>
      <c r="G487" s="8">
        <f>IFERROR(VLOOKUP(F487,Points!$I$2:$K$5,3,TRUE),"")</f>
        <v>0</v>
      </c>
      <c r="H487" t="str">
        <f t="shared" si="23"/>
        <v/>
      </c>
      <c r="I487" t="s">
        <v>6931</v>
      </c>
    </row>
    <row r="488" spans="1:9" x14ac:dyDescent="0.3">
      <c r="A488" t="s">
        <v>7423</v>
      </c>
      <c r="B488" t="str">
        <f t="shared" si="21"/>
        <v>20300</v>
      </c>
      <c r="C488" t="s">
        <v>1294</v>
      </c>
      <c r="D488" t="s">
        <v>99</v>
      </c>
      <c r="E488" s="54">
        <v>30032</v>
      </c>
      <c r="F488" s="2">
        <f t="shared" si="22"/>
        <v>0.88812657104835135</v>
      </c>
      <c r="G488" s="8">
        <f>IFERROR(VLOOKUP(F488,Points!$I$2:$K$5,3,TRUE),"")</f>
        <v>0</v>
      </c>
      <c r="H488" t="str">
        <f t="shared" si="23"/>
        <v/>
      </c>
      <c r="I488" t="s">
        <v>6932</v>
      </c>
    </row>
    <row r="489" spans="1:9" x14ac:dyDescent="0.3">
      <c r="A489" t="s">
        <v>7424</v>
      </c>
      <c r="B489" t="str">
        <f t="shared" si="21"/>
        <v>20350</v>
      </c>
      <c r="C489" t="s">
        <v>1293</v>
      </c>
      <c r="D489" t="s">
        <v>11</v>
      </c>
      <c r="E489" s="54">
        <v>29776</v>
      </c>
      <c r="F489" s="2">
        <f t="shared" si="22"/>
        <v>0.88055596628715072</v>
      </c>
      <c r="G489" s="8">
        <f>IFERROR(VLOOKUP(F489,Points!$I$2:$K$5,3,TRUE),"")</f>
        <v>0</v>
      </c>
      <c r="H489" t="str">
        <f t="shared" si="23"/>
        <v/>
      </c>
      <c r="I489" t="s">
        <v>6931</v>
      </c>
    </row>
    <row r="490" spans="1:9" x14ac:dyDescent="0.3">
      <c r="A490" t="s">
        <v>7425</v>
      </c>
      <c r="B490" t="str">
        <f t="shared" si="21"/>
        <v>20375</v>
      </c>
      <c r="C490" t="s">
        <v>1292</v>
      </c>
      <c r="D490" t="s">
        <v>11</v>
      </c>
      <c r="E490" s="54">
        <v>61700</v>
      </c>
      <c r="F490" s="2">
        <f t="shared" si="22"/>
        <v>1.8246340381487505</v>
      </c>
      <c r="G490" s="8">
        <f>IFERROR(VLOOKUP(F490,Points!$I$2:$K$5,3,TRUE),"")</f>
        <v>0</v>
      </c>
      <c r="H490" t="str">
        <f t="shared" si="23"/>
        <v/>
      </c>
      <c r="I490" t="s">
        <v>6932</v>
      </c>
    </row>
    <row r="491" spans="1:9" x14ac:dyDescent="0.3">
      <c r="A491" t="s">
        <v>7426</v>
      </c>
      <c r="B491" t="str">
        <f t="shared" si="21"/>
        <v>20450</v>
      </c>
      <c r="C491" t="s">
        <v>1291</v>
      </c>
      <c r="D491" t="s">
        <v>8</v>
      </c>
      <c r="E491" s="54">
        <v>22705</v>
      </c>
      <c r="F491" s="2">
        <f t="shared" si="22"/>
        <v>0.67144758243383118</v>
      </c>
      <c r="G491" s="8">
        <f>IFERROR(VLOOKUP(F491,Points!$I$2:$K$5,3,TRUE),"")</f>
        <v>15</v>
      </c>
      <c r="H491" t="str">
        <f t="shared" si="23"/>
        <v/>
      </c>
      <c r="I491" t="s">
        <v>6931</v>
      </c>
    </row>
    <row r="492" spans="1:9" x14ac:dyDescent="0.3">
      <c r="A492" t="s">
        <v>7427</v>
      </c>
      <c r="B492" t="str">
        <f t="shared" si="21"/>
        <v>20475</v>
      </c>
      <c r="C492" t="s">
        <v>1290</v>
      </c>
      <c r="D492" t="s">
        <v>222</v>
      </c>
      <c r="E492" s="54">
        <v>29929</v>
      </c>
      <c r="F492" s="2">
        <f t="shared" si="22"/>
        <v>0.88508058553896196</v>
      </c>
      <c r="G492" s="8">
        <f>IFERROR(VLOOKUP(F492,Points!$I$2:$K$5,3,TRUE),"")</f>
        <v>0</v>
      </c>
      <c r="H492" t="str">
        <f t="shared" si="23"/>
        <v/>
      </c>
      <c r="I492" t="s">
        <v>6932</v>
      </c>
    </row>
    <row r="493" spans="1:9" x14ac:dyDescent="0.3">
      <c r="A493" t="s">
        <v>7428</v>
      </c>
      <c r="B493" t="str">
        <f t="shared" si="21"/>
        <v>20525</v>
      </c>
      <c r="C493" t="s">
        <v>1289</v>
      </c>
      <c r="D493" t="s">
        <v>118</v>
      </c>
      <c r="E493" s="54">
        <v>46111</v>
      </c>
      <c r="F493" s="2">
        <f t="shared" si="22"/>
        <v>1.3636256099364188</v>
      </c>
      <c r="G493" s="8">
        <f>IFERROR(VLOOKUP(F493,Points!$I$2:$K$5,3,TRUE),"")</f>
        <v>0</v>
      </c>
      <c r="H493" t="str">
        <f t="shared" si="23"/>
        <v/>
      </c>
      <c r="I493" t="s">
        <v>6932</v>
      </c>
    </row>
    <row r="494" spans="1:9" x14ac:dyDescent="0.3">
      <c r="A494" t="s">
        <v>7429</v>
      </c>
      <c r="B494" t="str">
        <f t="shared" si="21"/>
        <v>20550</v>
      </c>
      <c r="C494" t="s">
        <v>1288</v>
      </c>
      <c r="D494" t="s">
        <v>163</v>
      </c>
      <c r="E494" s="54">
        <v>40700</v>
      </c>
      <c r="F494" s="2">
        <f t="shared" si="22"/>
        <v>1.2036078663315097</v>
      </c>
      <c r="G494" s="8">
        <f>IFERROR(VLOOKUP(F494,Points!$I$2:$K$5,3,TRUE),"")</f>
        <v>0</v>
      </c>
      <c r="H494" t="str">
        <f t="shared" si="23"/>
        <v/>
      </c>
      <c r="I494" t="s">
        <v>6931</v>
      </c>
    </row>
    <row r="495" spans="1:9" x14ac:dyDescent="0.3">
      <c r="A495" t="s">
        <v>7430</v>
      </c>
      <c r="B495" t="str">
        <f t="shared" si="21"/>
        <v>20575</v>
      </c>
      <c r="C495" t="s">
        <v>1287</v>
      </c>
      <c r="D495" t="s">
        <v>161</v>
      </c>
      <c r="E495" s="54">
        <v>19250</v>
      </c>
      <c r="F495" s="2">
        <f t="shared" si="22"/>
        <v>0.56927399083247077</v>
      </c>
      <c r="G495" s="8">
        <f>IFERROR(VLOOKUP(F495,Points!$I$2:$K$5,3,TRUE),"")</f>
        <v>20</v>
      </c>
      <c r="H495" t="str">
        <f t="shared" si="23"/>
        <v/>
      </c>
      <c r="I495" t="s">
        <v>6932</v>
      </c>
    </row>
    <row r="496" spans="1:9" x14ac:dyDescent="0.3">
      <c r="A496" t="s">
        <v>7431</v>
      </c>
      <c r="B496" t="str">
        <f t="shared" si="21"/>
        <v>20625</v>
      </c>
      <c r="C496" t="s">
        <v>1287</v>
      </c>
      <c r="D496" t="s">
        <v>3</v>
      </c>
      <c r="E496" s="54">
        <v>52956</v>
      </c>
      <c r="F496" s="2">
        <f t="shared" si="22"/>
        <v>1.5660505692739908</v>
      </c>
      <c r="G496" s="8">
        <f>IFERROR(VLOOKUP(F496,Points!$I$2:$K$5,3,TRUE),"")</f>
        <v>0</v>
      </c>
      <c r="H496" t="str">
        <f t="shared" si="23"/>
        <v/>
      </c>
      <c r="I496" t="s">
        <v>6932</v>
      </c>
    </row>
    <row r="497" spans="1:9" x14ac:dyDescent="0.3">
      <c r="A497" t="s">
        <v>7432</v>
      </c>
      <c r="B497" t="str">
        <f t="shared" si="21"/>
        <v>20650</v>
      </c>
      <c r="C497" t="s">
        <v>1286</v>
      </c>
      <c r="D497" t="s">
        <v>210</v>
      </c>
      <c r="E497" s="54">
        <v>27883</v>
      </c>
      <c r="F497" s="2">
        <f t="shared" si="22"/>
        <v>0.82457489279905372</v>
      </c>
      <c r="G497" s="8">
        <f>IFERROR(VLOOKUP(F497,Points!$I$2:$K$5,3,TRUE),"")</f>
        <v>0</v>
      </c>
      <c r="H497" t="str">
        <f t="shared" si="23"/>
        <v/>
      </c>
      <c r="I497" t="s">
        <v>6932</v>
      </c>
    </row>
    <row r="498" spans="1:9" x14ac:dyDescent="0.3">
      <c r="A498" t="s">
        <v>7433</v>
      </c>
      <c r="B498" t="str">
        <f t="shared" si="21"/>
        <v>20675</v>
      </c>
      <c r="C498" t="s">
        <v>1285</v>
      </c>
      <c r="D498" t="s">
        <v>76</v>
      </c>
      <c r="E498" s="54">
        <v>35000</v>
      </c>
      <c r="F498" s="2">
        <f t="shared" si="22"/>
        <v>1.0350436196954014</v>
      </c>
      <c r="G498" s="8">
        <f>IFERROR(VLOOKUP(F498,Points!$I$2:$K$5,3,TRUE),"")</f>
        <v>0</v>
      </c>
      <c r="H498" t="str">
        <f t="shared" si="23"/>
        <v/>
      </c>
      <c r="I498" t="s">
        <v>6931</v>
      </c>
    </row>
    <row r="499" spans="1:9" x14ac:dyDescent="0.3">
      <c r="A499" t="s">
        <v>7434</v>
      </c>
      <c r="B499" t="str">
        <f t="shared" si="21"/>
        <v>20725</v>
      </c>
      <c r="C499" t="s">
        <v>1838</v>
      </c>
      <c r="D499" t="s">
        <v>76</v>
      </c>
      <c r="E499" s="54">
        <v>50500</v>
      </c>
      <c r="F499" s="2">
        <f t="shared" si="22"/>
        <v>1.493420079846222</v>
      </c>
      <c r="G499" s="8">
        <f>IFERROR(VLOOKUP(F499,Points!$I$2:$K$5,3,TRUE),"")</f>
        <v>0</v>
      </c>
      <c r="H499" t="str">
        <f t="shared" si="23"/>
        <v/>
      </c>
      <c r="I499" t="s">
        <v>6931</v>
      </c>
    </row>
    <row r="500" spans="1:9" x14ac:dyDescent="0.3">
      <c r="A500" t="s">
        <v>7435</v>
      </c>
      <c r="B500" t="str">
        <f t="shared" si="21"/>
        <v>20750</v>
      </c>
      <c r="C500" t="s">
        <v>1284</v>
      </c>
      <c r="D500" t="s">
        <v>210</v>
      </c>
      <c r="E500" s="54">
        <v>53400</v>
      </c>
      <c r="F500" s="2">
        <f t="shared" si="22"/>
        <v>1.5791808369066982</v>
      </c>
      <c r="G500" s="8">
        <f>IFERROR(VLOOKUP(F500,Points!$I$2:$K$5,3,TRUE),"")</f>
        <v>0</v>
      </c>
      <c r="H500" t="str">
        <f t="shared" si="23"/>
        <v/>
      </c>
      <c r="I500" t="s">
        <v>6932</v>
      </c>
    </row>
    <row r="501" spans="1:9" x14ac:dyDescent="0.3">
      <c r="A501" t="s">
        <v>7436</v>
      </c>
      <c r="B501" t="str">
        <f t="shared" si="21"/>
        <v>20775</v>
      </c>
      <c r="C501" t="s">
        <v>1283</v>
      </c>
      <c r="D501" t="s">
        <v>12</v>
      </c>
      <c r="E501" s="54">
        <v>42300</v>
      </c>
      <c r="F501" s="2">
        <f t="shared" si="22"/>
        <v>1.2509241460890137</v>
      </c>
      <c r="G501" s="8">
        <f>IFERROR(VLOOKUP(F501,Points!$I$2:$K$5,3,TRUE),"")</f>
        <v>0</v>
      </c>
      <c r="H501" t="str">
        <f t="shared" si="23"/>
        <v/>
      </c>
      <c r="I501" t="s">
        <v>6931</v>
      </c>
    </row>
    <row r="502" spans="1:9" x14ac:dyDescent="0.3">
      <c r="A502" t="s">
        <v>7437</v>
      </c>
      <c r="B502" t="str">
        <f t="shared" si="21"/>
        <v>20800</v>
      </c>
      <c r="C502" t="s">
        <v>1282</v>
      </c>
      <c r="D502" t="s">
        <v>75</v>
      </c>
      <c r="E502" s="54">
        <v>56000</v>
      </c>
      <c r="F502" s="2">
        <f t="shared" si="22"/>
        <v>1.6560697915126423</v>
      </c>
      <c r="G502" s="8">
        <f>IFERROR(VLOOKUP(F502,Points!$I$2:$K$5,3,TRUE),"")</f>
        <v>0</v>
      </c>
      <c r="H502" t="str">
        <f t="shared" si="23"/>
        <v/>
      </c>
      <c r="I502" t="s">
        <v>6932</v>
      </c>
    </row>
    <row r="503" spans="1:9" x14ac:dyDescent="0.3">
      <c r="A503" t="s">
        <v>7438</v>
      </c>
      <c r="B503" t="str">
        <f t="shared" si="21"/>
        <v>20825</v>
      </c>
      <c r="C503" t="s">
        <v>1281</v>
      </c>
      <c r="D503" t="s">
        <v>57</v>
      </c>
      <c r="E503" s="54">
        <v>23000</v>
      </c>
      <c r="F503" s="2">
        <f t="shared" si="22"/>
        <v>0.68017152151412097</v>
      </c>
      <c r="G503" s="8">
        <f>IFERROR(VLOOKUP(F503,Points!$I$2:$K$5,3,TRUE),"")</f>
        <v>15</v>
      </c>
      <c r="H503" t="str">
        <f t="shared" si="23"/>
        <v/>
      </c>
      <c r="I503" t="s">
        <v>6932</v>
      </c>
    </row>
    <row r="504" spans="1:9" x14ac:dyDescent="0.3">
      <c r="A504" t="s">
        <v>7439</v>
      </c>
      <c r="B504" t="str">
        <f t="shared" ref="B504:B567" si="24">RIGHT(A504,5)</f>
        <v>20850</v>
      </c>
      <c r="C504" t="s">
        <v>1280</v>
      </c>
      <c r="D504" t="s">
        <v>122</v>
      </c>
      <c r="E504" s="54">
        <v>45375</v>
      </c>
      <c r="F504" s="2">
        <f t="shared" ref="F504:F567" si="25">E504/$K$1</f>
        <v>1.3418601212479668</v>
      </c>
      <c r="G504" s="8">
        <f>IFERROR(VLOOKUP(F504,Points!$I$2:$K$5,3,TRUE),"")</f>
        <v>0</v>
      </c>
      <c r="H504" t="str">
        <f t="shared" ref="H504:H567" si="26">IF(C504=C503, (IF(D504=D503,(IF(E504=E503,"D","C")),"")),"")</f>
        <v/>
      </c>
      <c r="I504" t="s">
        <v>6931</v>
      </c>
    </row>
    <row r="505" spans="1:9" x14ac:dyDescent="0.3">
      <c r="A505" t="s">
        <v>7440</v>
      </c>
      <c r="B505" t="str">
        <f t="shared" si="24"/>
        <v>20875</v>
      </c>
      <c r="C505" t="s">
        <v>1837</v>
      </c>
      <c r="D505" t="s">
        <v>182</v>
      </c>
      <c r="E505" s="54">
        <v>16167</v>
      </c>
      <c r="F505" s="2">
        <f t="shared" si="25"/>
        <v>0.47810143427473017</v>
      </c>
      <c r="G505" s="8">
        <f>IFERROR(VLOOKUP(F505,Points!$I$2:$K$5,3,TRUE),"")</f>
        <v>20</v>
      </c>
      <c r="H505" t="str">
        <f t="shared" si="26"/>
        <v/>
      </c>
      <c r="I505" t="s">
        <v>6931</v>
      </c>
    </row>
    <row r="506" spans="1:9" x14ac:dyDescent="0.3">
      <c r="A506" t="s">
        <v>7441</v>
      </c>
      <c r="B506" t="str">
        <f t="shared" si="24"/>
        <v>20887</v>
      </c>
      <c r="C506" t="s">
        <v>1279</v>
      </c>
      <c r="D506" t="s">
        <v>182</v>
      </c>
      <c r="E506" s="54">
        <v>36333</v>
      </c>
      <c r="F506" s="2">
        <f t="shared" si="25"/>
        <v>1.0744639952683721</v>
      </c>
      <c r="G506" s="8">
        <f>IFERROR(VLOOKUP(F506,Points!$I$2:$K$5,3,TRUE),"")</f>
        <v>0</v>
      </c>
      <c r="H506" t="str">
        <f t="shared" si="26"/>
        <v/>
      </c>
      <c r="I506" t="s">
        <v>6932</v>
      </c>
    </row>
    <row r="507" spans="1:9" x14ac:dyDescent="0.3">
      <c r="A507" t="s">
        <v>7442</v>
      </c>
      <c r="B507" t="str">
        <f t="shared" si="24"/>
        <v>20975</v>
      </c>
      <c r="C507" t="s">
        <v>1836</v>
      </c>
      <c r="D507" t="s">
        <v>150</v>
      </c>
      <c r="E507" s="54">
        <v>19250</v>
      </c>
      <c r="F507" s="2">
        <f t="shared" si="25"/>
        <v>0.56927399083247077</v>
      </c>
      <c r="G507" s="8">
        <f>IFERROR(VLOOKUP(F507,Points!$I$2:$K$5,3,TRUE),"")</f>
        <v>20</v>
      </c>
      <c r="H507" t="str">
        <f t="shared" si="26"/>
        <v/>
      </c>
      <c r="I507" t="s">
        <v>6931</v>
      </c>
    </row>
    <row r="508" spans="1:9" x14ac:dyDescent="0.3">
      <c r="A508" t="s">
        <v>7443</v>
      </c>
      <c r="B508" t="str">
        <f t="shared" si="24"/>
        <v>21000</v>
      </c>
      <c r="C508" t="s">
        <v>1278</v>
      </c>
      <c r="D508" t="s">
        <v>150</v>
      </c>
      <c r="E508" s="54">
        <v>30075</v>
      </c>
      <c r="F508" s="2">
        <f t="shared" si="25"/>
        <v>0.88939819606683423</v>
      </c>
      <c r="G508" s="8">
        <f>IFERROR(VLOOKUP(F508,Points!$I$2:$K$5,3,TRUE),"")</f>
        <v>0</v>
      </c>
      <c r="H508" t="str">
        <f t="shared" si="26"/>
        <v/>
      </c>
      <c r="I508" t="s">
        <v>6932</v>
      </c>
    </row>
    <row r="509" spans="1:9" x14ac:dyDescent="0.3">
      <c r="A509" t="s">
        <v>7444</v>
      </c>
      <c r="B509" t="str">
        <f t="shared" si="24"/>
        <v>21100</v>
      </c>
      <c r="C509" t="s">
        <v>1277</v>
      </c>
      <c r="D509" t="s">
        <v>7</v>
      </c>
      <c r="E509" s="54">
        <v>47000</v>
      </c>
      <c r="F509" s="2">
        <f t="shared" si="25"/>
        <v>1.3899157178766819</v>
      </c>
      <c r="G509" s="8">
        <f>IFERROR(VLOOKUP(F509,Points!$I$2:$K$5,3,TRUE),"")</f>
        <v>0</v>
      </c>
      <c r="H509" t="str">
        <f t="shared" si="26"/>
        <v/>
      </c>
      <c r="I509" t="s">
        <v>6932</v>
      </c>
    </row>
    <row r="510" spans="1:9" x14ac:dyDescent="0.3">
      <c r="A510" t="s">
        <v>7445</v>
      </c>
      <c r="B510" t="str">
        <f t="shared" si="24"/>
        <v>21125</v>
      </c>
      <c r="C510" t="s">
        <v>1276</v>
      </c>
      <c r="D510" t="s">
        <v>7</v>
      </c>
      <c r="E510" s="54">
        <v>63173</v>
      </c>
      <c r="F510" s="2">
        <f t="shared" si="25"/>
        <v>1.8681945882005027</v>
      </c>
      <c r="G510" s="8">
        <f>IFERROR(VLOOKUP(F510,Points!$I$2:$K$5,3,TRUE),"")</f>
        <v>0</v>
      </c>
      <c r="H510" t="str">
        <f t="shared" si="26"/>
        <v/>
      </c>
      <c r="I510" t="s">
        <v>6932</v>
      </c>
    </row>
    <row r="511" spans="1:9" x14ac:dyDescent="0.3">
      <c r="A511" t="s">
        <v>7446</v>
      </c>
      <c r="B511" t="str">
        <f t="shared" si="24"/>
        <v>21150</v>
      </c>
      <c r="C511" t="s">
        <v>1276</v>
      </c>
      <c r="D511" t="s">
        <v>76</v>
      </c>
      <c r="E511" s="54">
        <v>30238</v>
      </c>
      <c r="F511" s="2">
        <f t="shared" si="25"/>
        <v>0.89421854206712992</v>
      </c>
      <c r="G511" s="8">
        <f>IFERROR(VLOOKUP(F511,Points!$I$2:$K$5,3,TRUE),"")</f>
        <v>0</v>
      </c>
      <c r="H511" t="str">
        <f t="shared" si="26"/>
        <v/>
      </c>
      <c r="I511" t="s">
        <v>6932</v>
      </c>
    </row>
    <row r="512" spans="1:9" x14ac:dyDescent="0.3">
      <c r="A512" t="s">
        <v>7447</v>
      </c>
      <c r="B512" t="str">
        <f t="shared" si="24"/>
        <v>21200</v>
      </c>
      <c r="C512" t="s">
        <v>1275</v>
      </c>
      <c r="D512" t="s">
        <v>9</v>
      </c>
      <c r="E512" s="54">
        <v>33806</v>
      </c>
      <c r="F512" s="2">
        <f t="shared" si="25"/>
        <v>0.99973384592636405</v>
      </c>
      <c r="G512" s="8">
        <f>IFERROR(VLOOKUP(F512,Points!$I$2:$K$5,3,TRUE),"")</f>
        <v>0</v>
      </c>
      <c r="H512" t="str">
        <f t="shared" si="26"/>
        <v/>
      </c>
      <c r="I512" t="s">
        <v>6932</v>
      </c>
    </row>
    <row r="513" spans="1:9" x14ac:dyDescent="0.3">
      <c r="A513" t="s">
        <v>7448</v>
      </c>
      <c r="B513" t="str">
        <f t="shared" si="24"/>
        <v>21225</v>
      </c>
      <c r="C513" t="s">
        <v>1274</v>
      </c>
      <c r="D513" t="s">
        <v>168</v>
      </c>
      <c r="E513" s="54">
        <v>36120</v>
      </c>
      <c r="F513" s="2">
        <f t="shared" si="25"/>
        <v>1.0681650155256543</v>
      </c>
      <c r="G513" s="8">
        <f>IFERROR(VLOOKUP(F513,Points!$I$2:$K$5,3,TRUE),"")</f>
        <v>0</v>
      </c>
      <c r="H513" t="str">
        <f t="shared" si="26"/>
        <v/>
      </c>
      <c r="I513" t="s">
        <v>6931</v>
      </c>
    </row>
    <row r="514" spans="1:9" x14ac:dyDescent="0.3">
      <c r="A514" t="s">
        <v>7449</v>
      </c>
      <c r="B514" t="str">
        <f t="shared" si="24"/>
        <v>21250</v>
      </c>
      <c r="C514" t="s">
        <v>1273</v>
      </c>
      <c r="D514" t="s">
        <v>168</v>
      </c>
      <c r="E514" s="54">
        <v>38900</v>
      </c>
      <c r="F514" s="2">
        <f t="shared" si="25"/>
        <v>1.1503770516043177</v>
      </c>
      <c r="G514" s="8">
        <f>IFERROR(VLOOKUP(F514,Points!$I$2:$K$5,3,TRUE),"")</f>
        <v>0</v>
      </c>
      <c r="H514" t="str">
        <f t="shared" si="26"/>
        <v/>
      </c>
      <c r="I514" t="s">
        <v>6932</v>
      </c>
    </row>
    <row r="515" spans="1:9" x14ac:dyDescent="0.3">
      <c r="A515" t="s">
        <v>7450</v>
      </c>
      <c r="B515" t="str">
        <f t="shared" si="24"/>
        <v>21375</v>
      </c>
      <c r="C515" t="s">
        <v>1835</v>
      </c>
      <c r="D515" t="s">
        <v>19</v>
      </c>
      <c r="E515" s="54">
        <v>61667</v>
      </c>
      <c r="F515" s="2">
        <f t="shared" si="25"/>
        <v>1.8236581398787521</v>
      </c>
      <c r="G515" s="8">
        <f>IFERROR(VLOOKUP(F515,Points!$I$2:$K$5,3,TRUE),"")</f>
        <v>0</v>
      </c>
      <c r="H515" t="str">
        <f t="shared" si="26"/>
        <v/>
      </c>
      <c r="I515" t="s">
        <v>6931</v>
      </c>
    </row>
    <row r="516" spans="1:9" x14ac:dyDescent="0.3">
      <c r="A516" t="s">
        <v>7451</v>
      </c>
      <c r="B516" t="str">
        <f t="shared" si="24"/>
        <v>21525</v>
      </c>
      <c r="C516" t="s">
        <v>1834</v>
      </c>
      <c r="D516" t="s">
        <v>3</v>
      </c>
      <c r="E516" s="54">
        <v>51889</v>
      </c>
      <c r="F516" s="2">
        <f t="shared" si="25"/>
        <v>1.5344965252107052</v>
      </c>
      <c r="G516" s="8">
        <f>IFERROR(VLOOKUP(F516,Points!$I$2:$K$5,3,TRUE),"")</f>
        <v>0</v>
      </c>
      <c r="H516" t="str">
        <f t="shared" si="26"/>
        <v/>
      </c>
      <c r="I516" t="s">
        <v>6931</v>
      </c>
    </row>
    <row r="517" spans="1:9" x14ac:dyDescent="0.3">
      <c r="A517" t="s">
        <v>7452</v>
      </c>
      <c r="B517" t="str">
        <f t="shared" si="24"/>
        <v>21600</v>
      </c>
      <c r="C517" t="s">
        <v>1272</v>
      </c>
      <c r="D517" t="s">
        <v>31</v>
      </c>
      <c r="E517" s="54">
        <v>49151</v>
      </c>
      <c r="F517" s="2">
        <f t="shared" si="25"/>
        <v>1.4535265414756764</v>
      </c>
      <c r="G517" s="8">
        <f>IFERROR(VLOOKUP(F517,Points!$I$2:$K$5,3,TRUE),"")</f>
        <v>0</v>
      </c>
      <c r="H517" t="str">
        <f t="shared" si="26"/>
        <v/>
      </c>
      <c r="I517" t="s">
        <v>6932</v>
      </c>
    </row>
    <row r="518" spans="1:9" x14ac:dyDescent="0.3">
      <c r="A518" t="s">
        <v>7453</v>
      </c>
      <c r="B518" t="str">
        <f t="shared" si="24"/>
        <v>21625</v>
      </c>
      <c r="C518" t="s">
        <v>1271</v>
      </c>
      <c r="D518" t="s">
        <v>67</v>
      </c>
      <c r="E518" s="54">
        <v>26383</v>
      </c>
      <c r="F518" s="2">
        <f t="shared" si="25"/>
        <v>0.78021588052639357</v>
      </c>
      <c r="G518" s="8">
        <f>IFERROR(VLOOKUP(F518,Points!$I$2:$K$5,3,TRUE),"")</f>
        <v>10</v>
      </c>
      <c r="H518" t="str">
        <f t="shared" si="26"/>
        <v/>
      </c>
      <c r="I518" t="s">
        <v>6931</v>
      </c>
    </row>
    <row r="519" spans="1:9" x14ac:dyDescent="0.3">
      <c r="A519" t="s">
        <v>7454</v>
      </c>
      <c r="B519" t="str">
        <f t="shared" si="24"/>
        <v>21400</v>
      </c>
      <c r="C519" t="s">
        <v>1270</v>
      </c>
      <c r="D519" t="s">
        <v>1</v>
      </c>
      <c r="E519" s="54">
        <v>44556</v>
      </c>
      <c r="F519" s="2">
        <f t="shared" si="25"/>
        <v>1.3176401005470946</v>
      </c>
      <c r="G519" s="8">
        <f>IFERROR(VLOOKUP(F519,Points!$I$2:$K$5,3,TRUE),"")</f>
        <v>0</v>
      </c>
      <c r="H519" t="str">
        <f t="shared" si="26"/>
        <v/>
      </c>
      <c r="I519" t="s">
        <v>6932</v>
      </c>
    </row>
    <row r="520" spans="1:9" x14ac:dyDescent="0.3">
      <c r="A520" t="s">
        <v>7455</v>
      </c>
      <c r="B520" t="str">
        <f t="shared" si="24"/>
        <v>21450</v>
      </c>
      <c r="C520" t="s">
        <v>1270</v>
      </c>
      <c r="D520" t="s">
        <v>163</v>
      </c>
      <c r="E520" s="54">
        <v>74951</v>
      </c>
      <c r="F520" s="2">
        <f t="shared" si="25"/>
        <v>2.2165015525654295</v>
      </c>
      <c r="G520" s="8">
        <f>IFERROR(VLOOKUP(F520,Points!$I$2:$K$5,3,TRUE),"")</f>
        <v>0</v>
      </c>
      <c r="H520" t="str">
        <f t="shared" si="26"/>
        <v/>
      </c>
      <c r="I520" t="s">
        <v>6932</v>
      </c>
    </row>
    <row r="521" spans="1:9" x14ac:dyDescent="0.3">
      <c r="A521" t="s">
        <v>7456</v>
      </c>
      <c r="B521" t="str">
        <f t="shared" si="24"/>
        <v>21425</v>
      </c>
      <c r="C521" t="s">
        <v>1269</v>
      </c>
      <c r="D521" t="s">
        <v>163</v>
      </c>
      <c r="E521" s="54">
        <v>53786</v>
      </c>
      <c r="F521" s="2">
        <f t="shared" si="25"/>
        <v>1.590595889398196</v>
      </c>
      <c r="G521" s="8">
        <f>IFERROR(VLOOKUP(F521,Points!$I$2:$K$5,3,TRUE),"")</f>
        <v>0</v>
      </c>
      <c r="H521" t="str">
        <f t="shared" si="26"/>
        <v/>
      </c>
      <c r="I521" t="s">
        <v>6931</v>
      </c>
    </row>
    <row r="522" spans="1:9" x14ac:dyDescent="0.3">
      <c r="A522" t="s">
        <v>7457</v>
      </c>
      <c r="B522" t="str">
        <f t="shared" si="24"/>
        <v>22125</v>
      </c>
      <c r="C522" t="s">
        <v>1268</v>
      </c>
      <c r="D522" t="s">
        <v>81</v>
      </c>
      <c r="E522" s="54">
        <v>57320</v>
      </c>
      <c r="F522" s="2">
        <f t="shared" si="25"/>
        <v>1.6951057223125832</v>
      </c>
      <c r="G522" s="8">
        <f>IFERROR(VLOOKUP(F522,Points!$I$2:$K$5,3,TRUE),"")</f>
        <v>0</v>
      </c>
      <c r="H522" t="str">
        <f t="shared" si="26"/>
        <v/>
      </c>
      <c r="I522" t="s">
        <v>6932</v>
      </c>
    </row>
    <row r="523" spans="1:9" x14ac:dyDescent="0.3">
      <c r="A523" t="s">
        <v>7458</v>
      </c>
      <c r="B523" t="str">
        <f t="shared" si="24"/>
        <v>22100</v>
      </c>
      <c r="C523" t="s">
        <v>1267</v>
      </c>
      <c r="D523" t="s">
        <v>81</v>
      </c>
      <c r="E523" s="54">
        <v>24652</v>
      </c>
      <c r="F523" s="2">
        <f t="shared" si="25"/>
        <v>0.72902558036374387</v>
      </c>
      <c r="G523" s="8">
        <f>IFERROR(VLOOKUP(F523,Points!$I$2:$K$5,3,TRUE),"")</f>
        <v>10</v>
      </c>
      <c r="H523" t="str">
        <f t="shared" si="26"/>
        <v/>
      </c>
      <c r="I523" t="s">
        <v>6931</v>
      </c>
    </row>
    <row r="524" spans="1:9" x14ac:dyDescent="0.3">
      <c r="A524" t="s">
        <v>7459</v>
      </c>
      <c r="B524" t="str">
        <f t="shared" si="24"/>
        <v>21925</v>
      </c>
      <c r="C524" t="s">
        <v>1266</v>
      </c>
      <c r="D524" t="s">
        <v>144</v>
      </c>
      <c r="E524" s="54">
        <v>27014</v>
      </c>
      <c r="F524" s="2">
        <f t="shared" si="25"/>
        <v>0.79887623835575927</v>
      </c>
      <c r="G524" s="8">
        <f>IFERROR(VLOOKUP(F524,Points!$I$2:$K$5,3,TRUE),"")</f>
        <v>10</v>
      </c>
      <c r="H524" t="str">
        <f t="shared" si="26"/>
        <v/>
      </c>
      <c r="I524" t="s">
        <v>6932</v>
      </c>
    </row>
    <row r="525" spans="1:9" x14ac:dyDescent="0.3">
      <c r="A525" t="s">
        <v>7460</v>
      </c>
      <c r="B525" t="str">
        <f t="shared" si="24"/>
        <v>21900</v>
      </c>
      <c r="C525" t="s">
        <v>1265</v>
      </c>
      <c r="D525" t="s">
        <v>144</v>
      </c>
      <c r="E525" s="54">
        <v>21692</v>
      </c>
      <c r="F525" s="2">
        <f t="shared" si="25"/>
        <v>0.64149046281236133</v>
      </c>
      <c r="G525" s="8">
        <f>IFERROR(VLOOKUP(F525,Points!$I$2:$K$5,3,TRUE),"")</f>
        <v>15</v>
      </c>
      <c r="H525" t="str">
        <f t="shared" si="26"/>
        <v/>
      </c>
      <c r="I525" t="s">
        <v>6931</v>
      </c>
    </row>
    <row r="526" spans="1:9" x14ac:dyDescent="0.3">
      <c r="A526" t="s">
        <v>7461</v>
      </c>
      <c r="B526" t="str">
        <f t="shared" si="24"/>
        <v>21975</v>
      </c>
      <c r="C526" t="s">
        <v>1833</v>
      </c>
      <c r="D526" t="s">
        <v>290</v>
      </c>
      <c r="E526" s="54">
        <v>4056</v>
      </c>
      <c r="F526" s="2">
        <f t="shared" si="25"/>
        <v>0.11994676918527281</v>
      </c>
      <c r="G526" s="8">
        <f>IFERROR(VLOOKUP(F526,Points!$I$2:$K$5,3,TRUE),"")</f>
        <v>20</v>
      </c>
      <c r="H526" t="str">
        <f t="shared" si="26"/>
        <v/>
      </c>
      <c r="I526" t="s">
        <v>6931</v>
      </c>
    </row>
    <row r="527" spans="1:9" x14ac:dyDescent="0.3">
      <c r="A527" t="s">
        <v>7462</v>
      </c>
      <c r="B527" t="str">
        <f t="shared" si="24"/>
        <v>22000</v>
      </c>
      <c r="C527" t="s">
        <v>1264</v>
      </c>
      <c r="D527" t="s">
        <v>290</v>
      </c>
      <c r="E527" s="54">
        <v>17813</v>
      </c>
      <c r="F527" s="2">
        <f t="shared" si="25"/>
        <v>0.52677805707526248</v>
      </c>
      <c r="G527" s="8">
        <f>IFERROR(VLOOKUP(F527,Points!$I$2:$K$5,3,TRUE),"")</f>
        <v>20</v>
      </c>
      <c r="H527" t="str">
        <f t="shared" si="26"/>
        <v/>
      </c>
      <c r="I527" t="s">
        <v>6932</v>
      </c>
    </row>
    <row r="528" spans="1:9" x14ac:dyDescent="0.3">
      <c r="A528" t="s">
        <v>7463</v>
      </c>
      <c r="B528" t="str">
        <f t="shared" si="24"/>
        <v>22025</v>
      </c>
      <c r="C528" t="s">
        <v>1264</v>
      </c>
      <c r="D528" t="s">
        <v>87</v>
      </c>
      <c r="E528" s="54">
        <v>61250</v>
      </c>
      <c r="F528" s="2">
        <f t="shared" si="25"/>
        <v>1.8113263344669526</v>
      </c>
      <c r="G528" s="8">
        <f>IFERROR(VLOOKUP(F528,Points!$I$2:$K$5,3,TRUE),"")</f>
        <v>0</v>
      </c>
      <c r="H528" t="str">
        <f t="shared" si="26"/>
        <v/>
      </c>
      <c r="I528" t="s">
        <v>6932</v>
      </c>
    </row>
    <row r="529" spans="1:9" x14ac:dyDescent="0.3">
      <c r="A529" t="s">
        <v>7464</v>
      </c>
      <c r="B529" t="str">
        <f t="shared" si="24"/>
        <v>22225</v>
      </c>
      <c r="C529" t="s">
        <v>1263</v>
      </c>
      <c r="D529" t="s">
        <v>19</v>
      </c>
      <c r="E529" s="54">
        <v>55778</v>
      </c>
      <c r="F529" s="2">
        <f t="shared" si="25"/>
        <v>1.6495046576962886</v>
      </c>
      <c r="G529" s="8">
        <f>IFERROR(VLOOKUP(F529,Points!$I$2:$K$5,3,TRUE),"")</f>
        <v>0</v>
      </c>
      <c r="H529" t="str">
        <f t="shared" si="26"/>
        <v/>
      </c>
      <c r="I529" t="s">
        <v>6932</v>
      </c>
    </row>
    <row r="530" spans="1:9" x14ac:dyDescent="0.3">
      <c r="A530" t="s">
        <v>7465</v>
      </c>
      <c r="B530" t="str">
        <f t="shared" si="24"/>
        <v>22250</v>
      </c>
      <c r="C530" t="s">
        <v>1263</v>
      </c>
      <c r="D530" t="s">
        <v>8</v>
      </c>
      <c r="E530" s="54">
        <v>31673</v>
      </c>
      <c r="F530" s="2">
        <f t="shared" si="25"/>
        <v>0.93665533047464145</v>
      </c>
      <c r="G530" s="8">
        <f>IFERROR(VLOOKUP(F530,Points!$I$2:$K$5,3,TRUE),"")</f>
        <v>0</v>
      </c>
      <c r="H530" t="str">
        <f t="shared" si="26"/>
        <v/>
      </c>
      <c r="I530" t="s">
        <v>6932</v>
      </c>
    </row>
    <row r="531" spans="1:9" x14ac:dyDescent="0.3">
      <c r="A531" t="s">
        <v>7466</v>
      </c>
      <c r="B531" t="str">
        <f t="shared" si="24"/>
        <v>22275</v>
      </c>
      <c r="C531" t="s">
        <v>1263</v>
      </c>
      <c r="D531" t="s">
        <v>97</v>
      </c>
      <c r="E531" s="54">
        <v>38500</v>
      </c>
      <c r="F531" s="2">
        <f t="shared" si="25"/>
        <v>1.1385479816649415</v>
      </c>
      <c r="G531" s="8">
        <f>IFERROR(VLOOKUP(F531,Points!$I$2:$K$5,3,TRUE),"")</f>
        <v>0</v>
      </c>
      <c r="H531" t="str">
        <f t="shared" si="26"/>
        <v/>
      </c>
      <c r="I531" t="s">
        <v>6932</v>
      </c>
    </row>
    <row r="532" spans="1:9" x14ac:dyDescent="0.3">
      <c r="A532" t="s">
        <v>7467</v>
      </c>
      <c r="B532" t="str">
        <f t="shared" si="24"/>
        <v>22300</v>
      </c>
      <c r="C532" t="s">
        <v>1262</v>
      </c>
      <c r="D532" t="s">
        <v>75</v>
      </c>
      <c r="E532" s="54">
        <v>32747</v>
      </c>
      <c r="F532" s="2">
        <f t="shared" si="25"/>
        <v>0.96841638326186608</v>
      </c>
      <c r="G532" s="8">
        <f>IFERROR(VLOOKUP(F532,Points!$I$2:$K$5,3,TRUE),"")</f>
        <v>0</v>
      </c>
      <c r="H532" t="str">
        <f t="shared" si="26"/>
        <v/>
      </c>
      <c r="I532" t="s">
        <v>6931</v>
      </c>
    </row>
    <row r="533" spans="1:9" x14ac:dyDescent="0.3">
      <c r="A533" t="s">
        <v>7468</v>
      </c>
      <c r="B533" t="str">
        <f t="shared" si="24"/>
        <v>22375</v>
      </c>
      <c r="C533" t="s">
        <v>1261</v>
      </c>
      <c r="D533" t="s">
        <v>76</v>
      </c>
      <c r="E533" s="54">
        <v>42733</v>
      </c>
      <c r="F533" s="2">
        <f t="shared" si="25"/>
        <v>1.2637291142983882</v>
      </c>
      <c r="G533" s="8">
        <f>IFERROR(VLOOKUP(F533,Points!$I$2:$K$5,3,TRUE),"")</f>
        <v>0</v>
      </c>
      <c r="H533" t="str">
        <f t="shared" si="26"/>
        <v/>
      </c>
      <c r="I533" t="s">
        <v>6932</v>
      </c>
    </row>
    <row r="534" spans="1:9" x14ac:dyDescent="0.3">
      <c r="A534" t="s">
        <v>7469</v>
      </c>
      <c r="B534" t="str">
        <f t="shared" si="24"/>
        <v>22400</v>
      </c>
      <c r="C534" t="s">
        <v>1261</v>
      </c>
      <c r="D534" t="s">
        <v>25</v>
      </c>
      <c r="E534" s="54">
        <v>36952</v>
      </c>
      <c r="F534" s="2">
        <f t="shared" si="25"/>
        <v>1.0927694809995565</v>
      </c>
      <c r="G534" s="8">
        <f>IFERROR(VLOOKUP(F534,Points!$I$2:$K$5,3,TRUE),"")</f>
        <v>0</v>
      </c>
      <c r="H534" t="str">
        <f t="shared" si="26"/>
        <v/>
      </c>
      <c r="I534" t="s">
        <v>6932</v>
      </c>
    </row>
    <row r="535" spans="1:9" x14ac:dyDescent="0.3">
      <c r="A535" t="s">
        <v>7470</v>
      </c>
      <c r="B535" t="str">
        <f t="shared" si="24"/>
        <v>22425</v>
      </c>
      <c r="C535" t="s">
        <v>1260</v>
      </c>
      <c r="D535" t="s">
        <v>87</v>
      </c>
      <c r="E535" s="54">
        <v>44333</v>
      </c>
      <c r="F535" s="2">
        <f t="shared" si="25"/>
        <v>1.3110453940558924</v>
      </c>
      <c r="G535" s="8">
        <f>IFERROR(VLOOKUP(F535,Points!$I$2:$K$5,3,TRUE),"")</f>
        <v>0</v>
      </c>
      <c r="H535" t="str">
        <f t="shared" si="26"/>
        <v/>
      </c>
      <c r="I535" t="s">
        <v>6932</v>
      </c>
    </row>
    <row r="536" spans="1:9" x14ac:dyDescent="0.3">
      <c r="A536" t="s">
        <v>7471</v>
      </c>
      <c r="B536" t="str">
        <f t="shared" si="24"/>
        <v>22450</v>
      </c>
      <c r="C536" t="s">
        <v>1260</v>
      </c>
      <c r="D536" t="s">
        <v>90</v>
      </c>
      <c r="E536" s="54">
        <v>57000</v>
      </c>
      <c r="F536" s="2">
        <f t="shared" si="25"/>
        <v>1.6856424663610823</v>
      </c>
      <c r="G536" s="8">
        <f>IFERROR(VLOOKUP(F536,Points!$I$2:$K$5,3,TRUE),"")</f>
        <v>0</v>
      </c>
      <c r="H536" t="str">
        <f t="shared" si="26"/>
        <v/>
      </c>
      <c r="I536" t="s">
        <v>6932</v>
      </c>
    </row>
    <row r="537" spans="1:9" x14ac:dyDescent="0.3">
      <c r="A537" t="s">
        <v>7472</v>
      </c>
      <c r="B537" t="str">
        <f t="shared" si="24"/>
        <v>22500</v>
      </c>
      <c r="C537" t="s">
        <v>1259</v>
      </c>
      <c r="D537" t="s">
        <v>155</v>
      </c>
      <c r="E537" s="54">
        <v>52571</v>
      </c>
      <c r="F537" s="2">
        <f t="shared" si="25"/>
        <v>1.5546650894573415</v>
      </c>
      <c r="G537" s="8">
        <f>IFERROR(VLOOKUP(F537,Points!$I$2:$K$5,3,TRUE),"")</f>
        <v>0</v>
      </c>
      <c r="H537" t="str">
        <f t="shared" si="26"/>
        <v/>
      </c>
      <c r="I537" t="s">
        <v>6932</v>
      </c>
    </row>
    <row r="538" spans="1:9" x14ac:dyDescent="0.3">
      <c r="A538" t="s">
        <v>7473</v>
      </c>
      <c r="B538" t="str">
        <f t="shared" si="24"/>
        <v>22525</v>
      </c>
      <c r="C538" t="s">
        <v>1259</v>
      </c>
      <c r="D538" t="s">
        <v>11</v>
      </c>
      <c r="E538" s="54">
        <v>55429</v>
      </c>
      <c r="F538" s="2">
        <f t="shared" si="25"/>
        <v>1.6391837941741831</v>
      </c>
      <c r="G538" s="8">
        <f>IFERROR(VLOOKUP(F538,Points!$I$2:$K$5,3,TRUE),"")</f>
        <v>0</v>
      </c>
      <c r="H538" t="str">
        <f t="shared" si="26"/>
        <v/>
      </c>
      <c r="I538" t="s">
        <v>6932</v>
      </c>
    </row>
    <row r="539" spans="1:9" x14ac:dyDescent="0.3">
      <c r="A539" t="s">
        <v>7474</v>
      </c>
      <c r="B539" t="str">
        <f t="shared" si="24"/>
        <v>22475</v>
      </c>
      <c r="C539" t="s">
        <v>1258</v>
      </c>
      <c r="D539" t="s">
        <v>155</v>
      </c>
      <c r="E539" s="54">
        <v>41767</v>
      </c>
      <c r="F539" s="2">
        <f t="shared" si="25"/>
        <v>1.2351619103947953</v>
      </c>
      <c r="G539" s="8">
        <f>IFERROR(VLOOKUP(F539,Points!$I$2:$K$5,3,TRUE),"")</f>
        <v>0</v>
      </c>
      <c r="H539" t="str">
        <f t="shared" si="26"/>
        <v/>
      </c>
      <c r="I539" t="s">
        <v>6931</v>
      </c>
    </row>
    <row r="540" spans="1:9" x14ac:dyDescent="0.3">
      <c r="A540" t="s">
        <v>7475</v>
      </c>
      <c r="B540" t="str">
        <f t="shared" si="24"/>
        <v>22550</v>
      </c>
      <c r="C540" t="s">
        <v>1257</v>
      </c>
      <c r="D540" t="s">
        <v>87</v>
      </c>
      <c r="E540" s="54">
        <v>33608</v>
      </c>
      <c r="F540" s="2">
        <f t="shared" si="25"/>
        <v>0.99387845630637295</v>
      </c>
      <c r="G540" s="8">
        <f>IFERROR(VLOOKUP(F540,Points!$I$2:$K$5,3,TRUE),"")</f>
        <v>0</v>
      </c>
      <c r="H540" t="str">
        <f t="shared" si="26"/>
        <v/>
      </c>
      <c r="I540" t="s">
        <v>6931</v>
      </c>
    </row>
    <row r="541" spans="1:9" x14ac:dyDescent="0.3">
      <c r="A541" t="s">
        <v>7476</v>
      </c>
      <c r="B541" t="str">
        <f t="shared" si="24"/>
        <v>22575</v>
      </c>
      <c r="C541" t="s">
        <v>1256</v>
      </c>
      <c r="D541" t="s">
        <v>218</v>
      </c>
      <c r="E541" s="54">
        <v>32982</v>
      </c>
      <c r="F541" s="2">
        <f t="shared" si="25"/>
        <v>0.97536596185124946</v>
      </c>
      <c r="G541" s="8">
        <f>IFERROR(VLOOKUP(F541,Points!$I$2:$K$5,3,TRUE),"")</f>
        <v>0</v>
      </c>
      <c r="H541" t="str">
        <f t="shared" si="26"/>
        <v/>
      </c>
      <c r="I541" t="s">
        <v>6931</v>
      </c>
    </row>
    <row r="542" spans="1:9" x14ac:dyDescent="0.3">
      <c r="A542" t="s">
        <v>7477</v>
      </c>
      <c r="B542" t="str">
        <f t="shared" si="24"/>
        <v>22625</v>
      </c>
      <c r="C542" t="s">
        <v>1255</v>
      </c>
      <c r="D542" t="s">
        <v>57</v>
      </c>
      <c r="E542" s="54">
        <v>35750</v>
      </c>
      <c r="F542" s="2">
        <f t="shared" si="25"/>
        <v>1.0572231258317315</v>
      </c>
      <c r="G542" s="8">
        <f>IFERROR(VLOOKUP(F542,Points!$I$2:$K$5,3,TRUE),"")</f>
        <v>0</v>
      </c>
      <c r="H542" t="str">
        <f t="shared" si="26"/>
        <v/>
      </c>
      <c r="I542" t="s">
        <v>6932</v>
      </c>
    </row>
    <row r="543" spans="1:9" x14ac:dyDescent="0.3">
      <c r="A543" t="s">
        <v>7478</v>
      </c>
      <c r="B543" t="str">
        <f t="shared" si="24"/>
        <v>22700</v>
      </c>
      <c r="C543" t="s">
        <v>1832</v>
      </c>
      <c r="D543" t="s">
        <v>11</v>
      </c>
      <c r="E543" s="54">
        <v>27750</v>
      </c>
      <c r="F543" s="2">
        <f t="shared" si="25"/>
        <v>0.82064172704421112</v>
      </c>
      <c r="G543" s="8">
        <f>IFERROR(VLOOKUP(F543,Points!$I$2:$K$5,3,TRUE),"")</f>
        <v>0</v>
      </c>
      <c r="H543" t="str">
        <f t="shared" si="26"/>
        <v/>
      </c>
      <c r="I543" t="s">
        <v>6931</v>
      </c>
    </row>
    <row r="544" spans="1:9" x14ac:dyDescent="0.3">
      <c r="A544" t="s">
        <v>7479</v>
      </c>
      <c r="B544" t="str">
        <f t="shared" si="24"/>
        <v>22750</v>
      </c>
      <c r="C544" t="s">
        <v>1254</v>
      </c>
      <c r="D544" t="s">
        <v>31</v>
      </c>
      <c r="E544" s="54">
        <v>29875</v>
      </c>
      <c r="F544" s="2">
        <f t="shared" si="25"/>
        <v>0.88348366109714627</v>
      </c>
      <c r="G544" s="8">
        <f>IFERROR(VLOOKUP(F544,Points!$I$2:$K$5,3,TRUE),"")</f>
        <v>0</v>
      </c>
      <c r="H544" t="str">
        <f t="shared" si="26"/>
        <v/>
      </c>
      <c r="I544" t="s">
        <v>6932</v>
      </c>
    </row>
    <row r="545" spans="1:9" x14ac:dyDescent="0.3">
      <c r="A545" t="s">
        <v>7480</v>
      </c>
      <c r="B545" t="str">
        <f t="shared" si="24"/>
        <v>22875</v>
      </c>
      <c r="C545" t="s">
        <v>1253</v>
      </c>
      <c r="D545" t="s">
        <v>180</v>
      </c>
      <c r="E545" s="54">
        <v>30750</v>
      </c>
      <c r="F545" s="2">
        <f t="shared" si="25"/>
        <v>0.90935975158953131</v>
      </c>
      <c r="G545" s="8">
        <f>IFERROR(VLOOKUP(F545,Points!$I$2:$K$5,3,TRUE),"")</f>
        <v>0</v>
      </c>
      <c r="H545" t="str">
        <f t="shared" si="26"/>
        <v/>
      </c>
      <c r="I545" t="s">
        <v>6932</v>
      </c>
    </row>
    <row r="546" spans="1:9" x14ac:dyDescent="0.3">
      <c r="A546" t="s">
        <v>7481</v>
      </c>
      <c r="B546" t="str">
        <f t="shared" si="24"/>
        <v>22850</v>
      </c>
      <c r="C546" t="s">
        <v>1252</v>
      </c>
      <c r="D546" t="s">
        <v>180</v>
      </c>
      <c r="E546" s="54">
        <v>47357</v>
      </c>
      <c r="F546" s="2">
        <f t="shared" si="25"/>
        <v>1.4004731627975751</v>
      </c>
      <c r="G546" s="8">
        <f>IFERROR(VLOOKUP(F546,Points!$I$2:$K$5,3,TRUE),"")</f>
        <v>0</v>
      </c>
      <c r="H546" t="str">
        <f t="shared" si="26"/>
        <v/>
      </c>
      <c r="I546" t="s">
        <v>6931</v>
      </c>
    </row>
    <row r="547" spans="1:9" x14ac:dyDescent="0.3">
      <c r="A547" t="s">
        <v>7482</v>
      </c>
      <c r="B547" t="str">
        <f t="shared" si="24"/>
        <v>22925</v>
      </c>
      <c r="C547" t="s">
        <v>1251</v>
      </c>
      <c r="D547" t="s">
        <v>182</v>
      </c>
      <c r="E547" s="54">
        <v>51333</v>
      </c>
      <c r="F547" s="2">
        <f t="shared" si="25"/>
        <v>1.5180541179949727</v>
      </c>
      <c r="G547" s="8">
        <f>IFERROR(VLOOKUP(F547,Points!$I$2:$K$5,3,TRUE),"")</f>
        <v>0</v>
      </c>
      <c r="H547" t="str">
        <f t="shared" si="26"/>
        <v/>
      </c>
      <c r="I547" t="s">
        <v>6932</v>
      </c>
    </row>
    <row r="548" spans="1:9" x14ac:dyDescent="0.3">
      <c r="A548" t="s">
        <v>7483</v>
      </c>
      <c r="B548" t="str">
        <f t="shared" si="24"/>
        <v>22950</v>
      </c>
      <c r="C548" t="s">
        <v>1250</v>
      </c>
      <c r="D548" t="s">
        <v>23</v>
      </c>
      <c r="E548" s="54">
        <v>33091</v>
      </c>
      <c r="F548" s="2">
        <f t="shared" si="25"/>
        <v>0.97858938340972945</v>
      </c>
      <c r="G548" s="8">
        <f>IFERROR(VLOOKUP(F548,Points!$I$2:$K$5,3,TRUE),"")</f>
        <v>0</v>
      </c>
      <c r="H548" t="str">
        <f t="shared" si="26"/>
        <v/>
      </c>
      <c r="I548" t="s">
        <v>6932</v>
      </c>
    </row>
    <row r="549" spans="1:9" x14ac:dyDescent="0.3">
      <c r="A549" t="s">
        <v>7484</v>
      </c>
      <c r="B549" t="str">
        <f t="shared" si="24"/>
        <v>23775</v>
      </c>
      <c r="C549" t="s">
        <v>1249</v>
      </c>
      <c r="D549" t="s">
        <v>219</v>
      </c>
      <c r="E549" s="54">
        <v>62375</v>
      </c>
      <c r="F549" s="2">
        <f t="shared" si="25"/>
        <v>1.8445955936714475</v>
      </c>
      <c r="G549" s="8">
        <f>IFERROR(VLOOKUP(F549,Points!$I$2:$K$5,3,TRUE),"")</f>
        <v>0</v>
      </c>
      <c r="H549" t="str">
        <f t="shared" si="26"/>
        <v/>
      </c>
      <c r="I549" t="s">
        <v>6932</v>
      </c>
    </row>
    <row r="550" spans="1:9" x14ac:dyDescent="0.3">
      <c r="A550" t="s">
        <v>7485</v>
      </c>
      <c r="B550" t="str">
        <f t="shared" si="24"/>
        <v>22975</v>
      </c>
      <c r="C550" t="s">
        <v>1248</v>
      </c>
      <c r="D550" t="s">
        <v>49</v>
      </c>
      <c r="E550" s="54">
        <v>34000</v>
      </c>
      <c r="F550" s="2">
        <f t="shared" si="25"/>
        <v>1.0054709448469614</v>
      </c>
      <c r="G550" s="8">
        <f>IFERROR(VLOOKUP(F550,Points!$I$2:$K$5,3,TRUE),"")</f>
        <v>0</v>
      </c>
      <c r="H550" t="str">
        <f t="shared" si="26"/>
        <v/>
      </c>
      <c r="I550" t="s">
        <v>6931</v>
      </c>
    </row>
    <row r="551" spans="1:9" x14ac:dyDescent="0.3">
      <c r="A551" t="s">
        <v>7486</v>
      </c>
      <c r="B551" t="str">
        <f t="shared" si="24"/>
        <v>23000</v>
      </c>
      <c r="C551" t="s">
        <v>1247</v>
      </c>
      <c r="D551" t="s">
        <v>79</v>
      </c>
      <c r="E551" s="54">
        <v>59813</v>
      </c>
      <c r="F551" s="2">
        <f t="shared" si="25"/>
        <v>1.7688304007097442</v>
      </c>
      <c r="G551" s="8">
        <f>IFERROR(VLOOKUP(F551,Points!$I$2:$K$5,3,TRUE),"")</f>
        <v>0</v>
      </c>
      <c r="H551" t="str">
        <f t="shared" si="26"/>
        <v/>
      </c>
      <c r="I551" t="s">
        <v>6932</v>
      </c>
    </row>
    <row r="552" spans="1:9" x14ac:dyDescent="0.3">
      <c r="A552" t="s">
        <v>7487</v>
      </c>
      <c r="B552" t="str">
        <f t="shared" si="24"/>
        <v>23025</v>
      </c>
      <c r="C552" t="s">
        <v>1831</v>
      </c>
      <c r="D552" t="s">
        <v>48</v>
      </c>
      <c r="E552" s="54">
        <v>17528</v>
      </c>
      <c r="F552" s="2">
        <f t="shared" si="25"/>
        <v>0.51834984474345702</v>
      </c>
      <c r="G552" s="8">
        <f>IFERROR(VLOOKUP(F552,Points!$I$2:$K$5,3,TRUE),"")</f>
        <v>20</v>
      </c>
      <c r="H552" t="str">
        <f t="shared" si="26"/>
        <v/>
      </c>
      <c r="I552" t="s">
        <v>6931</v>
      </c>
    </row>
    <row r="553" spans="1:9" x14ac:dyDescent="0.3">
      <c r="A553" t="s">
        <v>7488</v>
      </c>
      <c r="B553" t="str">
        <f t="shared" si="24"/>
        <v>23050</v>
      </c>
      <c r="C553" t="s">
        <v>1246</v>
      </c>
      <c r="D553" t="s">
        <v>48</v>
      </c>
      <c r="E553" s="54">
        <v>28274</v>
      </c>
      <c r="F553" s="2">
        <f t="shared" si="25"/>
        <v>0.8361378086647937</v>
      </c>
      <c r="G553" s="8">
        <f>IFERROR(VLOOKUP(F553,Points!$I$2:$K$5,3,TRUE),"")</f>
        <v>0</v>
      </c>
      <c r="H553" t="str">
        <f t="shared" si="26"/>
        <v/>
      </c>
      <c r="I553" t="s">
        <v>6932</v>
      </c>
    </row>
    <row r="554" spans="1:9" x14ac:dyDescent="0.3">
      <c r="A554" t="s">
        <v>7489</v>
      </c>
      <c r="B554" t="str">
        <f t="shared" si="24"/>
        <v>23100</v>
      </c>
      <c r="C554" t="s">
        <v>1245</v>
      </c>
      <c r="D554" t="s">
        <v>87</v>
      </c>
      <c r="E554" s="54">
        <v>48478</v>
      </c>
      <c r="F554" s="2">
        <f t="shared" si="25"/>
        <v>1.4336241313026763</v>
      </c>
      <c r="G554" s="8">
        <f>IFERROR(VLOOKUP(F554,Points!$I$2:$K$5,3,TRUE),"")</f>
        <v>0</v>
      </c>
      <c r="H554" t="str">
        <f t="shared" si="26"/>
        <v/>
      </c>
      <c r="I554" t="s">
        <v>6932</v>
      </c>
    </row>
    <row r="555" spans="1:9" x14ac:dyDescent="0.3">
      <c r="A555" t="s">
        <v>7490</v>
      </c>
      <c r="B555" t="str">
        <f t="shared" si="24"/>
        <v>23075</v>
      </c>
      <c r="C555" t="s">
        <v>1244</v>
      </c>
      <c r="D555" t="s">
        <v>87</v>
      </c>
      <c r="E555" s="54">
        <v>24000</v>
      </c>
      <c r="F555" s="2">
        <f t="shared" si="25"/>
        <v>0.70974419636256103</v>
      </c>
      <c r="G555" s="8">
        <f>IFERROR(VLOOKUP(F555,Points!$I$2:$K$5,3,TRUE),"")</f>
        <v>10</v>
      </c>
      <c r="H555" t="str">
        <f t="shared" si="26"/>
        <v/>
      </c>
      <c r="I555" t="s">
        <v>6931</v>
      </c>
    </row>
    <row r="556" spans="1:9" x14ac:dyDescent="0.3">
      <c r="A556" t="s">
        <v>7491</v>
      </c>
      <c r="B556" t="str">
        <f t="shared" si="24"/>
        <v>23150</v>
      </c>
      <c r="C556" t="s">
        <v>1243</v>
      </c>
      <c r="D556" t="s">
        <v>155</v>
      </c>
      <c r="E556" s="54">
        <v>46686</v>
      </c>
      <c r="F556" s="2">
        <f t="shared" si="25"/>
        <v>1.3806298979742717</v>
      </c>
      <c r="G556" s="8">
        <f>IFERROR(VLOOKUP(F556,Points!$I$2:$K$5,3,TRUE),"")</f>
        <v>0</v>
      </c>
      <c r="H556" t="str">
        <f t="shared" si="26"/>
        <v/>
      </c>
      <c r="I556" t="s">
        <v>6932</v>
      </c>
    </row>
    <row r="557" spans="1:9" x14ac:dyDescent="0.3">
      <c r="A557" t="s">
        <v>7492</v>
      </c>
      <c r="B557" t="str">
        <f t="shared" si="24"/>
        <v>23175</v>
      </c>
      <c r="C557" t="s">
        <v>1242</v>
      </c>
      <c r="D557" t="s">
        <v>99</v>
      </c>
      <c r="E557" s="54">
        <v>33125</v>
      </c>
      <c r="F557" s="2">
        <f t="shared" si="25"/>
        <v>0.97959485435457638</v>
      </c>
      <c r="G557" s="8">
        <f>IFERROR(VLOOKUP(F557,Points!$I$2:$K$5,3,TRUE),"")</f>
        <v>0</v>
      </c>
      <c r="H557" t="str">
        <f t="shared" si="26"/>
        <v/>
      </c>
      <c r="I557" t="s">
        <v>6931</v>
      </c>
    </row>
    <row r="558" spans="1:9" x14ac:dyDescent="0.3">
      <c r="A558" t="s">
        <v>7493</v>
      </c>
      <c r="B558" t="str">
        <f t="shared" si="24"/>
        <v>23262</v>
      </c>
      <c r="C558" t="s">
        <v>1241</v>
      </c>
      <c r="D558" t="s">
        <v>37</v>
      </c>
      <c r="E558" s="54">
        <v>40833</v>
      </c>
      <c r="F558" s="2">
        <f t="shared" si="25"/>
        <v>1.2075410320863522</v>
      </c>
      <c r="G558" s="8">
        <f>IFERROR(VLOOKUP(F558,Points!$I$2:$K$5,3,TRUE),"")</f>
        <v>0</v>
      </c>
      <c r="H558" t="str">
        <f t="shared" si="26"/>
        <v/>
      </c>
      <c r="I558" t="s">
        <v>6932</v>
      </c>
    </row>
    <row r="559" spans="1:9" x14ac:dyDescent="0.3">
      <c r="A559" t="s">
        <v>7494</v>
      </c>
      <c r="B559" t="str">
        <f t="shared" si="24"/>
        <v>23350</v>
      </c>
      <c r="C559" t="s">
        <v>1240</v>
      </c>
      <c r="D559" t="s">
        <v>76</v>
      </c>
      <c r="E559" s="54">
        <v>44848</v>
      </c>
      <c r="F559" s="2">
        <f t="shared" si="25"/>
        <v>1.3262753216028389</v>
      </c>
      <c r="G559" s="8">
        <f>IFERROR(VLOOKUP(F559,Points!$I$2:$K$5,3,TRUE),"")</f>
        <v>0</v>
      </c>
      <c r="H559" t="str">
        <f t="shared" si="26"/>
        <v/>
      </c>
      <c r="I559" t="s">
        <v>6932</v>
      </c>
    </row>
    <row r="560" spans="1:9" x14ac:dyDescent="0.3">
      <c r="A560" t="s">
        <v>7495</v>
      </c>
      <c r="B560" t="str">
        <f t="shared" si="24"/>
        <v>23325</v>
      </c>
      <c r="C560" t="s">
        <v>1239</v>
      </c>
      <c r="D560" t="s">
        <v>76</v>
      </c>
      <c r="E560" s="54">
        <v>37929</v>
      </c>
      <c r="F560" s="2">
        <f t="shared" si="25"/>
        <v>1.1216619843264823</v>
      </c>
      <c r="G560" s="8">
        <f>IFERROR(VLOOKUP(F560,Points!$I$2:$K$5,3,TRUE),"")</f>
        <v>0</v>
      </c>
      <c r="H560" t="str">
        <f t="shared" si="26"/>
        <v/>
      </c>
      <c r="I560" t="s">
        <v>6931</v>
      </c>
    </row>
    <row r="561" spans="1:9" x14ac:dyDescent="0.3">
      <c r="A561" t="s">
        <v>7496</v>
      </c>
      <c r="B561" t="str">
        <f t="shared" si="24"/>
        <v>23200</v>
      </c>
      <c r="C561" t="s">
        <v>1238</v>
      </c>
      <c r="D561" t="s">
        <v>23</v>
      </c>
      <c r="E561" s="54">
        <v>35450</v>
      </c>
      <c r="F561" s="2">
        <f t="shared" si="25"/>
        <v>1.0483513233771995</v>
      </c>
      <c r="G561" s="8">
        <f>IFERROR(VLOOKUP(F561,Points!$I$2:$K$5,3,TRUE),"")</f>
        <v>0</v>
      </c>
      <c r="H561" t="str">
        <f t="shared" si="26"/>
        <v/>
      </c>
      <c r="I561" t="s">
        <v>6932</v>
      </c>
    </row>
    <row r="562" spans="1:9" x14ac:dyDescent="0.3">
      <c r="A562" t="s">
        <v>7497</v>
      </c>
      <c r="B562" t="str">
        <f t="shared" si="24"/>
        <v>23275</v>
      </c>
      <c r="C562" t="s">
        <v>1237</v>
      </c>
      <c r="D562" t="s">
        <v>71</v>
      </c>
      <c r="E562" s="54">
        <v>41389</v>
      </c>
      <c r="F562" s="2">
        <f t="shared" si="25"/>
        <v>1.223983439302085</v>
      </c>
      <c r="G562" s="8">
        <f>IFERROR(VLOOKUP(F562,Points!$I$2:$K$5,3,TRUE),"")</f>
        <v>0</v>
      </c>
      <c r="H562" t="str">
        <f t="shared" si="26"/>
        <v/>
      </c>
      <c r="I562" t="s">
        <v>6931</v>
      </c>
    </row>
    <row r="563" spans="1:9" x14ac:dyDescent="0.3">
      <c r="A563" t="s">
        <v>7498</v>
      </c>
      <c r="B563" t="str">
        <f t="shared" si="24"/>
        <v>23300</v>
      </c>
      <c r="C563" t="s">
        <v>1236</v>
      </c>
      <c r="D563" t="s">
        <v>81</v>
      </c>
      <c r="E563" s="54">
        <v>36541</v>
      </c>
      <c r="F563" s="2">
        <f t="shared" si="25"/>
        <v>1.0806151116368476</v>
      </c>
      <c r="G563" s="8">
        <f>IFERROR(VLOOKUP(F563,Points!$I$2:$K$5,3,TRUE),"")</f>
        <v>0</v>
      </c>
      <c r="H563" t="str">
        <f t="shared" si="26"/>
        <v/>
      </c>
      <c r="I563" t="s">
        <v>6931</v>
      </c>
    </row>
    <row r="564" spans="1:9" x14ac:dyDescent="0.3">
      <c r="A564" t="s">
        <v>7499</v>
      </c>
      <c r="B564" t="str">
        <f t="shared" si="24"/>
        <v>23400</v>
      </c>
      <c r="C564" t="s">
        <v>1235</v>
      </c>
      <c r="D564" t="s">
        <v>17</v>
      </c>
      <c r="E564" s="54">
        <v>35833</v>
      </c>
      <c r="F564" s="2">
        <f t="shared" si="25"/>
        <v>1.059677657844152</v>
      </c>
      <c r="G564" s="8">
        <f>IFERROR(VLOOKUP(F564,Points!$I$2:$K$5,3,TRUE),"")</f>
        <v>0</v>
      </c>
      <c r="H564" t="str">
        <f t="shared" si="26"/>
        <v/>
      </c>
      <c r="I564" t="s">
        <v>6932</v>
      </c>
    </row>
    <row r="565" spans="1:9" x14ac:dyDescent="0.3">
      <c r="A565" t="s">
        <v>7500</v>
      </c>
      <c r="B565" t="str">
        <f t="shared" si="24"/>
        <v>23425</v>
      </c>
      <c r="C565" t="s">
        <v>1234</v>
      </c>
      <c r="D565" t="s">
        <v>208</v>
      </c>
      <c r="E565" s="54">
        <v>44931</v>
      </c>
      <c r="F565" s="2">
        <f t="shared" si="25"/>
        <v>1.3287298536152594</v>
      </c>
      <c r="G565" s="8">
        <f>IFERROR(VLOOKUP(F565,Points!$I$2:$K$5,3,TRUE),"")</f>
        <v>0</v>
      </c>
      <c r="H565" t="str">
        <f t="shared" si="26"/>
        <v/>
      </c>
      <c r="I565" t="s">
        <v>6932</v>
      </c>
    </row>
    <row r="566" spans="1:9" x14ac:dyDescent="0.3">
      <c r="A566" t="s">
        <v>7501</v>
      </c>
      <c r="B566" t="str">
        <f t="shared" si="24"/>
        <v>23475</v>
      </c>
      <c r="C566" t="s">
        <v>1830</v>
      </c>
      <c r="D566" t="s">
        <v>180</v>
      </c>
      <c r="E566" s="54">
        <v>42563</v>
      </c>
      <c r="F566" s="2">
        <f t="shared" si="25"/>
        <v>1.2587017595741534</v>
      </c>
      <c r="G566" s="8">
        <f>IFERROR(VLOOKUP(F566,Points!$I$2:$K$5,3,TRUE),"")</f>
        <v>0</v>
      </c>
      <c r="H566" t="str">
        <f t="shared" si="26"/>
        <v/>
      </c>
      <c r="I566" t="s">
        <v>6931</v>
      </c>
    </row>
    <row r="567" spans="1:9" x14ac:dyDescent="0.3">
      <c r="A567" t="s">
        <v>7502</v>
      </c>
      <c r="B567" t="str">
        <f t="shared" si="24"/>
        <v>23550</v>
      </c>
      <c r="C567" t="s">
        <v>1233</v>
      </c>
      <c r="D567" t="s">
        <v>219</v>
      </c>
      <c r="E567" s="54">
        <v>56833</v>
      </c>
      <c r="F567" s="2">
        <f t="shared" si="25"/>
        <v>1.680703829661393</v>
      </c>
      <c r="G567" s="8">
        <f>IFERROR(VLOOKUP(F567,Points!$I$2:$K$5,3,TRUE),"")</f>
        <v>0</v>
      </c>
      <c r="H567" t="str">
        <f t="shared" si="26"/>
        <v/>
      </c>
      <c r="I567" t="s">
        <v>6932</v>
      </c>
    </row>
    <row r="568" spans="1:9" x14ac:dyDescent="0.3">
      <c r="A568" t="s">
        <v>7503</v>
      </c>
      <c r="B568" t="str">
        <f t="shared" ref="B568:B631" si="27">RIGHT(A568,5)</f>
        <v>23525</v>
      </c>
      <c r="C568" t="s">
        <v>1232</v>
      </c>
      <c r="D568" t="s">
        <v>219</v>
      </c>
      <c r="E568" s="54">
        <v>26970</v>
      </c>
      <c r="F568" s="2">
        <f t="shared" ref="F568:F631" si="28">E568/$K$1</f>
        <v>0.7975750406624279</v>
      </c>
      <c r="G568" s="8">
        <f>IFERROR(VLOOKUP(F568,Points!$I$2:$K$5,3,TRUE),"")</f>
        <v>10</v>
      </c>
      <c r="H568" t="str">
        <f t="shared" ref="H568:H631" si="29">IF(C568=C567, (IF(D568=D567,(IF(E568=E567,"D","C")),"")),"")</f>
        <v/>
      </c>
      <c r="I568" t="s">
        <v>6931</v>
      </c>
    </row>
    <row r="569" spans="1:9" x14ac:dyDescent="0.3">
      <c r="A569" t="s">
        <v>7504</v>
      </c>
      <c r="B569" t="str">
        <f t="shared" si="27"/>
        <v>23575</v>
      </c>
      <c r="C569" t="s">
        <v>1231</v>
      </c>
      <c r="D569" t="s">
        <v>163</v>
      </c>
      <c r="E569" s="54">
        <v>66727</v>
      </c>
      <c r="F569" s="2">
        <f t="shared" si="28"/>
        <v>1.9732958746118587</v>
      </c>
      <c r="G569" s="8">
        <f>IFERROR(VLOOKUP(F569,Points!$I$2:$K$5,3,TRUE),"")</f>
        <v>0</v>
      </c>
      <c r="H569" t="str">
        <f t="shared" si="29"/>
        <v/>
      </c>
      <c r="I569" t="s">
        <v>6931</v>
      </c>
    </row>
    <row r="570" spans="1:9" x14ac:dyDescent="0.3">
      <c r="A570" t="s">
        <v>7505</v>
      </c>
      <c r="B570" t="str">
        <f t="shared" si="27"/>
        <v>23725</v>
      </c>
      <c r="C570" t="s">
        <v>1230</v>
      </c>
      <c r="D570" t="s">
        <v>3</v>
      </c>
      <c r="E570" s="54">
        <v>29694</v>
      </c>
      <c r="F570" s="2">
        <f t="shared" si="28"/>
        <v>0.87813100694957857</v>
      </c>
      <c r="G570" s="8">
        <f>IFERROR(VLOOKUP(F570,Points!$I$2:$K$5,3,TRUE),"")</f>
        <v>0</v>
      </c>
      <c r="H570" t="str">
        <f t="shared" si="29"/>
        <v/>
      </c>
      <c r="I570" t="s">
        <v>6931</v>
      </c>
    </row>
    <row r="571" spans="1:9" x14ac:dyDescent="0.3">
      <c r="A571" t="s">
        <v>7506</v>
      </c>
      <c r="B571" t="str">
        <f t="shared" si="27"/>
        <v>23700</v>
      </c>
      <c r="C571" t="s">
        <v>1229</v>
      </c>
      <c r="D571" t="s">
        <v>219</v>
      </c>
      <c r="E571" s="54">
        <v>24625</v>
      </c>
      <c r="F571" s="2">
        <f t="shared" si="28"/>
        <v>0.72822711814283603</v>
      </c>
      <c r="G571" s="8">
        <f>IFERROR(VLOOKUP(F571,Points!$I$2:$K$5,3,TRUE),"")</f>
        <v>10</v>
      </c>
      <c r="H571" t="str">
        <f t="shared" si="29"/>
        <v/>
      </c>
      <c r="I571" t="s">
        <v>6931</v>
      </c>
    </row>
    <row r="572" spans="1:9" x14ac:dyDescent="0.3">
      <c r="A572" t="s">
        <v>7507</v>
      </c>
      <c r="B572" t="str">
        <f t="shared" si="27"/>
        <v>23800</v>
      </c>
      <c r="C572" t="s">
        <v>1228</v>
      </c>
      <c r="D572" t="s">
        <v>43</v>
      </c>
      <c r="E572" s="54">
        <v>26963</v>
      </c>
      <c r="F572" s="2">
        <f t="shared" si="28"/>
        <v>0.79736803193848882</v>
      </c>
      <c r="G572" s="8">
        <f>IFERROR(VLOOKUP(F572,Points!$I$2:$K$5,3,TRUE),"")</f>
        <v>10</v>
      </c>
      <c r="H572" t="str">
        <f t="shared" si="29"/>
        <v/>
      </c>
      <c r="I572" t="s">
        <v>6931</v>
      </c>
    </row>
    <row r="573" spans="1:9" x14ac:dyDescent="0.3">
      <c r="A573" t="s">
        <v>7508</v>
      </c>
      <c r="B573" t="str">
        <f t="shared" si="27"/>
        <v>23850</v>
      </c>
      <c r="C573" t="s">
        <v>1227</v>
      </c>
      <c r="D573" t="s">
        <v>9</v>
      </c>
      <c r="E573" s="54">
        <v>29000</v>
      </c>
      <c r="F573" s="2">
        <f t="shared" si="28"/>
        <v>0.85760757060476123</v>
      </c>
      <c r="G573" s="8">
        <f>IFERROR(VLOOKUP(F573,Points!$I$2:$K$5,3,TRUE),"")</f>
        <v>0</v>
      </c>
      <c r="H573" t="str">
        <f t="shared" si="29"/>
        <v/>
      </c>
      <c r="I573" t="s">
        <v>6931</v>
      </c>
    </row>
    <row r="574" spans="1:9" x14ac:dyDescent="0.3">
      <c r="A574" t="s">
        <v>7509</v>
      </c>
      <c r="B574" t="str">
        <f t="shared" si="27"/>
        <v>23900</v>
      </c>
      <c r="C574" t="s">
        <v>1829</v>
      </c>
      <c r="D574" t="s">
        <v>25</v>
      </c>
      <c r="E574" s="54">
        <v>35500</v>
      </c>
      <c r="F574" s="2">
        <f t="shared" si="28"/>
        <v>1.0498299571196215</v>
      </c>
      <c r="G574" s="8">
        <f>IFERROR(VLOOKUP(F574,Points!$I$2:$K$5,3,TRUE),"")</f>
        <v>0</v>
      </c>
      <c r="H574" t="str">
        <f t="shared" si="29"/>
        <v/>
      </c>
      <c r="I574" t="s">
        <v>6931</v>
      </c>
    </row>
    <row r="575" spans="1:9" x14ac:dyDescent="0.3">
      <c r="A575" t="s">
        <v>7510</v>
      </c>
      <c r="B575" t="str">
        <f t="shared" si="27"/>
        <v>23925</v>
      </c>
      <c r="C575" t="s">
        <v>1226</v>
      </c>
      <c r="D575" t="s">
        <v>25</v>
      </c>
      <c r="E575" s="54">
        <v>50125</v>
      </c>
      <c r="F575" s="2">
        <f t="shared" si="28"/>
        <v>1.482330326778057</v>
      </c>
      <c r="G575" s="8">
        <f>IFERROR(VLOOKUP(F575,Points!$I$2:$K$5,3,TRUE),"")</f>
        <v>0</v>
      </c>
      <c r="H575" t="str">
        <f t="shared" si="29"/>
        <v/>
      </c>
      <c r="I575" t="s">
        <v>6932</v>
      </c>
    </row>
    <row r="576" spans="1:9" x14ac:dyDescent="0.3">
      <c r="A576" t="s">
        <v>7511</v>
      </c>
      <c r="B576" t="str">
        <f t="shared" si="27"/>
        <v>23975</v>
      </c>
      <c r="C576" t="s">
        <v>1225</v>
      </c>
      <c r="D576" t="s">
        <v>23</v>
      </c>
      <c r="E576" s="54">
        <v>25250</v>
      </c>
      <c r="F576" s="2">
        <f t="shared" si="28"/>
        <v>0.74671003992311102</v>
      </c>
      <c r="G576" s="8">
        <f>IFERROR(VLOOKUP(F576,Points!$I$2:$K$5,3,TRUE),"")</f>
        <v>10</v>
      </c>
      <c r="H576" t="str">
        <f t="shared" si="29"/>
        <v/>
      </c>
      <c r="I576" t="s">
        <v>6932</v>
      </c>
    </row>
    <row r="577" spans="1:9" x14ac:dyDescent="0.3">
      <c r="A577" t="s">
        <v>7512</v>
      </c>
      <c r="B577" t="str">
        <f t="shared" si="27"/>
        <v>24000</v>
      </c>
      <c r="C577" t="s">
        <v>1224</v>
      </c>
      <c r="D577" t="s">
        <v>79</v>
      </c>
      <c r="E577" s="54">
        <v>42063</v>
      </c>
      <c r="F577" s="2">
        <f t="shared" si="28"/>
        <v>1.2439154221499336</v>
      </c>
      <c r="G577" s="8">
        <f>IFERROR(VLOOKUP(F577,Points!$I$2:$K$5,3,TRUE),"")</f>
        <v>0</v>
      </c>
      <c r="H577" t="str">
        <f t="shared" si="29"/>
        <v/>
      </c>
      <c r="I577" t="s">
        <v>6932</v>
      </c>
    </row>
    <row r="578" spans="1:9" x14ac:dyDescent="0.3">
      <c r="A578" t="s">
        <v>7513</v>
      </c>
      <c r="B578" t="str">
        <f t="shared" si="27"/>
        <v>24025</v>
      </c>
      <c r="C578" t="s">
        <v>1224</v>
      </c>
      <c r="D578" t="s">
        <v>87</v>
      </c>
      <c r="E578" s="54">
        <v>29956</v>
      </c>
      <c r="F578" s="2">
        <f t="shared" si="28"/>
        <v>0.88587904775986992</v>
      </c>
      <c r="G578" s="8">
        <f>IFERROR(VLOOKUP(F578,Points!$I$2:$K$5,3,TRUE),"")</f>
        <v>0</v>
      </c>
      <c r="H578" t="str">
        <f t="shared" si="29"/>
        <v/>
      </c>
      <c r="I578" t="s">
        <v>6932</v>
      </c>
    </row>
    <row r="579" spans="1:9" x14ac:dyDescent="0.3">
      <c r="A579" t="s">
        <v>7514</v>
      </c>
      <c r="B579" t="str">
        <f t="shared" si="27"/>
        <v>24050</v>
      </c>
      <c r="C579" t="s">
        <v>1223</v>
      </c>
      <c r="D579" t="s">
        <v>155</v>
      </c>
      <c r="E579" s="54">
        <v>66208</v>
      </c>
      <c r="F579" s="2">
        <f t="shared" si="28"/>
        <v>1.9579476563655183</v>
      </c>
      <c r="G579" s="8">
        <f>IFERROR(VLOOKUP(F579,Points!$I$2:$K$5,3,TRUE),"")</f>
        <v>0</v>
      </c>
      <c r="H579" t="str">
        <f t="shared" si="29"/>
        <v/>
      </c>
      <c r="I579" t="s">
        <v>6932</v>
      </c>
    </row>
    <row r="580" spans="1:9" x14ac:dyDescent="0.3">
      <c r="A580" t="s">
        <v>7515</v>
      </c>
      <c r="B580" t="str">
        <f t="shared" si="27"/>
        <v>24075</v>
      </c>
      <c r="C580" t="s">
        <v>1222</v>
      </c>
      <c r="D580" t="s">
        <v>118</v>
      </c>
      <c r="E580" s="54">
        <v>20182</v>
      </c>
      <c r="F580" s="2">
        <f t="shared" si="28"/>
        <v>0.59683572379121697</v>
      </c>
      <c r="G580" s="8">
        <f>IFERROR(VLOOKUP(F580,Points!$I$2:$K$5,3,TRUE),"")</f>
        <v>20</v>
      </c>
      <c r="H580" t="str">
        <f t="shared" si="29"/>
        <v/>
      </c>
      <c r="I580" t="s">
        <v>6931</v>
      </c>
    </row>
    <row r="581" spans="1:9" x14ac:dyDescent="0.3">
      <c r="A581" t="s">
        <v>7516</v>
      </c>
      <c r="B581" t="str">
        <f t="shared" si="27"/>
        <v>24125</v>
      </c>
      <c r="C581" t="s">
        <v>1221</v>
      </c>
      <c r="D581" t="s">
        <v>9108</v>
      </c>
      <c r="E581" s="54">
        <v>28156</v>
      </c>
      <c r="F581" s="2">
        <f t="shared" si="28"/>
        <v>0.83264823303267776</v>
      </c>
      <c r="G581" s="8">
        <f>IFERROR(VLOOKUP(F581,Points!$I$2:$K$5,3,TRUE),"")</f>
        <v>0</v>
      </c>
      <c r="H581" t="str">
        <f t="shared" si="29"/>
        <v/>
      </c>
      <c r="I581" t="s">
        <v>6932</v>
      </c>
    </row>
    <row r="582" spans="1:9" x14ac:dyDescent="0.3">
      <c r="A582" t="s">
        <v>7517</v>
      </c>
      <c r="B582" t="str">
        <f t="shared" si="27"/>
        <v>24150</v>
      </c>
      <c r="C582" t="s">
        <v>1220</v>
      </c>
      <c r="D582" t="s">
        <v>180</v>
      </c>
      <c r="E582" s="54">
        <v>29357</v>
      </c>
      <c r="F582" s="2">
        <f t="shared" si="28"/>
        <v>0.86816501552565428</v>
      </c>
      <c r="G582" s="8">
        <f>IFERROR(VLOOKUP(F582,Points!$I$2:$K$5,3,TRUE),"")</f>
        <v>0</v>
      </c>
      <c r="H582" t="str">
        <f t="shared" si="29"/>
        <v/>
      </c>
      <c r="I582" t="s">
        <v>6931</v>
      </c>
    </row>
    <row r="583" spans="1:9" x14ac:dyDescent="0.3">
      <c r="A583" t="s">
        <v>7518</v>
      </c>
      <c r="B583" t="str">
        <f t="shared" si="27"/>
        <v>24275</v>
      </c>
      <c r="C583" t="s">
        <v>1219</v>
      </c>
      <c r="D583" t="s">
        <v>25</v>
      </c>
      <c r="E583" s="54">
        <v>60423</v>
      </c>
      <c r="F583" s="2">
        <f t="shared" si="28"/>
        <v>1.7868697323672926</v>
      </c>
      <c r="G583" s="8">
        <f>IFERROR(VLOOKUP(F583,Points!$I$2:$K$5,3,TRUE),"")</f>
        <v>0</v>
      </c>
      <c r="H583" t="str">
        <f t="shared" si="29"/>
        <v/>
      </c>
      <c r="I583" t="s">
        <v>6932</v>
      </c>
    </row>
    <row r="584" spans="1:9" x14ac:dyDescent="0.3">
      <c r="A584" t="s">
        <v>7519</v>
      </c>
      <c r="B584" t="str">
        <f t="shared" si="27"/>
        <v>24225</v>
      </c>
      <c r="C584" t="s">
        <v>1218</v>
      </c>
      <c r="D584" t="s">
        <v>131</v>
      </c>
      <c r="E584" s="54">
        <v>50469</v>
      </c>
      <c r="F584" s="2">
        <f t="shared" si="28"/>
        <v>1.4925033269259205</v>
      </c>
      <c r="G584" s="8">
        <f>IFERROR(VLOOKUP(F584,Points!$I$2:$K$5,3,TRUE),"")</f>
        <v>0</v>
      </c>
      <c r="H584" t="str">
        <f t="shared" si="29"/>
        <v/>
      </c>
      <c r="I584" t="s">
        <v>6932</v>
      </c>
    </row>
    <row r="585" spans="1:9" x14ac:dyDescent="0.3">
      <c r="A585" t="s">
        <v>7520</v>
      </c>
      <c r="B585" t="str">
        <f t="shared" si="27"/>
        <v>24375</v>
      </c>
      <c r="C585" t="s">
        <v>1217</v>
      </c>
      <c r="D585" t="s">
        <v>31</v>
      </c>
      <c r="E585" s="54">
        <v>29667</v>
      </c>
      <c r="F585" s="2">
        <f t="shared" si="28"/>
        <v>0.87733254472867073</v>
      </c>
      <c r="G585" s="8">
        <f>IFERROR(VLOOKUP(F585,Points!$I$2:$K$5,3,TRUE),"")</f>
        <v>0</v>
      </c>
      <c r="H585" t="str">
        <f t="shared" si="29"/>
        <v/>
      </c>
      <c r="I585" t="s">
        <v>6932</v>
      </c>
    </row>
    <row r="586" spans="1:9" x14ac:dyDescent="0.3">
      <c r="A586" t="s">
        <v>7521</v>
      </c>
      <c r="B586" t="str">
        <f t="shared" si="27"/>
        <v>24425</v>
      </c>
      <c r="C586" t="s">
        <v>1216</v>
      </c>
      <c r="D586" t="s">
        <v>99</v>
      </c>
      <c r="E586" s="54">
        <v>43125</v>
      </c>
      <c r="F586" s="2">
        <f t="shared" si="28"/>
        <v>1.2753216028389769</v>
      </c>
      <c r="G586" s="8">
        <f>IFERROR(VLOOKUP(F586,Points!$I$2:$K$5,3,TRUE),"")</f>
        <v>0</v>
      </c>
      <c r="H586" t="str">
        <f t="shared" si="29"/>
        <v/>
      </c>
      <c r="I586" t="s">
        <v>6932</v>
      </c>
    </row>
    <row r="587" spans="1:9" x14ac:dyDescent="0.3">
      <c r="A587" t="s">
        <v>7522</v>
      </c>
      <c r="B587" t="str">
        <f t="shared" si="27"/>
        <v>24400</v>
      </c>
      <c r="C587" t="s">
        <v>1215</v>
      </c>
      <c r="D587" t="s">
        <v>99</v>
      </c>
      <c r="E587" s="54">
        <v>29300</v>
      </c>
      <c r="F587" s="2">
        <f t="shared" si="28"/>
        <v>0.86647937305929323</v>
      </c>
      <c r="G587" s="8">
        <f>IFERROR(VLOOKUP(F587,Points!$I$2:$K$5,3,TRUE),"")</f>
        <v>0</v>
      </c>
      <c r="H587" t="str">
        <f t="shared" si="29"/>
        <v/>
      </c>
      <c r="I587" t="s">
        <v>6931</v>
      </c>
    </row>
    <row r="588" spans="1:9" x14ac:dyDescent="0.3">
      <c r="A588" t="s">
        <v>7523</v>
      </c>
      <c r="B588" t="str">
        <f t="shared" si="27"/>
        <v>24475</v>
      </c>
      <c r="C588" t="s">
        <v>1828</v>
      </c>
      <c r="D588" t="s">
        <v>46</v>
      </c>
      <c r="E588" s="54">
        <v>40750</v>
      </c>
      <c r="F588" s="2">
        <f t="shared" si="28"/>
        <v>1.2050865000739317</v>
      </c>
      <c r="G588" s="8">
        <f>IFERROR(VLOOKUP(F588,Points!$I$2:$K$5,3,TRUE),"")</f>
        <v>0</v>
      </c>
      <c r="H588" t="str">
        <f t="shared" si="29"/>
        <v/>
      </c>
      <c r="I588" t="s">
        <v>6931</v>
      </c>
    </row>
    <row r="589" spans="1:9" x14ac:dyDescent="0.3">
      <c r="A589" t="s">
        <v>7524</v>
      </c>
      <c r="B589" t="str">
        <f t="shared" si="27"/>
        <v>24450</v>
      </c>
      <c r="C589" t="s">
        <v>1214</v>
      </c>
      <c r="D589" t="s">
        <v>122</v>
      </c>
      <c r="E589" s="54">
        <v>45133</v>
      </c>
      <c r="F589" s="2">
        <f t="shared" si="28"/>
        <v>1.3347035339346445</v>
      </c>
      <c r="G589" s="8">
        <f>IFERROR(VLOOKUP(F589,Points!$I$2:$K$5,3,TRUE),"")</f>
        <v>0</v>
      </c>
      <c r="H589" t="str">
        <f t="shared" si="29"/>
        <v/>
      </c>
      <c r="I589" t="s">
        <v>6932</v>
      </c>
    </row>
    <row r="590" spans="1:9" x14ac:dyDescent="0.3">
      <c r="A590" t="s">
        <v>7525</v>
      </c>
      <c r="B590" t="str">
        <f t="shared" si="27"/>
        <v>24550</v>
      </c>
      <c r="C590" t="s">
        <v>1213</v>
      </c>
      <c r="D590" t="s">
        <v>218</v>
      </c>
      <c r="E590" s="54">
        <v>42227</v>
      </c>
      <c r="F590" s="2">
        <f t="shared" si="28"/>
        <v>1.2487653408250776</v>
      </c>
      <c r="G590" s="8">
        <f>IFERROR(VLOOKUP(F590,Points!$I$2:$K$5,3,TRUE),"")</f>
        <v>0</v>
      </c>
      <c r="H590" t="str">
        <f t="shared" si="29"/>
        <v/>
      </c>
      <c r="I590" t="s">
        <v>6931</v>
      </c>
    </row>
    <row r="591" spans="1:9" x14ac:dyDescent="0.3">
      <c r="A591" t="s">
        <v>7526</v>
      </c>
      <c r="B591" t="str">
        <f t="shared" si="27"/>
        <v>24575</v>
      </c>
      <c r="C591" t="s">
        <v>1212</v>
      </c>
      <c r="D591" t="s">
        <v>48</v>
      </c>
      <c r="E591" s="54">
        <v>32565</v>
      </c>
      <c r="F591" s="2">
        <f t="shared" si="28"/>
        <v>0.9630341564394499</v>
      </c>
      <c r="G591" s="8">
        <f>IFERROR(VLOOKUP(F591,Points!$I$2:$K$5,3,TRUE),"")</f>
        <v>0</v>
      </c>
      <c r="H591" t="str">
        <f t="shared" si="29"/>
        <v/>
      </c>
      <c r="I591" t="s">
        <v>6932</v>
      </c>
    </row>
    <row r="592" spans="1:9" x14ac:dyDescent="0.3">
      <c r="A592" t="s">
        <v>7527</v>
      </c>
      <c r="B592" t="str">
        <f t="shared" si="27"/>
        <v>24600</v>
      </c>
      <c r="C592" t="s">
        <v>1212</v>
      </c>
      <c r="D592" t="s">
        <v>238</v>
      </c>
      <c r="E592" s="54">
        <v>30400</v>
      </c>
      <c r="F592" s="2">
        <f t="shared" si="28"/>
        <v>0.89900931539257722</v>
      </c>
      <c r="G592" s="8">
        <f>IFERROR(VLOOKUP(F592,Points!$I$2:$K$5,3,TRUE),"")</f>
        <v>0</v>
      </c>
      <c r="H592" t="str">
        <f t="shared" si="29"/>
        <v/>
      </c>
      <c r="I592" t="s">
        <v>6932</v>
      </c>
    </row>
    <row r="593" spans="1:9" x14ac:dyDescent="0.3">
      <c r="A593" t="s">
        <v>7528</v>
      </c>
      <c r="B593" t="str">
        <f t="shared" si="27"/>
        <v>24675</v>
      </c>
      <c r="C593" t="s">
        <v>1211</v>
      </c>
      <c r="D593" t="s">
        <v>35</v>
      </c>
      <c r="E593" s="54">
        <v>42921</v>
      </c>
      <c r="F593" s="2">
        <f t="shared" si="28"/>
        <v>1.2692887771698951</v>
      </c>
      <c r="G593" s="8">
        <f>IFERROR(VLOOKUP(F593,Points!$I$2:$K$5,3,TRUE),"")</f>
        <v>0</v>
      </c>
      <c r="H593" t="str">
        <f t="shared" si="29"/>
        <v/>
      </c>
      <c r="I593" t="s">
        <v>6932</v>
      </c>
    </row>
    <row r="594" spans="1:9" x14ac:dyDescent="0.3">
      <c r="A594" t="s">
        <v>7529</v>
      </c>
      <c r="B594" t="str">
        <f t="shared" si="27"/>
        <v>24700</v>
      </c>
      <c r="C594" t="s">
        <v>1210</v>
      </c>
      <c r="D594" t="s">
        <v>57</v>
      </c>
      <c r="E594" s="54">
        <v>20000</v>
      </c>
      <c r="F594" s="2">
        <f t="shared" si="28"/>
        <v>0.59145349696880078</v>
      </c>
      <c r="G594" s="8">
        <f>IFERROR(VLOOKUP(F594,Points!$I$2:$K$5,3,TRUE),"")</f>
        <v>20</v>
      </c>
      <c r="H594" t="str">
        <f t="shared" si="29"/>
        <v/>
      </c>
      <c r="I594" t="s">
        <v>6931</v>
      </c>
    </row>
    <row r="595" spans="1:9" x14ac:dyDescent="0.3">
      <c r="A595" t="s">
        <v>7530</v>
      </c>
      <c r="B595" t="str">
        <f t="shared" si="27"/>
        <v>24725</v>
      </c>
      <c r="C595" t="s">
        <v>1209</v>
      </c>
      <c r="D595" t="s">
        <v>5</v>
      </c>
      <c r="E595" s="54">
        <v>60974</v>
      </c>
      <c r="F595" s="2">
        <f t="shared" si="28"/>
        <v>1.8031642762087832</v>
      </c>
      <c r="G595" s="8">
        <f>IFERROR(VLOOKUP(F595,Points!$I$2:$K$5,3,TRUE),"")</f>
        <v>0</v>
      </c>
      <c r="H595" t="str">
        <f t="shared" si="29"/>
        <v/>
      </c>
      <c r="I595" t="s">
        <v>6932</v>
      </c>
    </row>
    <row r="596" spans="1:9" x14ac:dyDescent="0.3">
      <c r="A596" t="s">
        <v>7531</v>
      </c>
      <c r="B596" t="str">
        <f t="shared" si="27"/>
        <v>24775</v>
      </c>
      <c r="C596" t="s">
        <v>1208</v>
      </c>
      <c r="D596" t="s">
        <v>49</v>
      </c>
      <c r="E596" s="54">
        <v>33083</v>
      </c>
      <c r="F596" s="2">
        <f t="shared" si="28"/>
        <v>0.97835280201094188</v>
      </c>
      <c r="G596" s="8">
        <f>IFERROR(VLOOKUP(F596,Points!$I$2:$K$5,3,TRUE),"")</f>
        <v>0</v>
      </c>
      <c r="H596" t="str">
        <f t="shared" si="29"/>
        <v/>
      </c>
      <c r="I596" t="s">
        <v>6932</v>
      </c>
    </row>
    <row r="597" spans="1:9" x14ac:dyDescent="0.3">
      <c r="A597" t="s">
        <v>7532</v>
      </c>
      <c r="B597" t="str">
        <f t="shared" si="27"/>
        <v>24850</v>
      </c>
      <c r="C597" t="s">
        <v>1207</v>
      </c>
      <c r="D597" t="s">
        <v>75</v>
      </c>
      <c r="E597" s="54">
        <v>34286</v>
      </c>
      <c r="F597" s="2">
        <f t="shared" si="28"/>
        <v>1.0139287298536153</v>
      </c>
      <c r="G597" s="8">
        <f>IFERROR(VLOOKUP(F597,Points!$I$2:$K$5,3,TRUE),"")</f>
        <v>0</v>
      </c>
      <c r="H597" t="str">
        <f t="shared" si="29"/>
        <v/>
      </c>
      <c r="I597" t="s">
        <v>6932</v>
      </c>
    </row>
    <row r="598" spans="1:9" x14ac:dyDescent="0.3">
      <c r="A598" t="s">
        <v>7533</v>
      </c>
      <c r="B598" t="str">
        <f t="shared" si="27"/>
        <v>24825</v>
      </c>
      <c r="C598" t="s">
        <v>1206</v>
      </c>
      <c r="D598" t="s">
        <v>75</v>
      </c>
      <c r="E598" s="54">
        <v>19833</v>
      </c>
      <c r="F598" s="2">
        <f t="shared" si="28"/>
        <v>0.58651486026911137</v>
      </c>
      <c r="G598" s="8">
        <f>IFERROR(VLOOKUP(F598,Points!$I$2:$K$5,3,TRUE),"")</f>
        <v>20</v>
      </c>
      <c r="H598" t="str">
        <f t="shared" si="29"/>
        <v/>
      </c>
      <c r="I598" t="s">
        <v>6931</v>
      </c>
    </row>
    <row r="599" spans="1:9" x14ac:dyDescent="0.3">
      <c r="A599" t="s">
        <v>7534</v>
      </c>
      <c r="B599" t="str">
        <f t="shared" si="27"/>
        <v>24900</v>
      </c>
      <c r="C599" t="s">
        <v>1205</v>
      </c>
      <c r="D599" t="s">
        <v>35</v>
      </c>
      <c r="E599" s="54">
        <v>40000</v>
      </c>
      <c r="F599" s="2">
        <f t="shared" si="28"/>
        <v>1.1829069939376016</v>
      </c>
      <c r="G599" s="8">
        <f>IFERROR(VLOOKUP(F599,Points!$I$2:$K$5,3,TRUE),"")</f>
        <v>0</v>
      </c>
      <c r="H599" t="str">
        <f t="shared" si="29"/>
        <v/>
      </c>
      <c r="I599" t="s">
        <v>6932</v>
      </c>
    </row>
    <row r="600" spans="1:9" x14ac:dyDescent="0.3">
      <c r="A600" t="s">
        <v>7535</v>
      </c>
      <c r="B600" t="str">
        <f t="shared" si="27"/>
        <v>25075</v>
      </c>
      <c r="C600" t="s">
        <v>1204</v>
      </c>
      <c r="D600" t="s">
        <v>155</v>
      </c>
      <c r="E600" s="54">
        <v>29250</v>
      </c>
      <c r="F600" s="2">
        <f t="shared" si="28"/>
        <v>0.86500073931687116</v>
      </c>
      <c r="G600" s="8">
        <f>IFERROR(VLOOKUP(F600,Points!$I$2:$K$5,3,TRUE),"")</f>
        <v>0</v>
      </c>
      <c r="H600" t="str">
        <f t="shared" si="29"/>
        <v/>
      </c>
      <c r="I600" t="s">
        <v>6931</v>
      </c>
    </row>
    <row r="601" spans="1:9" x14ac:dyDescent="0.3">
      <c r="A601" t="s">
        <v>7536</v>
      </c>
      <c r="B601" t="str">
        <f t="shared" si="27"/>
        <v>25125</v>
      </c>
      <c r="C601" t="s">
        <v>1203</v>
      </c>
      <c r="D601" t="s">
        <v>75</v>
      </c>
      <c r="E601" s="54">
        <v>38875</v>
      </c>
      <c r="F601" s="2">
        <f t="shared" si="28"/>
        <v>1.1496377347331066</v>
      </c>
      <c r="G601" s="8">
        <f>IFERROR(VLOOKUP(F601,Points!$I$2:$K$5,3,TRUE),"")</f>
        <v>0</v>
      </c>
      <c r="H601" t="str">
        <f t="shared" si="29"/>
        <v/>
      </c>
      <c r="I601" t="s">
        <v>6931</v>
      </c>
    </row>
    <row r="602" spans="1:9" x14ac:dyDescent="0.3">
      <c r="A602" t="s">
        <v>7537</v>
      </c>
      <c r="B602" t="str">
        <f t="shared" si="27"/>
        <v>25150</v>
      </c>
      <c r="C602" t="s">
        <v>1202</v>
      </c>
      <c r="D602" t="s">
        <v>12</v>
      </c>
      <c r="E602" s="54">
        <v>36225</v>
      </c>
      <c r="F602" s="2">
        <f t="shared" si="28"/>
        <v>1.0712701463847405</v>
      </c>
      <c r="G602" s="8">
        <f>IFERROR(VLOOKUP(F602,Points!$I$2:$K$5,3,TRUE),"")</f>
        <v>0</v>
      </c>
      <c r="H602" t="str">
        <f t="shared" si="29"/>
        <v/>
      </c>
      <c r="I602" t="s">
        <v>6931</v>
      </c>
    </row>
    <row r="603" spans="1:9" x14ac:dyDescent="0.3">
      <c r="A603" t="s">
        <v>7538</v>
      </c>
      <c r="B603" t="str">
        <f t="shared" si="27"/>
        <v>25300</v>
      </c>
      <c r="C603" t="s">
        <v>1201</v>
      </c>
      <c r="D603" t="s">
        <v>172</v>
      </c>
      <c r="E603" s="54">
        <v>25750</v>
      </c>
      <c r="F603" s="2">
        <f t="shared" si="28"/>
        <v>0.76149637734733111</v>
      </c>
      <c r="G603" s="8">
        <f>IFERROR(VLOOKUP(F603,Points!$I$2:$K$5,3,TRUE),"")</f>
        <v>10</v>
      </c>
      <c r="H603" t="str">
        <f t="shared" si="29"/>
        <v/>
      </c>
      <c r="I603" t="s">
        <v>6932</v>
      </c>
    </row>
    <row r="604" spans="1:9" x14ac:dyDescent="0.3">
      <c r="A604" t="s">
        <v>7539</v>
      </c>
      <c r="B604" t="str">
        <f t="shared" si="27"/>
        <v>25325</v>
      </c>
      <c r="C604" t="s">
        <v>1201</v>
      </c>
      <c r="D604" t="s">
        <v>125</v>
      </c>
      <c r="E604" s="54">
        <v>52721</v>
      </c>
      <c r="F604" s="2">
        <f t="shared" si="28"/>
        <v>1.5591009906846074</v>
      </c>
      <c r="G604" s="8">
        <f>IFERROR(VLOOKUP(F604,Points!$I$2:$K$5,3,TRUE),"")</f>
        <v>0</v>
      </c>
      <c r="H604" t="str">
        <f t="shared" si="29"/>
        <v/>
      </c>
      <c r="I604" t="s">
        <v>6932</v>
      </c>
    </row>
    <row r="605" spans="1:9" x14ac:dyDescent="0.3">
      <c r="A605" t="s">
        <v>7540</v>
      </c>
      <c r="B605" t="str">
        <f t="shared" si="27"/>
        <v>25350</v>
      </c>
      <c r="C605" t="s">
        <v>1201</v>
      </c>
      <c r="D605" t="s">
        <v>122</v>
      </c>
      <c r="E605" s="54">
        <v>49000</v>
      </c>
      <c r="F605" s="2">
        <f t="shared" si="28"/>
        <v>1.449061067573562</v>
      </c>
      <c r="G605" s="8">
        <f>IFERROR(VLOOKUP(F605,Points!$I$2:$K$5,3,TRUE),"")</f>
        <v>0</v>
      </c>
      <c r="H605" t="str">
        <f t="shared" si="29"/>
        <v/>
      </c>
      <c r="I605" t="s">
        <v>6932</v>
      </c>
    </row>
    <row r="606" spans="1:9" x14ac:dyDescent="0.3">
      <c r="A606" t="s">
        <v>7541</v>
      </c>
      <c r="B606" t="str">
        <f t="shared" si="27"/>
        <v>25375</v>
      </c>
      <c r="C606" t="s">
        <v>1201</v>
      </c>
      <c r="D606" t="s">
        <v>131</v>
      </c>
      <c r="E606" s="54">
        <v>68450</v>
      </c>
      <c r="F606" s="2">
        <f t="shared" si="28"/>
        <v>2.0242495933757207</v>
      </c>
      <c r="G606" s="8">
        <f>IFERROR(VLOOKUP(F606,Points!$I$2:$K$5,3,TRUE),"")</f>
        <v>0</v>
      </c>
      <c r="H606" t="str">
        <f t="shared" si="29"/>
        <v/>
      </c>
      <c r="I606" t="s">
        <v>6932</v>
      </c>
    </row>
    <row r="607" spans="1:9" x14ac:dyDescent="0.3">
      <c r="A607" t="s">
        <v>7542</v>
      </c>
      <c r="B607" t="str">
        <f t="shared" si="27"/>
        <v>25400</v>
      </c>
      <c r="C607" t="s">
        <v>1201</v>
      </c>
      <c r="D607" t="s">
        <v>9</v>
      </c>
      <c r="E607" s="54">
        <v>39619</v>
      </c>
      <c r="F607" s="2">
        <f t="shared" si="28"/>
        <v>1.171639804820346</v>
      </c>
      <c r="G607" s="8">
        <f>IFERROR(VLOOKUP(F607,Points!$I$2:$K$5,3,TRUE),"")</f>
        <v>0</v>
      </c>
      <c r="H607" t="str">
        <f t="shared" si="29"/>
        <v/>
      </c>
      <c r="I607" t="s">
        <v>6932</v>
      </c>
    </row>
    <row r="608" spans="1:9" x14ac:dyDescent="0.3">
      <c r="A608" t="s">
        <v>7543</v>
      </c>
      <c r="B608" t="str">
        <f t="shared" si="27"/>
        <v>25475</v>
      </c>
      <c r="C608" t="s">
        <v>1200</v>
      </c>
      <c r="D608" t="s">
        <v>37</v>
      </c>
      <c r="E608" s="54">
        <v>42167</v>
      </c>
      <c r="F608" s="2">
        <f t="shared" si="28"/>
        <v>1.2469909803341712</v>
      </c>
      <c r="G608" s="8">
        <f>IFERROR(VLOOKUP(F608,Points!$I$2:$K$5,3,TRUE),"")</f>
        <v>0</v>
      </c>
      <c r="H608" t="str">
        <f t="shared" si="29"/>
        <v/>
      </c>
      <c r="I608" t="s">
        <v>6932</v>
      </c>
    </row>
    <row r="609" spans="1:9" x14ac:dyDescent="0.3">
      <c r="A609" t="s">
        <v>7544</v>
      </c>
      <c r="B609" t="str">
        <f t="shared" si="27"/>
        <v>25575</v>
      </c>
      <c r="C609" t="s">
        <v>1199</v>
      </c>
      <c r="D609" t="s">
        <v>247</v>
      </c>
      <c r="E609" s="54">
        <v>35500</v>
      </c>
      <c r="F609" s="2">
        <f t="shared" si="28"/>
        <v>1.0498299571196215</v>
      </c>
      <c r="G609" s="8">
        <f>IFERROR(VLOOKUP(F609,Points!$I$2:$K$5,3,TRUE),"")</f>
        <v>0</v>
      </c>
      <c r="H609" t="str">
        <f t="shared" si="29"/>
        <v/>
      </c>
      <c r="I609" t="s">
        <v>6932</v>
      </c>
    </row>
    <row r="610" spans="1:9" x14ac:dyDescent="0.3">
      <c r="A610" t="s">
        <v>7545</v>
      </c>
      <c r="B610" t="str">
        <f t="shared" si="27"/>
        <v>25600</v>
      </c>
      <c r="C610" t="s">
        <v>1198</v>
      </c>
      <c r="D610" t="s">
        <v>17</v>
      </c>
      <c r="E610" s="54">
        <v>22682</v>
      </c>
      <c r="F610" s="2">
        <f t="shared" si="28"/>
        <v>0.67076741091231706</v>
      </c>
      <c r="G610" s="8">
        <f>IFERROR(VLOOKUP(F610,Points!$I$2:$K$5,3,TRUE),"")</f>
        <v>15</v>
      </c>
      <c r="H610" t="str">
        <f t="shared" si="29"/>
        <v/>
      </c>
      <c r="I610" t="s">
        <v>6931</v>
      </c>
    </row>
    <row r="611" spans="1:9" x14ac:dyDescent="0.3">
      <c r="A611" t="s">
        <v>7546</v>
      </c>
      <c r="B611" t="str">
        <f t="shared" si="27"/>
        <v>25625</v>
      </c>
      <c r="C611" t="s">
        <v>1197</v>
      </c>
      <c r="D611" t="s">
        <v>17</v>
      </c>
      <c r="E611" s="54">
        <v>28319</v>
      </c>
      <c r="F611" s="2">
        <f t="shared" si="28"/>
        <v>0.83746857903297356</v>
      </c>
      <c r="G611" s="8">
        <f>IFERROR(VLOOKUP(F611,Points!$I$2:$K$5,3,TRUE),"")</f>
        <v>0</v>
      </c>
      <c r="H611" t="str">
        <f t="shared" si="29"/>
        <v/>
      </c>
      <c r="I611" t="s">
        <v>6932</v>
      </c>
    </row>
    <row r="612" spans="1:9" x14ac:dyDescent="0.3">
      <c r="A612" t="s">
        <v>7547</v>
      </c>
      <c r="B612" t="str">
        <f t="shared" si="27"/>
        <v>25650</v>
      </c>
      <c r="C612" t="s">
        <v>1196</v>
      </c>
      <c r="D612" t="s">
        <v>87</v>
      </c>
      <c r="E612" s="54">
        <v>56000</v>
      </c>
      <c r="F612" s="2">
        <f t="shared" si="28"/>
        <v>1.6560697915126423</v>
      </c>
      <c r="G612" s="8">
        <f>IFERROR(VLOOKUP(F612,Points!$I$2:$K$5,3,TRUE),"")</f>
        <v>0</v>
      </c>
      <c r="H612" t="str">
        <f t="shared" si="29"/>
        <v/>
      </c>
      <c r="I612" t="s">
        <v>6931</v>
      </c>
    </row>
    <row r="613" spans="1:9" x14ac:dyDescent="0.3">
      <c r="A613" t="s">
        <v>7548</v>
      </c>
      <c r="B613" t="str">
        <f t="shared" si="27"/>
        <v>25675</v>
      </c>
      <c r="C613" t="s">
        <v>1195</v>
      </c>
      <c r="D613" t="s">
        <v>247</v>
      </c>
      <c r="E613" s="54">
        <v>34350</v>
      </c>
      <c r="F613" s="2">
        <f t="shared" si="28"/>
        <v>1.0158213810439154</v>
      </c>
      <c r="G613" s="8">
        <f>IFERROR(VLOOKUP(F613,Points!$I$2:$K$5,3,TRUE),"")</f>
        <v>0</v>
      </c>
      <c r="H613" t="str">
        <f t="shared" si="29"/>
        <v/>
      </c>
      <c r="I613" t="s">
        <v>6932</v>
      </c>
    </row>
    <row r="614" spans="1:9" x14ac:dyDescent="0.3">
      <c r="A614" t="s">
        <v>7549</v>
      </c>
      <c r="B614" t="str">
        <f t="shared" si="27"/>
        <v>25725</v>
      </c>
      <c r="C614" t="s">
        <v>1194</v>
      </c>
      <c r="D614" t="s">
        <v>144</v>
      </c>
      <c r="E614" s="54">
        <v>29000</v>
      </c>
      <c r="F614" s="2">
        <f t="shared" si="28"/>
        <v>0.85760757060476123</v>
      </c>
      <c r="G614" s="8">
        <f>IFERROR(VLOOKUP(F614,Points!$I$2:$K$5,3,TRUE),"")</f>
        <v>0</v>
      </c>
      <c r="H614" t="str">
        <f t="shared" si="29"/>
        <v/>
      </c>
      <c r="I614" t="s">
        <v>6931</v>
      </c>
    </row>
    <row r="615" spans="1:9" x14ac:dyDescent="0.3">
      <c r="A615" t="s">
        <v>7550</v>
      </c>
      <c r="B615" t="str">
        <f t="shared" si="27"/>
        <v>25775</v>
      </c>
      <c r="C615" t="s">
        <v>1193</v>
      </c>
      <c r="D615" t="s">
        <v>23</v>
      </c>
      <c r="E615" s="54">
        <v>26765</v>
      </c>
      <c r="F615" s="2">
        <f t="shared" si="28"/>
        <v>0.79151264231849772</v>
      </c>
      <c r="G615" s="8">
        <f>IFERROR(VLOOKUP(F615,Points!$I$2:$K$5,3,TRUE),"")</f>
        <v>10</v>
      </c>
      <c r="H615" t="str">
        <f t="shared" si="29"/>
        <v/>
      </c>
      <c r="I615" t="s">
        <v>6932</v>
      </c>
    </row>
    <row r="616" spans="1:9" x14ac:dyDescent="0.3">
      <c r="A616" t="s">
        <v>7551</v>
      </c>
      <c r="B616" t="str">
        <f t="shared" si="27"/>
        <v>25850</v>
      </c>
      <c r="C616" t="s">
        <v>1192</v>
      </c>
      <c r="D616" t="s">
        <v>43</v>
      </c>
      <c r="E616" s="54">
        <v>25714</v>
      </c>
      <c r="F616" s="2">
        <f t="shared" si="28"/>
        <v>0.7604317610527872</v>
      </c>
      <c r="G616" s="8">
        <f>IFERROR(VLOOKUP(F616,Points!$I$2:$K$5,3,TRUE),"")</f>
        <v>10</v>
      </c>
      <c r="H616" t="str">
        <f t="shared" si="29"/>
        <v/>
      </c>
      <c r="I616" t="s">
        <v>6932</v>
      </c>
    </row>
    <row r="617" spans="1:9" x14ac:dyDescent="0.3">
      <c r="A617" t="s">
        <v>7552</v>
      </c>
      <c r="B617" t="str">
        <f t="shared" si="27"/>
        <v>25950</v>
      </c>
      <c r="C617" t="s">
        <v>1191</v>
      </c>
      <c r="D617" t="s">
        <v>7</v>
      </c>
      <c r="E617" s="54">
        <v>39230</v>
      </c>
      <c r="F617" s="2">
        <f t="shared" si="28"/>
        <v>1.1601360343043028</v>
      </c>
      <c r="G617" s="8">
        <f>IFERROR(VLOOKUP(F617,Points!$I$2:$K$5,3,TRUE),"")</f>
        <v>0</v>
      </c>
      <c r="H617" t="str">
        <f t="shared" si="29"/>
        <v/>
      </c>
      <c r="I617" t="s">
        <v>6931</v>
      </c>
    </row>
    <row r="618" spans="1:9" x14ac:dyDescent="0.3">
      <c r="A618" t="s">
        <v>7553</v>
      </c>
      <c r="B618" t="str">
        <f t="shared" si="27"/>
        <v>26050</v>
      </c>
      <c r="C618" t="s">
        <v>1190</v>
      </c>
      <c r="D618" t="s">
        <v>23</v>
      </c>
      <c r="E618" s="54">
        <v>38278</v>
      </c>
      <c r="F618" s="2">
        <f t="shared" si="28"/>
        <v>1.1319828478485878</v>
      </c>
      <c r="G618" s="8">
        <f>IFERROR(VLOOKUP(F618,Points!$I$2:$K$5,3,TRUE),"")</f>
        <v>0</v>
      </c>
      <c r="H618" t="str">
        <f t="shared" si="29"/>
        <v/>
      </c>
      <c r="I618" t="s">
        <v>6932</v>
      </c>
    </row>
    <row r="619" spans="1:9" x14ac:dyDescent="0.3">
      <c r="A619" t="s">
        <v>7554</v>
      </c>
      <c r="B619" t="str">
        <f t="shared" si="27"/>
        <v>26100</v>
      </c>
      <c r="C619" t="s">
        <v>1190</v>
      </c>
      <c r="D619" t="s">
        <v>73</v>
      </c>
      <c r="E619" s="54">
        <v>36056</v>
      </c>
      <c r="F619" s="2">
        <f t="shared" si="28"/>
        <v>1.0662723643353542</v>
      </c>
      <c r="G619" s="8">
        <f>IFERROR(VLOOKUP(F619,Points!$I$2:$K$5,3,TRUE),"")</f>
        <v>0</v>
      </c>
      <c r="H619" t="str">
        <f t="shared" si="29"/>
        <v/>
      </c>
      <c r="I619" t="s">
        <v>6932</v>
      </c>
    </row>
    <row r="620" spans="1:9" x14ac:dyDescent="0.3">
      <c r="A620" t="s">
        <v>7555</v>
      </c>
      <c r="B620" t="str">
        <f t="shared" si="27"/>
        <v>26175</v>
      </c>
      <c r="C620" t="s">
        <v>1827</v>
      </c>
      <c r="D620" t="s">
        <v>247</v>
      </c>
      <c r="E620" s="54">
        <v>13300</v>
      </c>
      <c r="F620" s="2">
        <f t="shared" si="28"/>
        <v>0.39331657548425253</v>
      </c>
      <c r="G620" s="8">
        <f>IFERROR(VLOOKUP(F620,Points!$I$2:$K$5,3,TRUE),"")</f>
        <v>20</v>
      </c>
      <c r="H620" t="str">
        <f t="shared" si="29"/>
        <v/>
      </c>
      <c r="I620" t="s">
        <v>6931</v>
      </c>
    </row>
    <row r="621" spans="1:9" x14ac:dyDescent="0.3">
      <c r="A621" t="s">
        <v>7556</v>
      </c>
      <c r="B621" t="str">
        <f t="shared" si="27"/>
        <v>26200</v>
      </c>
      <c r="C621" t="s">
        <v>1189</v>
      </c>
      <c r="D621" t="s">
        <v>247</v>
      </c>
      <c r="E621" s="54">
        <v>30129</v>
      </c>
      <c r="F621" s="2">
        <f t="shared" si="28"/>
        <v>0.89099512050865004</v>
      </c>
      <c r="G621" s="8">
        <f>IFERROR(VLOOKUP(F621,Points!$I$2:$K$5,3,TRUE),"")</f>
        <v>0</v>
      </c>
      <c r="H621" t="str">
        <f t="shared" si="29"/>
        <v/>
      </c>
      <c r="I621" t="s">
        <v>6932</v>
      </c>
    </row>
    <row r="622" spans="1:9" x14ac:dyDescent="0.3">
      <c r="A622" t="s">
        <v>7557</v>
      </c>
      <c r="B622" t="str">
        <f t="shared" si="27"/>
        <v>26275</v>
      </c>
      <c r="C622" t="s">
        <v>1188</v>
      </c>
      <c r="D622" t="s">
        <v>155</v>
      </c>
      <c r="E622" s="54">
        <v>28701</v>
      </c>
      <c r="F622" s="2">
        <f t="shared" si="28"/>
        <v>0.8487653408250776</v>
      </c>
      <c r="G622" s="8">
        <f>IFERROR(VLOOKUP(F622,Points!$I$2:$K$5,3,TRUE),"")</f>
        <v>0</v>
      </c>
      <c r="H622" t="str">
        <f t="shared" si="29"/>
        <v/>
      </c>
      <c r="I622" t="s">
        <v>6931</v>
      </c>
    </row>
    <row r="623" spans="1:9" x14ac:dyDescent="0.3">
      <c r="A623" t="s">
        <v>7558</v>
      </c>
      <c r="B623" t="str">
        <f t="shared" si="27"/>
        <v>26300</v>
      </c>
      <c r="C623" t="s">
        <v>1187</v>
      </c>
      <c r="D623" t="s">
        <v>155</v>
      </c>
      <c r="E623" s="54">
        <v>54534</v>
      </c>
      <c r="F623" s="2">
        <f t="shared" si="28"/>
        <v>1.6127162501848291</v>
      </c>
      <c r="G623" s="8">
        <f>IFERROR(VLOOKUP(F623,Points!$I$2:$K$5,3,TRUE),"")</f>
        <v>0</v>
      </c>
      <c r="H623" t="str">
        <f t="shared" si="29"/>
        <v/>
      </c>
      <c r="I623" t="s">
        <v>6932</v>
      </c>
    </row>
    <row r="624" spans="1:9" x14ac:dyDescent="0.3">
      <c r="A624" t="s">
        <v>7559</v>
      </c>
      <c r="B624" t="str">
        <f t="shared" si="27"/>
        <v>26350</v>
      </c>
      <c r="C624" t="s">
        <v>1186</v>
      </c>
      <c r="D624" t="s">
        <v>81</v>
      </c>
      <c r="E624" s="54">
        <v>44143</v>
      </c>
      <c r="F624" s="2">
        <f t="shared" si="28"/>
        <v>1.3054265858346887</v>
      </c>
      <c r="G624" s="8">
        <f>IFERROR(VLOOKUP(F624,Points!$I$2:$K$5,3,TRUE),"")</f>
        <v>0</v>
      </c>
      <c r="H624" t="str">
        <f t="shared" si="29"/>
        <v/>
      </c>
      <c r="I624" t="s">
        <v>6931</v>
      </c>
    </row>
    <row r="625" spans="1:9" x14ac:dyDescent="0.3">
      <c r="A625" t="s">
        <v>7560</v>
      </c>
      <c r="B625" t="str">
        <f t="shared" si="27"/>
        <v>26400</v>
      </c>
      <c r="C625" t="s">
        <v>1185</v>
      </c>
      <c r="D625" t="s">
        <v>218</v>
      </c>
      <c r="E625" s="54">
        <v>26171</v>
      </c>
      <c r="F625" s="2">
        <f t="shared" si="28"/>
        <v>0.7739464734585243</v>
      </c>
      <c r="G625" s="8">
        <f>IFERROR(VLOOKUP(F625,Points!$I$2:$K$5,3,TRUE),"")</f>
        <v>10</v>
      </c>
      <c r="H625" t="str">
        <f t="shared" si="29"/>
        <v/>
      </c>
      <c r="I625" t="s">
        <v>6931</v>
      </c>
    </row>
    <row r="626" spans="1:9" x14ac:dyDescent="0.3">
      <c r="A626" t="s">
        <v>7561</v>
      </c>
      <c r="B626" t="str">
        <f t="shared" si="27"/>
        <v>26425</v>
      </c>
      <c r="C626" t="s">
        <v>1184</v>
      </c>
      <c r="D626" t="s">
        <v>89</v>
      </c>
      <c r="E626" s="54">
        <v>37125</v>
      </c>
      <c r="F626" s="2">
        <f t="shared" si="28"/>
        <v>1.0978855537483365</v>
      </c>
      <c r="G626" s="8">
        <f>IFERROR(VLOOKUP(F626,Points!$I$2:$K$5,3,TRUE),"")</f>
        <v>0</v>
      </c>
      <c r="H626" t="str">
        <f t="shared" si="29"/>
        <v/>
      </c>
      <c r="I626" t="s">
        <v>6932</v>
      </c>
    </row>
    <row r="627" spans="1:9" x14ac:dyDescent="0.3">
      <c r="A627" t="s">
        <v>7562</v>
      </c>
      <c r="B627" t="str">
        <f t="shared" si="27"/>
        <v>26575</v>
      </c>
      <c r="C627" t="s">
        <v>1826</v>
      </c>
      <c r="D627" t="s">
        <v>27</v>
      </c>
      <c r="E627" s="54">
        <v>29844</v>
      </c>
      <c r="F627" s="2">
        <f t="shared" si="28"/>
        <v>0.88256690817684458</v>
      </c>
      <c r="G627" s="8">
        <f>IFERROR(VLOOKUP(F627,Points!$I$2:$K$5,3,TRUE),"")</f>
        <v>0</v>
      </c>
      <c r="H627" t="str">
        <f t="shared" si="29"/>
        <v/>
      </c>
      <c r="I627" t="s">
        <v>6931</v>
      </c>
    </row>
    <row r="628" spans="1:9" x14ac:dyDescent="0.3">
      <c r="A628" t="s">
        <v>7563</v>
      </c>
      <c r="B628" t="str">
        <f t="shared" si="27"/>
        <v>26450</v>
      </c>
      <c r="C628" t="s">
        <v>1183</v>
      </c>
      <c r="D628" t="s">
        <v>155</v>
      </c>
      <c r="E628" s="54">
        <v>51786</v>
      </c>
      <c r="F628" s="2">
        <f t="shared" si="28"/>
        <v>1.5314505397013161</v>
      </c>
      <c r="G628" s="8">
        <f>IFERROR(VLOOKUP(F628,Points!$I$2:$K$5,3,TRUE),"")</f>
        <v>0</v>
      </c>
      <c r="H628" t="str">
        <f t="shared" si="29"/>
        <v/>
      </c>
      <c r="I628" t="s">
        <v>6932</v>
      </c>
    </row>
    <row r="629" spans="1:9" x14ac:dyDescent="0.3">
      <c r="A629" t="s">
        <v>7564</v>
      </c>
      <c r="B629" t="str">
        <f t="shared" si="27"/>
        <v>26475</v>
      </c>
      <c r="C629" t="s">
        <v>1183</v>
      </c>
      <c r="D629" t="s">
        <v>1</v>
      </c>
      <c r="E629" s="54">
        <v>29750</v>
      </c>
      <c r="F629" s="2">
        <f t="shared" si="28"/>
        <v>0.87978707674109125</v>
      </c>
      <c r="G629" s="8">
        <f>IFERROR(VLOOKUP(F629,Points!$I$2:$K$5,3,TRUE),"")</f>
        <v>0</v>
      </c>
      <c r="H629" t="str">
        <f t="shared" si="29"/>
        <v/>
      </c>
      <c r="I629" t="s">
        <v>6932</v>
      </c>
    </row>
    <row r="630" spans="1:9" x14ac:dyDescent="0.3">
      <c r="A630" t="s">
        <v>7565</v>
      </c>
      <c r="B630" t="str">
        <f t="shared" si="27"/>
        <v>26525</v>
      </c>
      <c r="C630" t="s">
        <v>1183</v>
      </c>
      <c r="D630" t="s">
        <v>25</v>
      </c>
      <c r="E630" s="54">
        <v>58750</v>
      </c>
      <c r="F630" s="2">
        <f t="shared" si="28"/>
        <v>1.7373946473458524</v>
      </c>
      <c r="G630" s="8">
        <f>IFERROR(VLOOKUP(F630,Points!$I$2:$K$5,3,TRUE),"")</f>
        <v>0</v>
      </c>
      <c r="H630" t="str">
        <f t="shared" si="29"/>
        <v/>
      </c>
      <c r="I630" t="s">
        <v>6932</v>
      </c>
    </row>
    <row r="631" spans="1:9" x14ac:dyDescent="0.3">
      <c r="A631" t="s">
        <v>7566</v>
      </c>
      <c r="B631" t="str">
        <f t="shared" si="27"/>
        <v>26550</v>
      </c>
      <c r="C631" t="s">
        <v>1183</v>
      </c>
      <c r="D631" t="s">
        <v>94</v>
      </c>
      <c r="E631" s="54">
        <v>31500</v>
      </c>
      <c r="F631" s="2">
        <f t="shared" si="28"/>
        <v>0.93153925772586132</v>
      </c>
      <c r="G631" s="8">
        <f>IFERROR(VLOOKUP(F631,Points!$I$2:$K$5,3,TRUE),"")</f>
        <v>0</v>
      </c>
      <c r="H631" t="str">
        <f t="shared" si="29"/>
        <v/>
      </c>
      <c r="I631" t="s">
        <v>6932</v>
      </c>
    </row>
    <row r="632" spans="1:9" x14ac:dyDescent="0.3">
      <c r="A632" t="s">
        <v>7567</v>
      </c>
      <c r="B632" t="str">
        <f t="shared" ref="B632:B695" si="30">RIGHT(A632,5)</f>
        <v>26650</v>
      </c>
      <c r="C632" t="s">
        <v>1182</v>
      </c>
      <c r="D632" t="s">
        <v>180</v>
      </c>
      <c r="E632" s="54">
        <v>45269</v>
      </c>
      <c r="F632" s="2">
        <f t="shared" ref="F632:F695" si="31">E632/$K$1</f>
        <v>1.3387254177140322</v>
      </c>
      <c r="G632" s="8">
        <f>IFERROR(VLOOKUP(F632,Points!$I$2:$K$5,3,TRUE),"")</f>
        <v>0</v>
      </c>
      <c r="H632" t="str">
        <f t="shared" ref="H632:H695" si="32">IF(C632=C631, (IF(D632=D631,(IF(E632=E631,"D","C")),"")),"")</f>
        <v/>
      </c>
      <c r="I632" t="s">
        <v>6932</v>
      </c>
    </row>
    <row r="633" spans="1:9" x14ac:dyDescent="0.3">
      <c r="A633" t="s">
        <v>7568</v>
      </c>
      <c r="B633" t="str">
        <f t="shared" si="30"/>
        <v>26625</v>
      </c>
      <c r="C633" t="s">
        <v>1181</v>
      </c>
      <c r="D633" t="s">
        <v>180</v>
      </c>
      <c r="E633" s="54">
        <v>39125</v>
      </c>
      <c r="F633" s="2">
        <f t="shared" si="31"/>
        <v>1.1570309034452166</v>
      </c>
      <c r="G633" s="8">
        <f>IFERROR(VLOOKUP(F633,Points!$I$2:$K$5,3,TRUE),"")</f>
        <v>0</v>
      </c>
      <c r="H633" t="str">
        <f t="shared" si="32"/>
        <v/>
      </c>
      <c r="I633" t="s">
        <v>6931</v>
      </c>
    </row>
    <row r="634" spans="1:9" x14ac:dyDescent="0.3">
      <c r="A634" t="s">
        <v>7569</v>
      </c>
      <c r="B634" t="str">
        <f t="shared" si="30"/>
        <v>26675</v>
      </c>
      <c r="C634" t="s">
        <v>1180</v>
      </c>
      <c r="D634" t="s">
        <v>172</v>
      </c>
      <c r="E634" s="54">
        <v>35921</v>
      </c>
      <c r="F634" s="2">
        <f t="shared" si="31"/>
        <v>1.0622800532308148</v>
      </c>
      <c r="G634" s="8">
        <f>IFERROR(VLOOKUP(F634,Points!$I$2:$K$5,3,TRUE),"")</f>
        <v>0</v>
      </c>
      <c r="H634" t="str">
        <f t="shared" si="32"/>
        <v/>
      </c>
      <c r="I634" t="s">
        <v>6931</v>
      </c>
    </row>
    <row r="635" spans="1:9" x14ac:dyDescent="0.3">
      <c r="A635" t="s">
        <v>7570</v>
      </c>
      <c r="B635" t="str">
        <f t="shared" si="30"/>
        <v>26725</v>
      </c>
      <c r="C635" t="s">
        <v>1179</v>
      </c>
      <c r="D635" t="s">
        <v>12</v>
      </c>
      <c r="E635" s="54">
        <v>31800</v>
      </c>
      <c r="F635" s="2">
        <f t="shared" si="31"/>
        <v>0.94041106018039333</v>
      </c>
      <c r="G635" s="8">
        <f>IFERROR(VLOOKUP(F635,Points!$I$2:$K$5,3,TRUE),"")</f>
        <v>0</v>
      </c>
      <c r="H635" t="str">
        <f t="shared" si="32"/>
        <v/>
      </c>
      <c r="I635" t="s">
        <v>6932</v>
      </c>
    </row>
    <row r="636" spans="1:9" x14ac:dyDescent="0.3">
      <c r="A636" t="s">
        <v>7571</v>
      </c>
      <c r="B636" t="str">
        <f t="shared" si="30"/>
        <v>26775</v>
      </c>
      <c r="C636" t="s">
        <v>1178</v>
      </c>
      <c r="D636" t="s">
        <v>8</v>
      </c>
      <c r="E636" s="54">
        <v>36167</v>
      </c>
      <c r="F636" s="2">
        <f t="shared" si="31"/>
        <v>1.0695549312435311</v>
      </c>
      <c r="G636" s="8">
        <f>IFERROR(VLOOKUP(F636,Points!$I$2:$K$5,3,TRUE),"")</f>
        <v>0</v>
      </c>
      <c r="H636" t="str">
        <f t="shared" si="32"/>
        <v/>
      </c>
      <c r="I636" t="s">
        <v>6932</v>
      </c>
    </row>
    <row r="637" spans="1:9" x14ac:dyDescent="0.3">
      <c r="A637" t="s">
        <v>7572</v>
      </c>
      <c r="B637" t="str">
        <f t="shared" si="30"/>
        <v>26850</v>
      </c>
      <c r="C637" t="s">
        <v>1177</v>
      </c>
      <c r="D637" t="s">
        <v>161</v>
      </c>
      <c r="E637" s="54">
        <v>24457</v>
      </c>
      <c r="F637" s="2">
        <f t="shared" si="31"/>
        <v>0.72325890876829813</v>
      </c>
      <c r="G637" s="8">
        <f>IFERROR(VLOOKUP(F637,Points!$I$2:$K$5,3,TRUE),"")</f>
        <v>10</v>
      </c>
      <c r="H637" t="str">
        <f t="shared" si="32"/>
        <v/>
      </c>
      <c r="I637" t="s">
        <v>6931</v>
      </c>
    </row>
    <row r="638" spans="1:9" x14ac:dyDescent="0.3">
      <c r="A638" t="s">
        <v>7573</v>
      </c>
      <c r="B638" t="str">
        <f t="shared" si="30"/>
        <v>26875</v>
      </c>
      <c r="C638" t="s">
        <v>1176</v>
      </c>
      <c r="D638" t="s">
        <v>12</v>
      </c>
      <c r="E638" s="54">
        <v>49813</v>
      </c>
      <c r="F638" s="2">
        <f t="shared" si="31"/>
        <v>1.4731036522253438</v>
      </c>
      <c r="G638" s="8">
        <f>IFERROR(VLOOKUP(F638,Points!$I$2:$K$5,3,TRUE),"")</f>
        <v>0</v>
      </c>
      <c r="H638" t="str">
        <f t="shared" si="32"/>
        <v/>
      </c>
      <c r="I638" t="s">
        <v>6932</v>
      </c>
    </row>
    <row r="639" spans="1:9" x14ac:dyDescent="0.3">
      <c r="A639" t="s">
        <v>7574</v>
      </c>
      <c r="B639" t="str">
        <f t="shared" si="30"/>
        <v>26825</v>
      </c>
      <c r="C639" t="s">
        <v>1175</v>
      </c>
      <c r="D639" t="s">
        <v>43</v>
      </c>
      <c r="E639" s="54">
        <v>27857</v>
      </c>
      <c r="F639" s="2">
        <f t="shared" si="31"/>
        <v>0.82380600325299425</v>
      </c>
      <c r="G639" s="8">
        <f>IFERROR(VLOOKUP(F639,Points!$I$2:$K$5,3,TRUE),"")</f>
        <v>0</v>
      </c>
      <c r="H639" t="str">
        <f t="shared" si="32"/>
        <v/>
      </c>
      <c r="I639" t="s">
        <v>6932</v>
      </c>
    </row>
    <row r="640" spans="1:9" x14ac:dyDescent="0.3">
      <c r="A640" t="s">
        <v>7575</v>
      </c>
      <c r="B640" t="str">
        <f t="shared" si="30"/>
        <v>26982</v>
      </c>
      <c r="C640" t="s">
        <v>1174</v>
      </c>
      <c r="D640" t="s">
        <v>46</v>
      </c>
      <c r="E640" s="54">
        <v>38947</v>
      </c>
      <c r="F640" s="2">
        <f t="shared" si="31"/>
        <v>1.1517669673221942</v>
      </c>
      <c r="G640" s="8">
        <f>IFERROR(VLOOKUP(F640,Points!$I$2:$K$5,3,TRUE),"")</f>
        <v>0</v>
      </c>
      <c r="H640" t="str">
        <f t="shared" si="32"/>
        <v/>
      </c>
      <c r="I640" t="s">
        <v>6931</v>
      </c>
    </row>
    <row r="641" spans="1:9" x14ac:dyDescent="0.3">
      <c r="A641" t="s">
        <v>7576</v>
      </c>
      <c r="B641" t="str">
        <f t="shared" si="30"/>
        <v>27000</v>
      </c>
      <c r="C641" t="s">
        <v>1173</v>
      </c>
      <c r="D641" t="s">
        <v>79</v>
      </c>
      <c r="E641" s="54">
        <v>31682</v>
      </c>
      <c r="F641" s="2">
        <f t="shared" si="31"/>
        <v>0.93692148454827739</v>
      </c>
      <c r="G641" s="8">
        <f>IFERROR(VLOOKUP(F641,Points!$I$2:$K$5,3,TRUE),"")</f>
        <v>0</v>
      </c>
      <c r="H641" t="str">
        <f t="shared" si="32"/>
        <v/>
      </c>
      <c r="I641" t="s">
        <v>6931</v>
      </c>
    </row>
    <row r="642" spans="1:9" x14ac:dyDescent="0.3">
      <c r="A642" t="s">
        <v>7577</v>
      </c>
      <c r="B642" t="str">
        <f t="shared" si="30"/>
        <v>27025</v>
      </c>
      <c r="C642" t="s">
        <v>1172</v>
      </c>
      <c r="D642" t="s">
        <v>79</v>
      </c>
      <c r="E642" s="54">
        <v>44333</v>
      </c>
      <c r="F642" s="2">
        <f t="shared" si="31"/>
        <v>1.3110453940558924</v>
      </c>
      <c r="G642" s="8">
        <f>IFERROR(VLOOKUP(F642,Points!$I$2:$K$5,3,TRUE),"")</f>
        <v>0</v>
      </c>
      <c r="H642" t="str">
        <f t="shared" si="32"/>
        <v/>
      </c>
      <c r="I642" t="s">
        <v>6932</v>
      </c>
    </row>
    <row r="643" spans="1:9" x14ac:dyDescent="0.3">
      <c r="A643" t="s">
        <v>7578</v>
      </c>
      <c r="B643" t="str">
        <f t="shared" si="30"/>
        <v>27075</v>
      </c>
      <c r="C643" t="s">
        <v>1171</v>
      </c>
      <c r="D643" t="s">
        <v>101</v>
      </c>
      <c r="E643" s="54">
        <v>64383</v>
      </c>
      <c r="F643" s="2">
        <f t="shared" si="31"/>
        <v>1.9039775247671151</v>
      </c>
      <c r="G643" s="8">
        <f>IFERROR(VLOOKUP(F643,Points!$I$2:$K$5,3,TRUE),"")</f>
        <v>0</v>
      </c>
      <c r="H643" t="str">
        <f t="shared" si="32"/>
        <v/>
      </c>
      <c r="I643" t="s">
        <v>6931</v>
      </c>
    </row>
    <row r="644" spans="1:9" x14ac:dyDescent="0.3">
      <c r="A644" t="s">
        <v>7579</v>
      </c>
      <c r="B644" t="str">
        <f t="shared" si="30"/>
        <v>27125</v>
      </c>
      <c r="C644" t="s">
        <v>1170</v>
      </c>
      <c r="D644" t="s">
        <v>97</v>
      </c>
      <c r="E644" s="54">
        <v>28470</v>
      </c>
      <c r="F644" s="2">
        <f t="shared" si="31"/>
        <v>0.84193405293508794</v>
      </c>
      <c r="G644" s="8">
        <f>IFERROR(VLOOKUP(F644,Points!$I$2:$K$5,3,TRUE),"")</f>
        <v>0</v>
      </c>
      <c r="H644" t="str">
        <f t="shared" si="32"/>
        <v/>
      </c>
      <c r="I644" t="s">
        <v>6931</v>
      </c>
    </row>
    <row r="645" spans="1:9" x14ac:dyDescent="0.3">
      <c r="A645" t="s">
        <v>7580</v>
      </c>
      <c r="B645" t="str">
        <f t="shared" si="30"/>
        <v>27150</v>
      </c>
      <c r="C645" t="s">
        <v>1169</v>
      </c>
      <c r="D645" t="s">
        <v>87</v>
      </c>
      <c r="E645" s="54">
        <v>41467</v>
      </c>
      <c r="F645" s="2">
        <f t="shared" si="31"/>
        <v>1.2262901079402633</v>
      </c>
      <c r="G645" s="8">
        <f>IFERROR(VLOOKUP(F645,Points!$I$2:$K$5,3,TRUE),"")</f>
        <v>0</v>
      </c>
      <c r="H645" t="str">
        <f t="shared" si="32"/>
        <v/>
      </c>
      <c r="I645" t="s">
        <v>6932</v>
      </c>
    </row>
    <row r="646" spans="1:9" x14ac:dyDescent="0.3">
      <c r="A646" t="s">
        <v>7581</v>
      </c>
      <c r="B646" t="str">
        <f t="shared" si="30"/>
        <v>27175</v>
      </c>
      <c r="C646" t="s">
        <v>1169</v>
      </c>
      <c r="D646" t="s">
        <v>168</v>
      </c>
      <c r="E646" s="54">
        <v>27750</v>
      </c>
      <c r="F646" s="2">
        <f t="shared" si="31"/>
        <v>0.82064172704421112</v>
      </c>
      <c r="G646" s="8">
        <f>IFERROR(VLOOKUP(F646,Points!$I$2:$K$5,3,TRUE),"")</f>
        <v>0</v>
      </c>
      <c r="H646" t="str">
        <f t="shared" si="32"/>
        <v/>
      </c>
      <c r="I646" t="s">
        <v>6932</v>
      </c>
    </row>
    <row r="647" spans="1:9" x14ac:dyDescent="0.3">
      <c r="A647" t="s">
        <v>7582</v>
      </c>
      <c r="B647" t="str">
        <f t="shared" si="30"/>
        <v>27300</v>
      </c>
      <c r="C647" t="s">
        <v>1168</v>
      </c>
      <c r="D647" t="s">
        <v>101</v>
      </c>
      <c r="E647" s="54">
        <v>46033</v>
      </c>
      <c r="F647" s="2">
        <f t="shared" si="31"/>
        <v>1.3613189412982405</v>
      </c>
      <c r="G647" s="8">
        <f>IFERROR(VLOOKUP(F647,Points!$I$2:$K$5,3,TRUE),"")</f>
        <v>0</v>
      </c>
      <c r="H647" t="str">
        <f t="shared" si="32"/>
        <v/>
      </c>
      <c r="I647" t="s">
        <v>6931</v>
      </c>
    </row>
    <row r="648" spans="1:9" x14ac:dyDescent="0.3">
      <c r="A648" t="s">
        <v>7583</v>
      </c>
      <c r="B648" t="str">
        <f t="shared" si="30"/>
        <v>27225</v>
      </c>
      <c r="C648" t="s">
        <v>1167</v>
      </c>
      <c r="D648" t="s">
        <v>261</v>
      </c>
      <c r="E648" s="54">
        <v>40625</v>
      </c>
      <c r="F648" s="2">
        <f t="shared" si="31"/>
        <v>1.2013899157178767</v>
      </c>
      <c r="G648" s="8">
        <f>IFERROR(VLOOKUP(F648,Points!$I$2:$K$5,3,TRUE),"")</f>
        <v>0</v>
      </c>
      <c r="H648" t="str">
        <f t="shared" si="32"/>
        <v/>
      </c>
      <c r="I648" t="s">
        <v>6932</v>
      </c>
    </row>
    <row r="649" spans="1:9" x14ac:dyDescent="0.3">
      <c r="A649" t="s">
        <v>7584</v>
      </c>
      <c r="B649" t="str">
        <f t="shared" si="30"/>
        <v>27250</v>
      </c>
      <c r="C649" t="s">
        <v>1167</v>
      </c>
      <c r="D649" t="s">
        <v>129</v>
      </c>
      <c r="E649" s="54">
        <v>52500</v>
      </c>
      <c r="F649" s="2">
        <f t="shared" si="31"/>
        <v>1.5525654295431022</v>
      </c>
      <c r="G649" s="8">
        <f>IFERROR(VLOOKUP(F649,Points!$I$2:$K$5,3,TRUE),"")</f>
        <v>0</v>
      </c>
      <c r="H649" t="str">
        <f t="shared" si="32"/>
        <v/>
      </c>
      <c r="I649" t="s">
        <v>6932</v>
      </c>
    </row>
    <row r="650" spans="1:9" x14ac:dyDescent="0.3">
      <c r="A650" t="s">
        <v>7585</v>
      </c>
      <c r="B650" t="str">
        <f t="shared" si="30"/>
        <v>27275</v>
      </c>
      <c r="C650" t="s">
        <v>1167</v>
      </c>
      <c r="D650" t="s">
        <v>97</v>
      </c>
      <c r="E650" s="54">
        <v>44773</v>
      </c>
      <c r="F650" s="2">
        <f t="shared" si="31"/>
        <v>1.3240573709892061</v>
      </c>
      <c r="G650" s="8">
        <f>IFERROR(VLOOKUP(F650,Points!$I$2:$K$5,3,TRUE),"")</f>
        <v>0</v>
      </c>
      <c r="H650" t="str">
        <f t="shared" si="32"/>
        <v/>
      </c>
      <c r="I650" t="s">
        <v>6932</v>
      </c>
    </row>
    <row r="651" spans="1:9" x14ac:dyDescent="0.3">
      <c r="A651" t="s">
        <v>7586</v>
      </c>
      <c r="B651" t="str">
        <f t="shared" si="30"/>
        <v>27350</v>
      </c>
      <c r="C651" t="s">
        <v>1167</v>
      </c>
      <c r="D651" t="s">
        <v>35</v>
      </c>
      <c r="E651" s="54">
        <v>52700</v>
      </c>
      <c r="F651" s="2">
        <f t="shared" si="31"/>
        <v>1.5584799645127903</v>
      </c>
      <c r="G651" s="8">
        <f>IFERROR(VLOOKUP(F651,Points!$I$2:$K$5,3,TRUE),"")</f>
        <v>0</v>
      </c>
      <c r="H651" t="str">
        <f t="shared" si="32"/>
        <v/>
      </c>
      <c r="I651" t="s">
        <v>6932</v>
      </c>
    </row>
    <row r="652" spans="1:9" x14ac:dyDescent="0.3">
      <c r="A652" t="s">
        <v>7587</v>
      </c>
      <c r="B652" t="str">
        <f t="shared" si="30"/>
        <v>27400</v>
      </c>
      <c r="C652" t="s">
        <v>1167</v>
      </c>
      <c r="D652" t="s">
        <v>94</v>
      </c>
      <c r="E652" s="54">
        <v>21250</v>
      </c>
      <c r="F652" s="2">
        <f t="shared" si="31"/>
        <v>0.62841934052935089</v>
      </c>
      <c r="G652" s="8">
        <f>IFERROR(VLOOKUP(F652,Points!$I$2:$K$5,3,TRUE),"")</f>
        <v>15</v>
      </c>
      <c r="H652" t="str">
        <f t="shared" si="32"/>
        <v/>
      </c>
      <c r="I652" t="s">
        <v>6932</v>
      </c>
    </row>
    <row r="653" spans="1:9" x14ac:dyDescent="0.3">
      <c r="A653" t="s">
        <v>7588</v>
      </c>
      <c r="B653" t="str">
        <f t="shared" si="30"/>
        <v>27412</v>
      </c>
      <c r="C653" t="s">
        <v>1825</v>
      </c>
      <c r="D653" t="s">
        <v>102</v>
      </c>
      <c r="E653" s="54">
        <v>7667</v>
      </c>
      <c r="F653" s="2">
        <f t="shared" si="31"/>
        <v>0.22673369806298979</v>
      </c>
      <c r="G653" s="8">
        <f>IFERROR(VLOOKUP(F653,Points!$I$2:$K$5,3,TRUE),"")</f>
        <v>20</v>
      </c>
      <c r="H653" t="str">
        <f t="shared" si="32"/>
        <v/>
      </c>
      <c r="I653" t="s">
        <v>6931</v>
      </c>
    </row>
    <row r="654" spans="1:9" x14ac:dyDescent="0.3">
      <c r="A654" t="s">
        <v>7589</v>
      </c>
      <c r="B654" t="str">
        <f t="shared" si="30"/>
        <v>27450</v>
      </c>
      <c r="C654" t="s">
        <v>1166</v>
      </c>
      <c r="D654" t="s">
        <v>87</v>
      </c>
      <c r="E654" s="54">
        <v>36136</v>
      </c>
      <c r="F654" s="2">
        <f t="shared" si="31"/>
        <v>1.0686381783232293</v>
      </c>
      <c r="G654" s="8">
        <f>IFERROR(VLOOKUP(F654,Points!$I$2:$K$5,3,TRUE),"")</f>
        <v>0</v>
      </c>
      <c r="H654" t="str">
        <f t="shared" si="32"/>
        <v/>
      </c>
      <c r="I654" t="s">
        <v>6932</v>
      </c>
    </row>
    <row r="655" spans="1:9" x14ac:dyDescent="0.3">
      <c r="A655" t="s">
        <v>7590</v>
      </c>
      <c r="B655" t="str">
        <f t="shared" si="30"/>
        <v>27500</v>
      </c>
      <c r="C655" t="s">
        <v>1165</v>
      </c>
      <c r="D655" t="s">
        <v>122</v>
      </c>
      <c r="E655" s="54">
        <v>17429</v>
      </c>
      <c r="F655" s="2">
        <f t="shared" si="31"/>
        <v>0.51542214993346147</v>
      </c>
      <c r="G655" s="8">
        <f>IFERROR(VLOOKUP(F655,Points!$I$2:$K$5,3,TRUE),"")</f>
        <v>20</v>
      </c>
      <c r="H655" t="str">
        <f t="shared" si="32"/>
        <v/>
      </c>
      <c r="I655" t="s">
        <v>6931</v>
      </c>
    </row>
    <row r="656" spans="1:9" x14ac:dyDescent="0.3">
      <c r="A656" t="s">
        <v>7591</v>
      </c>
      <c r="B656" t="str">
        <f t="shared" si="30"/>
        <v>27575</v>
      </c>
      <c r="C656" t="s">
        <v>1164</v>
      </c>
      <c r="D656" t="s">
        <v>167</v>
      </c>
      <c r="E656" s="54">
        <v>48699</v>
      </c>
      <c r="F656" s="2">
        <f t="shared" si="31"/>
        <v>1.4401596924441815</v>
      </c>
      <c r="G656" s="8">
        <f>IFERROR(VLOOKUP(F656,Points!$I$2:$K$5,3,TRUE),"")</f>
        <v>0</v>
      </c>
      <c r="H656" t="str">
        <f t="shared" si="32"/>
        <v/>
      </c>
      <c r="I656" t="s">
        <v>6932</v>
      </c>
    </row>
    <row r="657" spans="1:9" x14ac:dyDescent="0.3">
      <c r="A657" t="s">
        <v>7592</v>
      </c>
      <c r="B657" t="str">
        <f t="shared" si="30"/>
        <v>27550</v>
      </c>
      <c r="C657" t="s">
        <v>1163</v>
      </c>
      <c r="D657" t="s">
        <v>167</v>
      </c>
      <c r="E657" s="54">
        <v>46706</v>
      </c>
      <c r="F657" s="2">
        <f t="shared" si="31"/>
        <v>1.3812213514712406</v>
      </c>
      <c r="G657" s="8">
        <f>IFERROR(VLOOKUP(F657,Points!$I$2:$K$5,3,TRUE),"")</f>
        <v>0</v>
      </c>
      <c r="H657" t="str">
        <f t="shared" si="32"/>
        <v/>
      </c>
      <c r="I657" t="s">
        <v>6931</v>
      </c>
    </row>
    <row r="658" spans="1:9" x14ac:dyDescent="0.3">
      <c r="A658" t="s">
        <v>7593</v>
      </c>
      <c r="B658" t="str">
        <f t="shared" si="30"/>
        <v>27600</v>
      </c>
      <c r="C658" t="s">
        <v>1162</v>
      </c>
      <c r="D658" t="s">
        <v>195</v>
      </c>
      <c r="E658" s="54">
        <v>31269</v>
      </c>
      <c r="F658" s="2">
        <f t="shared" si="31"/>
        <v>0.92470796983587167</v>
      </c>
      <c r="G658" s="8">
        <f>IFERROR(VLOOKUP(F658,Points!$I$2:$K$5,3,TRUE),"")</f>
        <v>0</v>
      </c>
      <c r="H658" t="str">
        <f t="shared" si="32"/>
        <v/>
      </c>
      <c r="I658" t="s">
        <v>6932</v>
      </c>
    </row>
    <row r="659" spans="1:9" x14ac:dyDescent="0.3">
      <c r="A659" t="s">
        <v>7594</v>
      </c>
      <c r="B659" t="str">
        <f t="shared" si="30"/>
        <v>27650</v>
      </c>
      <c r="C659" t="s">
        <v>1162</v>
      </c>
      <c r="D659" t="s">
        <v>208</v>
      </c>
      <c r="E659" s="54">
        <v>52083</v>
      </c>
      <c r="F659" s="2">
        <f t="shared" si="31"/>
        <v>1.5402336241313026</v>
      </c>
      <c r="G659" s="8">
        <f>IFERROR(VLOOKUP(F659,Points!$I$2:$K$5,3,TRUE),"")</f>
        <v>0</v>
      </c>
      <c r="H659" t="str">
        <f t="shared" si="32"/>
        <v/>
      </c>
      <c r="I659" t="s">
        <v>6932</v>
      </c>
    </row>
    <row r="660" spans="1:9" x14ac:dyDescent="0.3">
      <c r="A660" t="s">
        <v>7595</v>
      </c>
      <c r="B660" t="str">
        <f t="shared" si="30"/>
        <v>27675</v>
      </c>
      <c r="C660" t="s">
        <v>1162</v>
      </c>
      <c r="D660" t="s">
        <v>35</v>
      </c>
      <c r="E660" s="54">
        <v>49115</v>
      </c>
      <c r="F660" s="2">
        <f t="shared" si="31"/>
        <v>1.4524619251811326</v>
      </c>
      <c r="G660" s="8">
        <f>IFERROR(VLOOKUP(F660,Points!$I$2:$K$5,3,TRUE),"")</f>
        <v>0</v>
      </c>
      <c r="H660" t="str">
        <f t="shared" si="32"/>
        <v/>
      </c>
      <c r="I660" t="s">
        <v>6932</v>
      </c>
    </row>
    <row r="661" spans="1:9" x14ac:dyDescent="0.3">
      <c r="A661" t="s">
        <v>7596</v>
      </c>
      <c r="B661" t="str">
        <f t="shared" si="30"/>
        <v>27700</v>
      </c>
      <c r="C661" t="s">
        <v>1161</v>
      </c>
      <c r="D661" t="s">
        <v>144</v>
      </c>
      <c r="E661" s="54">
        <v>25294</v>
      </c>
      <c r="F661" s="2">
        <f t="shared" si="31"/>
        <v>0.74801123761644239</v>
      </c>
      <c r="G661" s="8">
        <f>IFERROR(VLOOKUP(F661,Points!$I$2:$K$5,3,TRUE),"")</f>
        <v>10</v>
      </c>
      <c r="H661" t="str">
        <f t="shared" si="32"/>
        <v/>
      </c>
      <c r="I661" t="s">
        <v>6932</v>
      </c>
    </row>
    <row r="662" spans="1:9" x14ac:dyDescent="0.3">
      <c r="A662" t="s">
        <v>7597</v>
      </c>
      <c r="B662" t="str">
        <f t="shared" si="30"/>
        <v>27775</v>
      </c>
      <c r="C662" t="s">
        <v>1160</v>
      </c>
      <c r="D662" t="s">
        <v>8</v>
      </c>
      <c r="E662" s="54">
        <v>29553</v>
      </c>
      <c r="F662" s="2">
        <f t="shared" si="31"/>
        <v>0.87396125979594852</v>
      </c>
      <c r="G662" s="8">
        <f>IFERROR(VLOOKUP(F662,Points!$I$2:$K$5,3,TRUE),"")</f>
        <v>0</v>
      </c>
      <c r="H662" t="str">
        <f t="shared" si="32"/>
        <v/>
      </c>
      <c r="I662" t="s">
        <v>6932</v>
      </c>
    </row>
    <row r="663" spans="1:9" x14ac:dyDescent="0.3">
      <c r="A663" t="s">
        <v>7598</v>
      </c>
      <c r="B663" t="str">
        <f t="shared" si="30"/>
        <v>27850</v>
      </c>
      <c r="C663" t="s">
        <v>1160</v>
      </c>
      <c r="D663" t="s">
        <v>9</v>
      </c>
      <c r="E663" s="54">
        <v>47500</v>
      </c>
      <c r="F663" s="2">
        <f t="shared" si="31"/>
        <v>1.404702055300902</v>
      </c>
      <c r="G663" s="8">
        <f>IFERROR(VLOOKUP(F663,Points!$I$2:$K$5,3,TRUE),"")</f>
        <v>0</v>
      </c>
      <c r="H663" t="str">
        <f t="shared" si="32"/>
        <v/>
      </c>
      <c r="I663" t="s">
        <v>6932</v>
      </c>
    </row>
    <row r="664" spans="1:9" x14ac:dyDescent="0.3">
      <c r="A664" t="s">
        <v>7599</v>
      </c>
      <c r="B664" t="str">
        <f t="shared" si="30"/>
        <v>27800</v>
      </c>
      <c r="C664" t="s">
        <v>1159</v>
      </c>
      <c r="D664" t="s">
        <v>9</v>
      </c>
      <c r="E664" s="54">
        <v>20500</v>
      </c>
      <c r="F664" s="2">
        <f t="shared" si="31"/>
        <v>0.60623983439302087</v>
      </c>
      <c r="G664" s="8">
        <f>IFERROR(VLOOKUP(F664,Points!$I$2:$K$5,3,TRUE),"")</f>
        <v>15</v>
      </c>
      <c r="H664" t="str">
        <f t="shared" si="32"/>
        <v/>
      </c>
      <c r="I664" t="s">
        <v>6931</v>
      </c>
    </row>
    <row r="665" spans="1:9" x14ac:dyDescent="0.3">
      <c r="A665" t="s">
        <v>7600</v>
      </c>
      <c r="B665" t="str">
        <f t="shared" si="30"/>
        <v>27875</v>
      </c>
      <c r="C665" t="s">
        <v>1824</v>
      </c>
      <c r="D665" t="s">
        <v>125</v>
      </c>
      <c r="E665" s="54">
        <v>29915</v>
      </c>
      <c r="F665" s="2">
        <f t="shared" si="31"/>
        <v>0.88466656809108379</v>
      </c>
      <c r="G665" s="8">
        <f>IFERROR(VLOOKUP(F665,Points!$I$2:$K$5,3,TRUE),"")</f>
        <v>0</v>
      </c>
      <c r="H665" t="str">
        <f t="shared" si="32"/>
        <v/>
      </c>
      <c r="I665" t="s">
        <v>6931</v>
      </c>
    </row>
    <row r="666" spans="1:9" x14ac:dyDescent="0.3">
      <c r="A666" t="s">
        <v>7601</v>
      </c>
      <c r="B666" t="str">
        <f t="shared" si="30"/>
        <v>27975</v>
      </c>
      <c r="C666" t="s">
        <v>1158</v>
      </c>
      <c r="D666" t="s">
        <v>155</v>
      </c>
      <c r="E666" s="54">
        <v>50109</v>
      </c>
      <c r="F666" s="2">
        <f t="shared" si="31"/>
        <v>1.4818571639804821</v>
      </c>
      <c r="G666" s="8">
        <f>IFERROR(VLOOKUP(F666,Points!$I$2:$K$5,3,TRUE),"")</f>
        <v>0</v>
      </c>
      <c r="H666" t="str">
        <f t="shared" si="32"/>
        <v/>
      </c>
      <c r="I666" t="s">
        <v>6932</v>
      </c>
    </row>
    <row r="667" spans="1:9" x14ac:dyDescent="0.3">
      <c r="A667" t="s">
        <v>7602</v>
      </c>
      <c r="B667" t="str">
        <f t="shared" si="30"/>
        <v>27950</v>
      </c>
      <c r="C667" t="s">
        <v>1157</v>
      </c>
      <c r="D667" t="s">
        <v>290</v>
      </c>
      <c r="E667" s="54">
        <v>22500</v>
      </c>
      <c r="F667" s="2">
        <f t="shared" si="31"/>
        <v>0.66538518408990088</v>
      </c>
      <c r="G667" s="8">
        <f>IFERROR(VLOOKUP(F667,Points!$I$2:$K$5,3,TRUE),"")</f>
        <v>15</v>
      </c>
      <c r="H667" t="str">
        <f t="shared" si="32"/>
        <v/>
      </c>
      <c r="I667" t="s">
        <v>6931</v>
      </c>
    </row>
    <row r="668" spans="1:9" x14ac:dyDescent="0.3">
      <c r="A668" t="s">
        <v>7603</v>
      </c>
      <c r="B668" t="str">
        <f t="shared" si="30"/>
        <v>28000</v>
      </c>
      <c r="C668" t="s">
        <v>1156</v>
      </c>
      <c r="D668" t="s">
        <v>12</v>
      </c>
      <c r="E668" s="54">
        <v>43167</v>
      </c>
      <c r="F668" s="2">
        <f t="shared" si="31"/>
        <v>1.2765636551826112</v>
      </c>
      <c r="G668" s="8">
        <f>IFERROR(VLOOKUP(F668,Points!$I$2:$K$5,3,TRUE),"")</f>
        <v>0</v>
      </c>
      <c r="H668" t="str">
        <f t="shared" si="32"/>
        <v/>
      </c>
      <c r="I668" t="s">
        <v>6931</v>
      </c>
    </row>
    <row r="669" spans="1:9" x14ac:dyDescent="0.3">
      <c r="A669" t="s">
        <v>7604</v>
      </c>
      <c r="B669" t="str">
        <f t="shared" si="30"/>
        <v>28025</v>
      </c>
      <c r="C669" t="s">
        <v>1155</v>
      </c>
      <c r="D669" t="s">
        <v>238</v>
      </c>
      <c r="E669" s="54">
        <v>19250</v>
      </c>
      <c r="F669" s="2">
        <f t="shared" si="31"/>
        <v>0.56927399083247077</v>
      </c>
      <c r="G669" s="8">
        <f>IFERROR(VLOOKUP(F669,Points!$I$2:$K$5,3,TRUE),"")</f>
        <v>20</v>
      </c>
      <c r="H669" t="str">
        <f t="shared" si="32"/>
        <v/>
      </c>
      <c r="I669" t="s">
        <v>6932</v>
      </c>
    </row>
    <row r="670" spans="1:9" x14ac:dyDescent="0.3">
      <c r="A670" t="s">
        <v>7605</v>
      </c>
      <c r="B670" t="str">
        <f t="shared" si="30"/>
        <v>28050</v>
      </c>
      <c r="C670" t="s">
        <v>1823</v>
      </c>
      <c r="D670" t="s">
        <v>218</v>
      </c>
      <c r="E670" s="54">
        <v>13412</v>
      </c>
      <c r="F670" s="2">
        <f t="shared" si="31"/>
        <v>0.39662871506727782</v>
      </c>
      <c r="G670" s="8">
        <f>IFERROR(VLOOKUP(F670,Points!$I$2:$K$5,3,TRUE),"")</f>
        <v>20</v>
      </c>
      <c r="H670" t="str">
        <f t="shared" si="32"/>
        <v/>
      </c>
      <c r="I670" t="s">
        <v>6931</v>
      </c>
    </row>
    <row r="671" spans="1:9" x14ac:dyDescent="0.3">
      <c r="A671" t="s">
        <v>7606</v>
      </c>
      <c r="B671" t="str">
        <f t="shared" si="30"/>
        <v>28075</v>
      </c>
      <c r="C671" t="s">
        <v>1154</v>
      </c>
      <c r="D671" t="s">
        <v>218</v>
      </c>
      <c r="E671" s="54">
        <v>47433</v>
      </c>
      <c r="F671" s="2">
        <f t="shared" si="31"/>
        <v>1.4027206860860564</v>
      </c>
      <c r="G671" s="8">
        <f>IFERROR(VLOOKUP(F671,Points!$I$2:$K$5,3,TRUE),"")</f>
        <v>0</v>
      </c>
      <c r="H671" t="str">
        <f t="shared" si="32"/>
        <v/>
      </c>
      <c r="I671" t="s">
        <v>6932</v>
      </c>
    </row>
    <row r="672" spans="1:9" x14ac:dyDescent="0.3">
      <c r="A672" t="s">
        <v>7607</v>
      </c>
      <c r="B672" t="str">
        <f t="shared" si="30"/>
        <v>28150</v>
      </c>
      <c r="C672" t="s">
        <v>1153</v>
      </c>
      <c r="D672" t="s">
        <v>99</v>
      </c>
      <c r="E672" s="54">
        <v>45750</v>
      </c>
      <c r="F672" s="2">
        <f t="shared" si="31"/>
        <v>1.3529498743161319</v>
      </c>
      <c r="G672" s="8">
        <f>IFERROR(VLOOKUP(F672,Points!$I$2:$K$5,3,TRUE),"")</f>
        <v>0</v>
      </c>
      <c r="H672" t="str">
        <f t="shared" si="32"/>
        <v/>
      </c>
      <c r="I672" t="s">
        <v>6932</v>
      </c>
    </row>
    <row r="673" spans="1:9" x14ac:dyDescent="0.3">
      <c r="A673" t="s">
        <v>7608</v>
      </c>
      <c r="B673" t="str">
        <f t="shared" si="30"/>
        <v>28200</v>
      </c>
      <c r="C673" t="s">
        <v>1152</v>
      </c>
      <c r="D673" t="s">
        <v>99</v>
      </c>
      <c r="E673" s="54">
        <v>34773</v>
      </c>
      <c r="F673" s="2">
        <f t="shared" si="31"/>
        <v>1.0283306225048057</v>
      </c>
      <c r="G673" s="8">
        <f>IFERROR(VLOOKUP(F673,Points!$I$2:$K$5,3,TRUE),"")</f>
        <v>0</v>
      </c>
      <c r="H673" t="str">
        <f t="shared" si="32"/>
        <v/>
      </c>
      <c r="I673" t="s">
        <v>6931</v>
      </c>
    </row>
    <row r="674" spans="1:9" x14ac:dyDescent="0.3">
      <c r="A674" t="s">
        <v>7609</v>
      </c>
      <c r="B674" t="str">
        <f t="shared" si="30"/>
        <v>28250</v>
      </c>
      <c r="C674" t="s">
        <v>1151</v>
      </c>
      <c r="D674" t="s">
        <v>261</v>
      </c>
      <c r="E674" s="54">
        <v>22857</v>
      </c>
      <c r="F674" s="2">
        <f t="shared" si="31"/>
        <v>0.67594262901079405</v>
      </c>
      <c r="G674" s="8">
        <f>IFERROR(VLOOKUP(F674,Points!$I$2:$K$5,3,TRUE),"")</f>
        <v>15</v>
      </c>
      <c r="H674" t="str">
        <f t="shared" si="32"/>
        <v/>
      </c>
      <c r="I674" t="s">
        <v>6932</v>
      </c>
    </row>
    <row r="675" spans="1:9" x14ac:dyDescent="0.3">
      <c r="A675" t="s">
        <v>7610</v>
      </c>
      <c r="B675" t="str">
        <f t="shared" si="30"/>
        <v>28300</v>
      </c>
      <c r="C675" t="s">
        <v>1150</v>
      </c>
      <c r="D675" t="s">
        <v>180</v>
      </c>
      <c r="E675" s="54">
        <v>42156</v>
      </c>
      <c r="F675" s="2">
        <f t="shared" si="31"/>
        <v>1.2466656809108383</v>
      </c>
      <c r="G675" s="8">
        <f>IFERROR(VLOOKUP(F675,Points!$I$2:$K$5,3,TRUE),"")</f>
        <v>0</v>
      </c>
      <c r="H675" t="str">
        <f t="shared" si="32"/>
        <v/>
      </c>
      <c r="I675" t="s">
        <v>6932</v>
      </c>
    </row>
    <row r="676" spans="1:9" x14ac:dyDescent="0.3">
      <c r="A676" t="s">
        <v>7611</v>
      </c>
      <c r="B676" t="str">
        <f t="shared" si="30"/>
        <v>28325</v>
      </c>
      <c r="C676" t="s">
        <v>1149</v>
      </c>
      <c r="D676" t="s">
        <v>261</v>
      </c>
      <c r="E676" s="54">
        <v>32500</v>
      </c>
      <c r="F676" s="2">
        <f t="shared" si="31"/>
        <v>0.96111193257430139</v>
      </c>
      <c r="G676" s="8">
        <f>IFERROR(VLOOKUP(F676,Points!$I$2:$K$5,3,TRUE),"")</f>
        <v>0</v>
      </c>
      <c r="H676" t="str">
        <f t="shared" si="32"/>
        <v/>
      </c>
      <c r="I676" t="s">
        <v>6932</v>
      </c>
    </row>
    <row r="677" spans="1:9" x14ac:dyDescent="0.3">
      <c r="A677" t="s">
        <v>7612</v>
      </c>
      <c r="B677" t="str">
        <f t="shared" si="30"/>
        <v>28350</v>
      </c>
      <c r="C677" t="s">
        <v>1149</v>
      </c>
      <c r="D677" t="s">
        <v>122</v>
      </c>
      <c r="E677" s="54">
        <v>47625</v>
      </c>
      <c r="F677" s="2">
        <f t="shared" si="31"/>
        <v>1.408398639656957</v>
      </c>
      <c r="G677" s="8">
        <f>IFERROR(VLOOKUP(F677,Points!$I$2:$K$5,3,TRUE),"")</f>
        <v>0</v>
      </c>
      <c r="H677" t="str">
        <f t="shared" si="32"/>
        <v/>
      </c>
      <c r="I677" t="s">
        <v>6932</v>
      </c>
    </row>
    <row r="678" spans="1:9" x14ac:dyDescent="0.3">
      <c r="A678" t="s">
        <v>7613</v>
      </c>
      <c r="B678" t="str">
        <f t="shared" si="30"/>
        <v>28450</v>
      </c>
      <c r="C678" t="s">
        <v>1148</v>
      </c>
      <c r="D678" t="s">
        <v>144</v>
      </c>
      <c r="E678" s="54">
        <v>21333</v>
      </c>
      <c r="F678" s="2">
        <f t="shared" si="31"/>
        <v>0.63087387254177141</v>
      </c>
      <c r="G678" s="8">
        <f>IFERROR(VLOOKUP(F678,Points!$I$2:$K$5,3,TRUE),"")</f>
        <v>15</v>
      </c>
      <c r="H678" t="str">
        <f t="shared" si="32"/>
        <v/>
      </c>
      <c r="I678" t="s">
        <v>6931</v>
      </c>
    </row>
    <row r="679" spans="1:9" x14ac:dyDescent="0.3">
      <c r="A679" t="s">
        <v>7614</v>
      </c>
      <c r="B679" t="str">
        <f t="shared" si="30"/>
        <v>28487</v>
      </c>
      <c r="C679" t="s">
        <v>1147</v>
      </c>
      <c r="D679" t="s">
        <v>163</v>
      </c>
      <c r="E679" s="54">
        <v>63776</v>
      </c>
      <c r="F679" s="2">
        <f t="shared" si="31"/>
        <v>1.8860269111341121</v>
      </c>
      <c r="G679" s="8">
        <f>IFERROR(VLOOKUP(F679,Points!$I$2:$K$5,3,TRUE),"")</f>
        <v>0</v>
      </c>
      <c r="H679" t="str">
        <f t="shared" si="32"/>
        <v/>
      </c>
      <c r="I679" t="s">
        <v>6932</v>
      </c>
    </row>
    <row r="680" spans="1:9" x14ac:dyDescent="0.3">
      <c r="A680" t="s">
        <v>7615</v>
      </c>
      <c r="B680" t="str">
        <f t="shared" si="30"/>
        <v>28550</v>
      </c>
      <c r="C680" t="s">
        <v>1146</v>
      </c>
      <c r="D680" t="s">
        <v>81</v>
      </c>
      <c r="E680" s="54">
        <v>53095</v>
      </c>
      <c r="F680" s="2">
        <f t="shared" si="31"/>
        <v>1.570161171077924</v>
      </c>
      <c r="G680" s="8">
        <f>IFERROR(VLOOKUP(F680,Points!$I$2:$K$5,3,TRUE),"")</f>
        <v>0</v>
      </c>
      <c r="H680" t="str">
        <f t="shared" si="32"/>
        <v/>
      </c>
      <c r="I680" t="s">
        <v>6932</v>
      </c>
    </row>
    <row r="681" spans="1:9" x14ac:dyDescent="0.3">
      <c r="A681" t="s">
        <v>7616</v>
      </c>
      <c r="B681" t="str">
        <f t="shared" si="30"/>
        <v>28675</v>
      </c>
      <c r="C681" t="s">
        <v>1145</v>
      </c>
      <c r="D681" t="s">
        <v>81</v>
      </c>
      <c r="E681" s="54">
        <v>43203</v>
      </c>
      <c r="F681" s="2">
        <f t="shared" si="31"/>
        <v>1.2776282714771552</v>
      </c>
      <c r="G681" s="8">
        <f>IFERROR(VLOOKUP(F681,Points!$I$2:$K$5,3,TRUE),"")</f>
        <v>0</v>
      </c>
      <c r="H681" t="str">
        <f t="shared" si="32"/>
        <v/>
      </c>
      <c r="I681" t="s">
        <v>6931</v>
      </c>
    </row>
    <row r="682" spans="1:9" x14ac:dyDescent="0.3">
      <c r="A682" t="s">
        <v>7617</v>
      </c>
      <c r="B682" t="str">
        <f t="shared" si="30"/>
        <v>28650</v>
      </c>
      <c r="C682" t="s">
        <v>1144</v>
      </c>
      <c r="D682" t="s">
        <v>94</v>
      </c>
      <c r="E682" s="54">
        <v>29500</v>
      </c>
      <c r="F682" s="2">
        <f t="shared" si="31"/>
        <v>0.8723939080289812</v>
      </c>
      <c r="G682" s="8">
        <f>IFERROR(VLOOKUP(F682,Points!$I$2:$K$5,3,TRUE),"")</f>
        <v>0</v>
      </c>
      <c r="H682" t="str">
        <f t="shared" si="32"/>
        <v/>
      </c>
      <c r="I682" t="s">
        <v>6932</v>
      </c>
    </row>
    <row r="683" spans="1:9" x14ac:dyDescent="0.3">
      <c r="A683" t="s">
        <v>7618</v>
      </c>
      <c r="B683" t="str">
        <f t="shared" si="30"/>
        <v>28625</v>
      </c>
      <c r="C683" t="s">
        <v>1143</v>
      </c>
      <c r="D683" t="s">
        <v>94</v>
      </c>
      <c r="E683" s="54">
        <v>41400</v>
      </c>
      <c r="F683" s="2">
        <f t="shared" si="31"/>
        <v>1.2243087387254177</v>
      </c>
      <c r="G683" s="8">
        <f>IFERROR(VLOOKUP(F683,Points!$I$2:$K$5,3,TRUE),"")</f>
        <v>0</v>
      </c>
      <c r="H683" t="str">
        <f t="shared" si="32"/>
        <v/>
      </c>
      <c r="I683" t="s">
        <v>6931</v>
      </c>
    </row>
    <row r="684" spans="1:9" x14ac:dyDescent="0.3">
      <c r="A684" t="s">
        <v>7619</v>
      </c>
      <c r="B684" t="str">
        <f t="shared" si="30"/>
        <v>28725</v>
      </c>
      <c r="C684" t="s">
        <v>1142</v>
      </c>
      <c r="D684" t="s">
        <v>122</v>
      </c>
      <c r="E684" s="54">
        <v>37738</v>
      </c>
      <c r="F684" s="2">
        <f t="shared" si="31"/>
        <v>1.1160136034304302</v>
      </c>
      <c r="G684" s="8">
        <f>IFERROR(VLOOKUP(F684,Points!$I$2:$K$5,3,TRUE),"")</f>
        <v>0</v>
      </c>
      <c r="H684" t="str">
        <f t="shared" si="32"/>
        <v/>
      </c>
      <c r="I684" t="s">
        <v>6932</v>
      </c>
    </row>
    <row r="685" spans="1:9" x14ac:dyDescent="0.3">
      <c r="A685" t="s">
        <v>7620</v>
      </c>
      <c r="B685" t="str">
        <f t="shared" si="30"/>
        <v>28750</v>
      </c>
      <c r="C685" t="s">
        <v>1142</v>
      </c>
      <c r="D685" t="s">
        <v>23</v>
      </c>
      <c r="E685" s="54">
        <v>30500</v>
      </c>
      <c r="F685" s="2">
        <f t="shared" si="31"/>
        <v>0.90196658287742126</v>
      </c>
      <c r="G685" s="8">
        <f>IFERROR(VLOOKUP(F685,Points!$I$2:$K$5,3,TRUE),"")</f>
        <v>0</v>
      </c>
      <c r="H685" t="str">
        <f t="shared" si="32"/>
        <v/>
      </c>
      <c r="I685" t="s">
        <v>6932</v>
      </c>
    </row>
    <row r="686" spans="1:9" x14ac:dyDescent="0.3">
      <c r="A686" t="s">
        <v>7621</v>
      </c>
      <c r="B686" t="str">
        <f t="shared" si="30"/>
        <v>28825</v>
      </c>
      <c r="C686" t="s">
        <v>1141</v>
      </c>
      <c r="D686" t="s">
        <v>49</v>
      </c>
      <c r="E686" s="54">
        <v>31167</v>
      </c>
      <c r="F686" s="2">
        <f t="shared" si="31"/>
        <v>0.92169155700133076</v>
      </c>
      <c r="G686" s="8">
        <f>IFERROR(VLOOKUP(F686,Points!$I$2:$K$5,3,TRUE),"")</f>
        <v>0</v>
      </c>
      <c r="H686" t="str">
        <f t="shared" si="32"/>
        <v/>
      </c>
      <c r="I686" t="s">
        <v>6932</v>
      </c>
    </row>
    <row r="687" spans="1:9" x14ac:dyDescent="0.3">
      <c r="A687" t="s">
        <v>7622</v>
      </c>
      <c r="B687" t="str">
        <f t="shared" si="30"/>
        <v>28850</v>
      </c>
      <c r="C687" t="s">
        <v>1140</v>
      </c>
      <c r="D687" t="s">
        <v>43</v>
      </c>
      <c r="E687" s="54">
        <v>45000</v>
      </c>
      <c r="F687" s="2">
        <f t="shared" si="31"/>
        <v>1.3307703681798018</v>
      </c>
      <c r="G687" s="8">
        <f>IFERROR(VLOOKUP(F687,Points!$I$2:$K$5,3,TRUE),"")</f>
        <v>0</v>
      </c>
      <c r="H687" t="str">
        <f t="shared" si="32"/>
        <v/>
      </c>
      <c r="I687" t="s">
        <v>6932</v>
      </c>
    </row>
    <row r="688" spans="1:9" x14ac:dyDescent="0.3">
      <c r="A688" t="s">
        <v>7623</v>
      </c>
      <c r="B688" t="str">
        <f t="shared" si="30"/>
        <v>28900</v>
      </c>
      <c r="C688" t="s">
        <v>1140</v>
      </c>
      <c r="D688" t="s">
        <v>131</v>
      </c>
      <c r="E688" s="54">
        <v>76250</v>
      </c>
      <c r="F688" s="2">
        <f t="shared" si="31"/>
        <v>2.2549164571935529</v>
      </c>
      <c r="G688" s="8">
        <f>IFERROR(VLOOKUP(F688,Points!$I$2:$K$5,3,TRUE),"")</f>
        <v>0</v>
      </c>
      <c r="H688" t="str">
        <f t="shared" si="32"/>
        <v/>
      </c>
      <c r="I688" t="s">
        <v>6932</v>
      </c>
    </row>
    <row r="689" spans="1:9" x14ac:dyDescent="0.3">
      <c r="A689" t="s">
        <v>7624</v>
      </c>
      <c r="B689" t="str">
        <f t="shared" si="30"/>
        <v>28875</v>
      </c>
      <c r="C689" t="s">
        <v>1139</v>
      </c>
      <c r="D689" t="s">
        <v>131</v>
      </c>
      <c r="E689" s="54">
        <v>54785</v>
      </c>
      <c r="F689" s="2">
        <f t="shared" si="31"/>
        <v>1.6201389915717876</v>
      </c>
      <c r="G689" s="8">
        <f>IFERROR(VLOOKUP(F689,Points!$I$2:$K$5,3,TRUE),"")</f>
        <v>0</v>
      </c>
      <c r="H689" t="str">
        <f t="shared" si="32"/>
        <v/>
      </c>
      <c r="I689" t="s">
        <v>6931</v>
      </c>
    </row>
    <row r="690" spans="1:9" x14ac:dyDescent="0.3">
      <c r="A690" t="s">
        <v>7625</v>
      </c>
      <c r="B690" t="str">
        <f t="shared" si="30"/>
        <v>28925</v>
      </c>
      <c r="C690" t="s">
        <v>1822</v>
      </c>
      <c r="D690" t="s">
        <v>71</v>
      </c>
      <c r="E690" s="54">
        <v>65583</v>
      </c>
      <c r="F690" s="2">
        <f t="shared" si="31"/>
        <v>1.9394647345852432</v>
      </c>
      <c r="G690" s="8">
        <f>IFERROR(VLOOKUP(F690,Points!$I$2:$K$5,3,TRUE),"")</f>
        <v>0</v>
      </c>
      <c r="H690" t="str">
        <f t="shared" si="32"/>
        <v/>
      </c>
      <c r="I690" t="s">
        <v>6931</v>
      </c>
    </row>
    <row r="691" spans="1:9" x14ac:dyDescent="0.3">
      <c r="A691" t="s">
        <v>7626</v>
      </c>
      <c r="B691" t="str">
        <f t="shared" si="30"/>
        <v>28950</v>
      </c>
      <c r="C691" t="s">
        <v>1138</v>
      </c>
      <c r="D691" t="s">
        <v>180</v>
      </c>
      <c r="E691" s="54">
        <v>37667</v>
      </c>
      <c r="F691" s="2">
        <f t="shared" si="31"/>
        <v>1.1139139435161911</v>
      </c>
      <c r="G691" s="8">
        <f>IFERROR(VLOOKUP(F691,Points!$I$2:$K$5,3,TRUE),"")</f>
        <v>0</v>
      </c>
      <c r="H691" t="str">
        <f t="shared" si="32"/>
        <v/>
      </c>
      <c r="I691" t="s">
        <v>6932</v>
      </c>
    </row>
    <row r="692" spans="1:9" x14ac:dyDescent="0.3">
      <c r="A692" t="s">
        <v>7627</v>
      </c>
      <c r="B692" t="str">
        <f t="shared" si="30"/>
        <v>28975</v>
      </c>
      <c r="C692" t="s">
        <v>1137</v>
      </c>
      <c r="D692" t="s">
        <v>97</v>
      </c>
      <c r="E692" s="54">
        <v>43769</v>
      </c>
      <c r="F692" s="2">
        <f t="shared" si="31"/>
        <v>1.2943664054413722</v>
      </c>
      <c r="G692" s="8">
        <f>IFERROR(VLOOKUP(F692,Points!$I$2:$K$5,3,TRUE),"")</f>
        <v>0</v>
      </c>
      <c r="H692" t="str">
        <f t="shared" si="32"/>
        <v/>
      </c>
      <c r="I692" t="s">
        <v>6932</v>
      </c>
    </row>
    <row r="693" spans="1:9" x14ac:dyDescent="0.3">
      <c r="A693" t="s">
        <v>7628</v>
      </c>
      <c r="B693" t="str">
        <f t="shared" si="30"/>
        <v>29050</v>
      </c>
      <c r="C693" t="s">
        <v>1136</v>
      </c>
      <c r="D693" t="s">
        <v>222</v>
      </c>
      <c r="E693" s="54">
        <v>27526</v>
      </c>
      <c r="F693" s="2">
        <f t="shared" si="31"/>
        <v>0.81401744787816055</v>
      </c>
      <c r="G693" s="8">
        <f>IFERROR(VLOOKUP(F693,Points!$I$2:$K$5,3,TRUE),"")</f>
        <v>0</v>
      </c>
      <c r="H693" t="str">
        <f t="shared" si="32"/>
        <v/>
      </c>
      <c r="I693" t="s">
        <v>6931</v>
      </c>
    </row>
    <row r="694" spans="1:9" x14ac:dyDescent="0.3">
      <c r="A694" t="s">
        <v>7629</v>
      </c>
      <c r="B694" t="str">
        <f t="shared" si="30"/>
        <v>29075</v>
      </c>
      <c r="C694" t="s">
        <v>1135</v>
      </c>
      <c r="D694" t="s">
        <v>222</v>
      </c>
      <c r="E694" s="54">
        <v>29353</v>
      </c>
      <c r="F694" s="2">
        <f t="shared" si="31"/>
        <v>0.86804672482626055</v>
      </c>
      <c r="G694" s="8">
        <f>IFERROR(VLOOKUP(F694,Points!$I$2:$K$5,3,TRUE),"")</f>
        <v>0</v>
      </c>
      <c r="H694" t="str">
        <f t="shared" si="32"/>
        <v/>
      </c>
      <c r="I694" t="s">
        <v>6932</v>
      </c>
    </row>
    <row r="695" spans="1:9" x14ac:dyDescent="0.3">
      <c r="A695" t="s">
        <v>7630</v>
      </c>
      <c r="B695" t="str">
        <f t="shared" si="30"/>
        <v>29150</v>
      </c>
      <c r="C695" t="s">
        <v>1134</v>
      </c>
      <c r="D695" t="s">
        <v>219</v>
      </c>
      <c r="E695" s="54">
        <v>46688</v>
      </c>
      <c r="F695" s="2">
        <f t="shared" si="31"/>
        <v>1.3806890433239687</v>
      </c>
      <c r="G695" s="8">
        <f>IFERROR(VLOOKUP(F695,Points!$I$2:$K$5,3,TRUE),"")</f>
        <v>0</v>
      </c>
      <c r="H695" t="str">
        <f t="shared" si="32"/>
        <v/>
      </c>
      <c r="I695" t="s">
        <v>6932</v>
      </c>
    </row>
    <row r="696" spans="1:9" x14ac:dyDescent="0.3">
      <c r="A696" t="s">
        <v>7631</v>
      </c>
      <c r="B696" t="str">
        <f t="shared" ref="B696:B759" si="33">RIGHT(A696,5)</f>
        <v>29175</v>
      </c>
      <c r="C696" t="s">
        <v>1133</v>
      </c>
      <c r="D696" t="s">
        <v>89</v>
      </c>
      <c r="E696" s="54">
        <v>25500</v>
      </c>
      <c r="F696" s="2">
        <f t="shared" ref="F696:F759" si="34">E696/$K$1</f>
        <v>0.75410320863522107</v>
      </c>
      <c r="G696" s="8">
        <f>IFERROR(VLOOKUP(F696,Points!$I$2:$K$5,3,TRUE),"")</f>
        <v>10</v>
      </c>
      <c r="H696" t="str">
        <f t="shared" ref="H696:H759" si="35">IF(C696=C695, (IF(D696=D695,(IF(E696=E695,"D","C")),"")),"")</f>
        <v/>
      </c>
      <c r="I696" t="s">
        <v>6931</v>
      </c>
    </row>
    <row r="697" spans="1:9" x14ac:dyDescent="0.3">
      <c r="A697" t="s">
        <v>7632</v>
      </c>
      <c r="B697" t="str">
        <f t="shared" si="33"/>
        <v>29200</v>
      </c>
      <c r="C697" t="s">
        <v>1821</v>
      </c>
      <c r="D697" t="s">
        <v>161</v>
      </c>
      <c r="E697" s="54">
        <v>20633</v>
      </c>
      <c r="F697" s="2">
        <f t="shared" si="34"/>
        <v>0.61017300014786335</v>
      </c>
      <c r="G697" s="8">
        <f>IFERROR(VLOOKUP(F697,Points!$I$2:$K$5,3,TRUE),"")</f>
        <v>15</v>
      </c>
      <c r="H697" t="str">
        <f t="shared" si="35"/>
        <v/>
      </c>
      <c r="I697" t="s">
        <v>6931</v>
      </c>
    </row>
    <row r="698" spans="1:9" x14ac:dyDescent="0.3">
      <c r="A698" t="s">
        <v>7633</v>
      </c>
      <c r="B698" t="str">
        <f t="shared" si="33"/>
        <v>29225</v>
      </c>
      <c r="C698" t="s">
        <v>1132</v>
      </c>
      <c r="D698" t="s">
        <v>161</v>
      </c>
      <c r="E698" s="54">
        <v>22031</v>
      </c>
      <c r="F698" s="2">
        <f t="shared" si="34"/>
        <v>0.6515155995859826</v>
      </c>
      <c r="G698" s="8">
        <f>IFERROR(VLOOKUP(F698,Points!$I$2:$K$5,3,TRUE),"")</f>
        <v>15</v>
      </c>
      <c r="H698" t="str">
        <f t="shared" si="35"/>
        <v/>
      </c>
      <c r="I698" t="s">
        <v>6932</v>
      </c>
    </row>
    <row r="699" spans="1:9" x14ac:dyDescent="0.3">
      <c r="A699" t="s">
        <v>7634</v>
      </c>
      <c r="B699" t="str">
        <f t="shared" si="33"/>
        <v>29250</v>
      </c>
      <c r="C699" t="s">
        <v>1131</v>
      </c>
      <c r="D699" t="s">
        <v>102</v>
      </c>
      <c r="E699" s="54">
        <v>45625</v>
      </c>
      <c r="F699" s="2">
        <f t="shared" si="34"/>
        <v>1.3492532899600769</v>
      </c>
      <c r="G699" s="8">
        <f>IFERROR(VLOOKUP(F699,Points!$I$2:$K$5,3,TRUE),"")</f>
        <v>0</v>
      </c>
      <c r="H699" t="str">
        <f t="shared" si="35"/>
        <v/>
      </c>
      <c r="I699" t="s">
        <v>6932</v>
      </c>
    </row>
    <row r="700" spans="1:9" x14ac:dyDescent="0.3">
      <c r="A700" t="s">
        <v>7635</v>
      </c>
      <c r="B700" t="str">
        <f t="shared" si="33"/>
        <v>29475</v>
      </c>
      <c r="C700" t="s">
        <v>1130</v>
      </c>
      <c r="D700" t="s">
        <v>73</v>
      </c>
      <c r="E700" s="54">
        <v>22000</v>
      </c>
      <c r="F700" s="2">
        <f t="shared" si="34"/>
        <v>0.65059884666568091</v>
      </c>
      <c r="G700" s="8">
        <f>IFERROR(VLOOKUP(F700,Points!$I$2:$K$5,3,TRUE),"")</f>
        <v>15</v>
      </c>
      <c r="H700" t="str">
        <f t="shared" si="35"/>
        <v/>
      </c>
      <c r="I700" t="s">
        <v>6931</v>
      </c>
    </row>
    <row r="701" spans="1:9" x14ac:dyDescent="0.3">
      <c r="A701" t="s">
        <v>7636</v>
      </c>
      <c r="B701" t="str">
        <f t="shared" si="33"/>
        <v>29500</v>
      </c>
      <c r="C701" t="s">
        <v>1820</v>
      </c>
      <c r="D701" t="s">
        <v>17</v>
      </c>
      <c r="E701" s="54">
        <v>37000</v>
      </c>
      <c r="F701" s="2">
        <f t="shared" si="34"/>
        <v>1.0941889693922815</v>
      </c>
      <c r="G701" s="8">
        <f>IFERROR(VLOOKUP(F701,Points!$I$2:$K$5,3,TRUE),"")</f>
        <v>0</v>
      </c>
      <c r="H701" t="str">
        <f t="shared" si="35"/>
        <v/>
      </c>
      <c r="I701" t="s">
        <v>6931</v>
      </c>
    </row>
    <row r="702" spans="1:9" x14ac:dyDescent="0.3">
      <c r="A702" t="s">
        <v>7637</v>
      </c>
      <c r="B702" t="str">
        <f t="shared" si="33"/>
        <v>29525</v>
      </c>
      <c r="C702" t="s">
        <v>1129</v>
      </c>
      <c r="D702" t="s">
        <v>17</v>
      </c>
      <c r="E702" s="54">
        <v>41375</v>
      </c>
      <c r="F702" s="2">
        <f t="shared" si="34"/>
        <v>1.2235694218542068</v>
      </c>
      <c r="G702" s="8">
        <f>IFERROR(VLOOKUP(F702,Points!$I$2:$K$5,3,TRUE),"")</f>
        <v>0</v>
      </c>
      <c r="H702" t="str">
        <f t="shared" si="35"/>
        <v/>
      </c>
      <c r="I702" t="s">
        <v>6932</v>
      </c>
    </row>
    <row r="703" spans="1:9" x14ac:dyDescent="0.3">
      <c r="A703" t="s">
        <v>7638</v>
      </c>
      <c r="B703" t="str">
        <f t="shared" si="33"/>
        <v>29350</v>
      </c>
      <c r="C703" t="s">
        <v>1128</v>
      </c>
      <c r="D703" t="s">
        <v>71</v>
      </c>
      <c r="E703" s="54">
        <v>52000</v>
      </c>
      <c r="F703" s="2">
        <f t="shared" si="34"/>
        <v>1.5377790921188821</v>
      </c>
      <c r="G703" s="8">
        <f>IFERROR(VLOOKUP(F703,Points!$I$2:$K$5,3,TRUE),"")</f>
        <v>0</v>
      </c>
      <c r="H703" t="str">
        <f t="shared" si="35"/>
        <v/>
      </c>
      <c r="I703" t="s">
        <v>6931</v>
      </c>
    </row>
    <row r="704" spans="1:9" x14ac:dyDescent="0.3">
      <c r="A704" t="s">
        <v>7639</v>
      </c>
      <c r="B704" t="str">
        <f t="shared" si="33"/>
        <v>29375</v>
      </c>
      <c r="C704" t="s">
        <v>1127</v>
      </c>
      <c r="D704" t="s">
        <v>161</v>
      </c>
      <c r="E704" s="54">
        <v>47083</v>
      </c>
      <c r="F704" s="2">
        <f t="shared" si="34"/>
        <v>1.3923702498891024</v>
      </c>
      <c r="G704" s="8">
        <f>IFERROR(VLOOKUP(F704,Points!$I$2:$K$5,3,TRUE),"")</f>
        <v>0</v>
      </c>
      <c r="H704" t="str">
        <f t="shared" si="35"/>
        <v/>
      </c>
      <c r="I704" t="s">
        <v>6932</v>
      </c>
    </row>
    <row r="705" spans="1:9" x14ac:dyDescent="0.3">
      <c r="A705" t="s">
        <v>7640</v>
      </c>
      <c r="B705" t="str">
        <f t="shared" si="33"/>
        <v>29400</v>
      </c>
      <c r="C705" t="s">
        <v>1126</v>
      </c>
      <c r="D705" t="s">
        <v>101</v>
      </c>
      <c r="E705" s="54">
        <v>31983</v>
      </c>
      <c r="F705" s="2">
        <f t="shared" si="34"/>
        <v>0.94582285967765789</v>
      </c>
      <c r="G705" s="8">
        <f>IFERROR(VLOOKUP(F705,Points!$I$2:$K$5,3,TRUE),"")</f>
        <v>0</v>
      </c>
      <c r="H705" t="str">
        <f t="shared" si="35"/>
        <v/>
      </c>
      <c r="I705" t="s">
        <v>6931</v>
      </c>
    </row>
    <row r="706" spans="1:9" x14ac:dyDescent="0.3">
      <c r="A706" t="s">
        <v>7641</v>
      </c>
      <c r="B706" t="str">
        <f t="shared" si="33"/>
        <v>29450</v>
      </c>
      <c r="C706" t="s">
        <v>1125</v>
      </c>
      <c r="D706" t="s">
        <v>15</v>
      </c>
      <c r="E706" s="54">
        <v>19648</v>
      </c>
      <c r="F706" s="2">
        <f t="shared" si="34"/>
        <v>0.58104391542214995</v>
      </c>
      <c r="G706" s="8">
        <f>IFERROR(VLOOKUP(F706,Points!$I$2:$K$5,3,TRUE),"")</f>
        <v>20</v>
      </c>
      <c r="H706" t="str">
        <f t="shared" si="35"/>
        <v/>
      </c>
      <c r="I706" t="s">
        <v>6932</v>
      </c>
    </row>
    <row r="707" spans="1:9" x14ac:dyDescent="0.3">
      <c r="A707" t="s">
        <v>7642</v>
      </c>
      <c r="B707" t="str">
        <f t="shared" si="33"/>
        <v>29550</v>
      </c>
      <c r="C707" t="s">
        <v>1124</v>
      </c>
      <c r="D707" t="s">
        <v>19</v>
      </c>
      <c r="E707" s="54">
        <v>63948</v>
      </c>
      <c r="F707" s="2">
        <f t="shared" si="34"/>
        <v>1.8911134112080437</v>
      </c>
      <c r="G707" s="8">
        <f>IFERROR(VLOOKUP(F707,Points!$I$2:$K$5,3,TRUE),"")</f>
        <v>0</v>
      </c>
      <c r="H707" t="str">
        <f t="shared" si="35"/>
        <v/>
      </c>
      <c r="I707" t="s">
        <v>6932</v>
      </c>
    </row>
    <row r="708" spans="1:9" x14ac:dyDescent="0.3">
      <c r="A708" t="s">
        <v>7643</v>
      </c>
      <c r="B708" t="str">
        <f t="shared" si="33"/>
        <v>29625</v>
      </c>
      <c r="C708" t="s">
        <v>1123</v>
      </c>
      <c r="D708" t="s">
        <v>25</v>
      </c>
      <c r="E708" s="54">
        <v>25250</v>
      </c>
      <c r="F708" s="2">
        <f t="shared" si="34"/>
        <v>0.74671003992311102</v>
      </c>
      <c r="G708" s="8">
        <f>IFERROR(VLOOKUP(F708,Points!$I$2:$K$5,3,TRUE),"")</f>
        <v>10</v>
      </c>
      <c r="H708" t="str">
        <f t="shared" si="35"/>
        <v/>
      </c>
      <c r="I708" t="s">
        <v>6931</v>
      </c>
    </row>
    <row r="709" spans="1:9" x14ac:dyDescent="0.3">
      <c r="A709" t="s">
        <v>7644</v>
      </c>
      <c r="B709" t="str">
        <f t="shared" si="33"/>
        <v>29600</v>
      </c>
      <c r="C709" t="s">
        <v>1122</v>
      </c>
      <c r="D709" t="s">
        <v>25</v>
      </c>
      <c r="E709" s="54">
        <v>26613</v>
      </c>
      <c r="F709" s="2">
        <f t="shared" si="34"/>
        <v>0.78701759574153485</v>
      </c>
      <c r="G709" s="8">
        <f>IFERROR(VLOOKUP(F709,Points!$I$2:$K$5,3,TRUE),"")</f>
        <v>10</v>
      </c>
      <c r="H709" t="str">
        <f t="shared" si="35"/>
        <v/>
      </c>
      <c r="I709" t="s">
        <v>6932</v>
      </c>
    </row>
    <row r="710" spans="1:9" x14ac:dyDescent="0.3">
      <c r="A710" t="s">
        <v>7645</v>
      </c>
      <c r="B710" t="str">
        <f t="shared" si="33"/>
        <v>29675</v>
      </c>
      <c r="C710" t="s">
        <v>1819</v>
      </c>
      <c r="D710" t="s">
        <v>102</v>
      </c>
      <c r="E710" s="54">
        <v>24955</v>
      </c>
      <c r="F710" s="2">
        <f t="shared" si="34"/>
        <v>0.73798610084282124</v>
      </c>
      <c r="G710" s="8">
        <f>IFERROR(VLOOKUP(F710,Points!$I$2:$K$5,3,TRUE),"")</f>
        <v>10</v>
      </c>
      <c r="H710" t="str">
        <f t="shared" si="35"/>
        <v/>
      </c>
      <c r="I710" t="s">
        <v>6931</v>
      </c>
    </row>
    <row r="711" spans="1:9" x14ac:dyDescent="0.3">
      <c r="A711" t="s">
        <v>7646</v>
      </c>
      <c r="B711" t="str">
        <f t="shared" si="33"/>
        <v>29700</v>
      </c>
      <c r="C711" t="s">
        <v>1121</v>
      </c>
      <c r="D711" t="s">
        <v>31</v>
      </c>
      <c r="E711" s="54">
        <v>24000</v>
      </c>
      <c r="F711" s="2">
        <f t="shared" si="34"/>
        <v>0.70974419636256103</v>
      </c>
      <c r="G711" s="8">
        <f>IFERROR(VLOOKUP(F711,Points!$I$2:$K$5,3,TRUE),"")</f>
        <v>10</v>
      </c>
      <c r="H711" t="str">
        <f t="shared" si="35"/>
        <v/>
      </c>
      <c r="I711" t="s">
        <v>6932</v>
      </c>
    </row>
    <row r="712" spans="1:9" x14ac:dyDescent="0.3">
      <c r="A712" t="s">
        <v>7647</v>
      </c>
      <c r="B712" t="str">
        <f t="shared" si="33"/>
        <v>29750</v>
      </c>
      <c r="C712" t="s">
        <v>1818</v>
      </c>
      <c r="D712" t="s">
        <v>150</v>
      </c>
      <c r="E712" s="54">
        <v>27250</v>
      </c>
      <c r="F712" s="2">
        <f t="shared" si="34"/>
        <v>0.80585538961999115</v>
      </c>
      <c r="G712" s="8">
        <f>IFERROR(VLOOKUP(F712,Points!$I$2:$K$5,3,TRUE),"")</f>
        <v>0</v>
      </c>
      <c r="H712" t="str">
        <f t="shared" si="35"/>
        <v/>
      </c>
      <c r="I712" t="s">
        <v>6931</v>
      </c>
    </row>
    <row r="713" spans="1:9" x14ac:dyDescent="0.3">
      <c r="A713" t="s">
        <v>7648</v>
      </c>
      <c r="B713" t="str">
        <f t="shared" si="33"/>
        <v>29775</v>
      </c>
      <c r="C713" t="s">
        <v>1120</v>
      </c>
      <c r="D713" t="s">
        <v>150</v>
      </c>
      <c r="E713" s="54">
        <v>26594</v>
      </c>
      <c r="F713" s="2">
        <f t="shared" si="34"/>
        <v>0.78645571491941446</v>
      </c>
      <c r="G713" s="8">
        <f>IFERROR(VLOOKUP(F713,Points!$I$2:$K$5,3,TRUE),"")</f>
        <v>10</v>
      </c>
      <c r="H713" t="str">
        <f t="shared" si="35"/>
        <v/>
      </c>
      <c r="I713" t="s">
        <v>6932</v>
      </c>
    </row>
    <row r="714" spans="1:9" x14ac:dyDescent="0.3">
      <c r="A714" t="s">
        <v>7649</v>
      </c>
      <c r="B714" t="str">
        <f t="shared" si="33"/>
        <v>29837</v>
      </c>
      <c r="C714" t="s">
        <v>1119</v>
      </c>
      <c r="D714" t="s">
        <v>89</v>
      </c>
      <c r="E714" s="54">
        <v>36700</v>
      </c>
      <c r="F714" s="2">
        <f t="shared" si="34"/>
        <v>1.0853171669377495</v>
      </c>
      <c r="G714" s="8">
        <f>IFERROR(VLOOKUP(F714,Points!$I$2:$K$5,3,TRUE),"")</f>
        <v>0</v>
      </c>
      <c r="H714" t="str">
        <f t="shared" si="35"/>
        <v/>
      </c>
      <c r="I714" t="s">
        <v>6932</v>
      </c>
    </row>
    <row r="715" spans="1:9" x14ac:dyDescent="0.3">
      <c r="A715" t="s">
        <v>7650</v>
      </c>
      <c r="B715" t="str">
        <f t="shared" si="33"/>
        <v>29900</v>
      </c>
      <c r="C715" t="s">
        <v>1817</v>
      </c>
      <c r="D715" t="s">
        <v>184</v>
      </c>
      <c r="E715" s="54">
        <v>38143</v>
      </c>
      <c r="F715" s="2">
        <f t="shared" si="34"/>
        <v>1.1279905367440486</v>
      </c>
      <c r="G715" s="8">
        <f>IFERROR(VLOOKUP(F715,Points!$I$2:$K$5,3,TRUE),"")</f>
        <v>0</v>
      </c>
      <c r="H715" t="str">
        <f t="shared" si="35"/>
        <v/>
      </c>
      <c r="I715" t="s">
        <v>6931</v>
      </c>
    </row>
    <row r="716" spans="1:9" x14ac:dyDescent="0.3">
      <c r="A716" t="s">
        <v>7651</v>
      </c>
      <c r="B716" t="str">
        <f t="shared" si="33"/>
        <v>29875</v>
      </c>
      <c r="C716" t="s">
        <v>1118</v>
      </c>
      <c r="D716" t="s">
        <v>102</v>
      </c>
      <c r="E716" s="54">
        <v>32857</v>
      </c>
      <c r="F716" s="2">
        <f t="shared" si="34"/>
        <v>0.97166937749519444</v>
      </c>
      <c r="G716" s="8">
        <f>IFERROR(VLOOKUP(F716,Points!$I$2:$K$5,3,TRUE),"")</f>
        <v>0</v>
      </c>
      <c r="H716" t="str">
        <f t="shared" si="35"/>
        <v/>
      </c>
      <c r="I716" t="s">
        <v>6932</v>
      </c>
    </row>
    <row r="717" spans="1:9" x14ac:dyDescent="0.3">
      <c r="A717" t="s">
        <v>7652</v>
      </c>
      <c r="B717" t="str">
        <f t="shared" si="33"/>
        <v>29925</v>
      </c>
      <c r="C717" t="s">
        <v>1118</v>
      </c>
      <c r="D717" t="s">
        <v>184</v>
      </c>
      <c r="E717" s="54">
        <v>30300</v>
      </c>
      <c r="F717" s="2">
        <f t="shared" si="34"/>
        <v>0.8960520479077333</v>
      </c>
      <c r="G717" s="8">
        <f>IFERROR(VLOOKUP(F717,Points!$I$2:$K$5,3,TRUE),"")</f>
        <v>0</v>
      </c>
      <c r="H717" t="str">
        <f t="shared" si="35"/>
        <v/>
      </c>
      <c r="I717" t="s">
        <v>6932</v>
      </c>
    </row>
    <row r="718" spans="1:9" x14ac:dyDescent="0.3">
      <c r="A718" t="s">
        <v>7653</v>
      </c>
      <c r="B718" t="str">
        <f t="shared" si="33"/>
        <v>29950</v>
      </c>
      <c r="C718" t="s">
        <v>1816</v>
      </c>
      <c r="D718" t="s">
        <v>1</v>
      </c>
      <c r="E718" s="54">
        <v>25714</v>
      </c>
      <c r="F718" s="2">
        <f t="shared" si="34"/>
        <v>0.7604317610527872</v>
      </c>
      <c r="G718" s="8">
        <f>IFERROR(VLOOKUP(F718,Points!$I$2:$K$5,3,TRUE),"")</f>
        <v>10</v>
      </c>
      <c r="H718" t="str">
        <f t="shared" si="35"/>
        <v/>
      </c>
      <c r="I718" t="s">
        <v>6931</v>
      </c>
    </row>
    <row r="719" spans="1:9" x14ac:dyDescent="0.3">
      <c r="A719" t="s">
        <v>7654</v>
      </c>
      <c r="B719" t="str">
        <f t="shared" si="33"/>
        <v>30025</v>
      </c>
      <c r="C719" t="s">
        <v>1117</v>
      </c>
      <c r="D719" t="s">
        <v>167</v>
      </c>
      <c r="E719" s="54">
        <v>57833</v>
      </c>
      <c r="F719" s="2">
        <f t="shared" si="34"/>
        <v>1.7102765045098329</v>
      </c>
      <c r="G719" s="8">
        <f>IFERROR(VLOOKUP(F719,Points!$I$2:$K$5,3,TRUE),"")</f>
        <v>0</v>
      </c>
      <c r="H719" t="str">
        <f t="shared" si="35"/>
        <v/>
      </c>
      <c r="I719" t="s">
        <v>6932</v>
      </c>
    </row>
    <row r="720" spans="1:9" x14ac:dyDescent="0.3">
      <c r="A720" t="s">
        <v>7655</v>
      </c>
      <c r="B720" t="str">
        <f t="shared" si="33"/>
        <v>30000</v>
      </c>
      <c r="C720" t="s">
        <v>1116</v>
      </c>
      <c r="D720" t="s">
        <v>167</v>
      </c>
      <c r="E720" s="54">
        <v>34705</v>
      </c>
      <c r="F720" s="2">
        <f t="shared" si="34"/>
        <v>1.0263196806151116</v>
      </c>
      <c r="G720" s="8">
        <f>IFERROR(VLOOKUP(F720,Points!$I$2:$K$5,3,TRUE),"")</f>
        <v>0</v>
      </c>
      <c r="H720" t="str">
        <f t="shared" si="35"/>
        <v/>
      </c>
      <c r="I720" t="s">
        <v>6931</v>
      </c>
    </row>
    <row r="721" spans="1:9" x14ac:dyDescent="0.3">
      <c r="A721" t="s">
        <v>7656</v>
      </c>
      <c r="B721" t="str">
        <f t="shared" si="33"/>
        <v>30075</v>
      </c>
      <c r="C721" t="s">
        <v>1115</v>
      </c>
      <c r="D721" t="s">
        <v>208</v>
      </c>
      <c r="E721" s="54">
        <v>40411</v>
      </c>
      <c r="F721" s="2">
        <f t="shared" si="34"/>
        <v>1.1950613633003104</v>
      </c>
      <c r="G721" s="8">
        <f>IFERROR(VLOOKUP(F721,Points!$I$2:$K$5,3,TRUE),"")</f>
        <v>0</v>
      </c>
      <c r="H721" t="str">
        <f t="shared" si="35"/>
        <v/>
      </c>
      <c r="I721" t="s">
        <v>6932</v>
      </c>
    </row>
    <row r="722" spans="1:9" x14ac:dyDescent="0.3">
      <c r="A722" t="s">
        <v>7657</v>
      </c>
      <c r="B722" t="str">
        <f t="shared" si="33"/>
        <v>30100</v>
      </c>
      <c r="C722" t="s">
        <v>1815</v>
      </c>
      <c r="D722" t="s">
        <v>290</v>
      </c>
      <c r="E722" s="54">
        <v>14667</v>
      </c>
      <c r="F722" s="2">
        <f t="shared" si="34"/>
        <v>0.43374242200207008</v>
      </c>
      <c r="G722" s="8">
        <f>IFERROR(VLOOKUP(F722,Points!$I$2:$K$5,3,TRUE),"")</f>
        <v>20</v>
      </c>
      <c r="H722" t="str">
        <f t="shared" si="35"/>
        <v/>
      </c>
      <c r="I722" t="s">
        <v>6931</v>
      </c>
    </row>
    <row r="723" spans="1:9" x14ac:dyDescent="0.3">
      <c r="A723" t="s">
        <v>7658</v>
      </c>
      <c r="B723" t="str">
        <f t="shared" si="33"/>
        <v>30125</v>
      </c>
      <c r="C723" t="s">
        <v>1114</v>
      </c>
      <c r="D723" t="s">
        <v>39</v>
      </c>
      <c r="E723" s="54">
        <v>46517</v>
      </c>
      <c r="F723" s="2">
        <f t="shared" si="34"/>
        <v>1.3756321159248854</v>
      </c>
      <c r="G723" s="8">
        <f>IFERROR(VLOOKUP(F723,Points!$I$2:$K$5,3,TRUE),"")</f>
        <v>0</v>
      </c>
      <c r="H723" t="str">
        <f t="shared" si="35"/>
        <v/>
      </c>
      <c r="I723" t="s">
        <v>6932</v>
      </c>
    </row>
    <row r="724" spans="1:9" x14ac:dyDescent="0.3">
      <c r="A724" t="s">
        <v>7659</v>
      </c>
      <c r="B724" t="str">
        <f t="shared" si="33"/>
        <v>30150</v>
      </c>
      <c r="C724" t="s">
        <v>1814</v>
      </c>
      <c r="D724" t="s">
        <v>182</v>
      </c>
      <c r="E724" s="54">
        <v>35500</v>
      </c>
      <c r="F724" s="2">
        <f t="shared" si="34"/>
        <v>1.0498299571196215</v>
      </c>
      <c r="G724" s="8">
        <f>IFERROR(VLOOKUP(F724,Points!$I$2:$K$5,3,TRUE),"")</f>
        <v>0</v>
      </c>
      <c r="H724" t="str">
        <f t="shared" si="35"/>
        <v/>
      </c>
      <c r="I724" t="s">
        <v>6931</v>
      </c>
    </row>
    <row r="725" spans="1:9" x14ac:dyDescent="0.3">
      <c r="A725" t="s">
        <v>7660</v>
      </c>
      <c r="B725" t="str">
        <f t="shared" si="33"/>
        <v>30175</v>
      </c>
      <c r="C725" t="s">
        <v>7661</v>
      </c>
      <c r="D725" t="s">
        <v>182</v>
      </c>
      <c r="E725" s="54">
        <v>37000</v>
      </c>
      <c r="F725" s="2">
        <f t="shared" si="34"/>
        <v>1.0941889693922815</v>
      </c>
      <c r="G725" s="8">
        <f>IFERROR(VLOOKUP(F725,Points!$I$2:$K$5,3,TRUE),"")</f>
        <v>0</v>
      </c>
      <c r="H725" t="str">
        <f t="shared" si="35"/>
        <v/>
      </c>
      <c r="I725" t="s">
        <v>6932</v>
      </c>
    </row>
    <row r="726" spans="1:9" x14ac:dyDescent="0.3">
      <c r="A726" t="s">
        <v>7662</v>
      </c>
      <c r="B726" t="str">
        <f t="shared" si="33"/>
        <v>30275</v>
      </c>
      <c r="C726" t="s">
        <v>1113</v>
      </c>
      <c r="D726" t="s">
        <v>8</v>
      </c>
      <c r="E726" s="54">
        <v>29833</v>
      </c>
      <c r="F726" s="2">
        <f t="shared" si="34"/>
        <v>0.88224160875351176</v>
      </c>
      <c r="G726" s="8">
        <f>IFERROR(VLOOKUP(F726,Points!$I$2:$K$5,3,TRUE),"")</f>
        <v>0</v>
      </c>
      <c r="H726" t="str">
        <f t="shared" si="35"/>
        <v/>
      </c>
      <c r="I726" t="s">
        <v>6932</v>
      </c>
    </row>
    <row r="727" spans="1:9" x14ac:dyDescent="0.3">
      <c r="A727" t="s">
        <v>7663</v>
      </c>
      <c r="B727" t="str">
        <f t="shared" si="33"/>
        <v>30300</v>
      </c>
      <c r="C727" t="s">
        <v>1113</v>
      </c>
      <c r="D727" t="s">
        <v>76</v>
      </c>
      <c r="E727" s="54">
        <v>37143</v>
      </c>
      <c r="F727" s="2">
        <f t="shared" si="34"/>
        <v>1.0984178618956084</v>
      </c>
      <c r="G727" s="8">
        <f>IFERROR(VLOOKUP(F727,Points!$I$2:$K$5,3,TRUE),"")</f>
        <v>0</v>
      </c>
      <c r="H727" t="str">
        <f t="shared" si="35"/>
        <v/>
      </c>
      <c r="I727" t="s">
        <v>6932</v>
      </c>
    </row>
    <row r="728" spans="1:9" x14ac:dyDescent="0.3">
      <c r="A728" t="s">
        <v>7664</v>
      </c>
      <c r="B728" t="str">
        <f t="shared" si="33"/>
        <v>30325</v>
      </c>
      <c r="C728" t="s">
        <v>1113</v>
      </c>
      <c r="D728" t="s">
        <v>15</v>
      </c>
      <c r="E728" s="54">
        <v>42917</v>
      </c>
      <c r="F728" s="2">
        <f t="shared" si="34"/>
        <v>1.2691704864705013</v>
      </c>
      <c r="G728" s="8">
        <f>IFERROR(VLOOKUP(F728,Points!$I$2:$K$5,3,TRUE),"")</f>
        <v>0</v>
      </c>
      <c r="H728" t="str">
        <f t="shared" si="35"/>
        <v/>
      </c>
      <c r="I728" t="s">
        <v>6932</v>
      </c>
    </row>
    <row r="729" spans="1:9" x14ac:dyDescent="0.3">
      <c r="A729" t="s">
        <v>7665</v>
      </c>
      <c r="B729" t="str">
        <f t="shared" si="33"/>
        <v>30350</v>
      </c>
      <c r="C729" t="s">
        <v>1113</v>
      </c>
      <c r="D729" t="s">
        <v>90</v>
      </c>
      <c r="E729" s="54">
        <v>45722</v>
      </c>
      <c r="F729" s="2">
        <f t="shared" si="34"/>
        <v>1.3521218394203756</v>
      </c>
      <c r="G729" s="8">
        <f>IFERROR(VLOOKUP(F729,Points!$I$2:$K$5,3,TRUE),"")</f>
        <v>0</v>
      </c>
      <c r="H729" t="str">
        <f t="shared" si="35"/>
        <v/>
      </c>
      <c r="I729" t="s">
        <v>6932</v>
      </c>
    </row>
    <row r="730" spans="1:9" x14ac:dyDescent="0.3">
      <c r="A730" t="s">
        <v>7666</v>
      </c>
      <c r="B730" t="str">
        <f t="shared" si="33"/>
        <v>30375</v>
      </c>
      <c r="C730" t="s">
        <v>1113</v>
      </c>
      <c r="D730" t="s">
        <v>73</v>
      </c>
      <c r="E730" s="54">
        <v>36000</v>
      </c>
      <c r="F730" s="2">
        <f t="shared" si="34"/>
        <v>1.0646162945438415</v>
      </c>
      <c r="G730" s="8">
        <f>IFERROR(VLOOKUP(F730,Points!$I$2:$K$5,3,TRUE),"")</f>
        <v>0</v>
      </c>
      <c r="H730" t="str">
        <f t="shared" si="35"/>
        <v/>
      </c>
      <c r="I730" t="s">
        <v>6932</v>
      </c>
    </row>
    <row r="731" spans="1:9" x14ac:dyDescent="0.3">
      <c r="A731" t="s">
        <v>7667</v>
      </c>
      <c r="B731" t="str">
        <f t="shared" si="33"/>
        <v>30400</v>
      </c>
      <c r="C731" t="s">
        <v>1113</v>
      </c>
      <c r="D731" t="s">
        <v>49</v>
      </c>
      <c r="E731" s="54">
        <v>39071</v>
      </c>
      <c r="F731" s="2">
        <f t="shared" si="34"/>
        <v>1.1554339790034009</v>
      </c>
      <c r="G731" s="8">
        <f>IFERROR(VLOOKUP(F731,Points!$I$2:$K$5,3,TRUE),"")</f>
        <v>0</v>
      </c>
      <c r="H731" t="str">
        <f t="shared" si="35"/>
        <v/>
      </c>
      <c r="I731" t="s">
        <v>6932</v>
      </c>
    </row>
    <row r="732" spans="1:9" x14ac:dyDescent="0.3">
      <c r="A732" t="s">
        <v>7668</v>
      </c>
      <c r="B732" t="str">
        <f t="shared" si="33"/>
        <v>30425</v>
      </c>
      <c r="C732" t="s">
        <v>1112</v>
      </c>
      <c r="D732" t="s">
        <v>8</v>
      </c>
      <c r="E732" s="54">
        <v>30136</v>
      </c>
      <c r="F732" s="2">
        <f t="shared" si="34"/>
        <v>0.89120212923258912</v>
      </c>
      <c r="G732" s="8">
        <f>IFERROR(VLOOKUP(F732,Points!$I$2:$K$5,3,TRUE),"")</f>
        <v>0</v>
      </c>
      <c r="H732" t="str">
        <f t="shared" si="35"/>
        <v/>
      </c>
      <c r="I732" t="s">
        <v>6931</v>
      </c>
    </row>
    <row r="733" spans="1:9" x14ac:dyDescent="0.3">
      <c r="A733" t="s">
        <v>7669</v>
      </c>
      <c r="B733" t="str">
        <f t="shared" si="33"/>
        <v>30475</v>
      </c>
      <c r="C733" t="s">
        <v>1111</v>
      </c>
      <c r="D733" t="s">
        <v>41</v>
      </c>
      <c r="E733" s="54">
        <v>41875</v>
      </c>
      <c r="F733" s="2">
        <f t="shared" si="34"/>
        <v>1.2383557592784267</v>
      </c>
      <c r="G733" s="8">
        <f>IFERROR(VLOOKUP(F733,Points!$I$2:$K$5,3,TRUE),"")</f>
        <v>0</v>
      </c>
      <c r="H733" t="str">
        <f t="shared" si="35"/>
        <v/>
      </c>
      <c r="I733" t="s">
        <v>6932</v>
      </c>
    </row>
    <row r="734" spans="1:9" x14ac:dyDescent="0.3">
      <c r="A734" t="s">
        <v>7670</v>
      </c>
      <c r="B734" t="str">
        <f t="shared" si="33"/>
        <v>30450</v>
      </c>
      <c r="C734" t="s">
        <v>1110</v>
      </c>
      <c r="D734" t="s">
        <v>41</v>
      </c>
      <c r="E734" s="54">
        <v>18125</v>
      </c>
      <c r="F734" s="2">
        <f t="shared" si="34"/>
        <v>0.53600473162797579</v>
      </c>
      <c r="G734" s="8">
        <f>IFERROR(VLOOKUP(F734,Points!$I$2:$K$5,3,TRUE),"")</f>
        <v>20</v>
      </c>
      <c r="H734" t="str">
        <f t="shared" si="35"/>
        <v/>
      </c>
      <c r="I734" t="s">
        <v>6931</v>
      </c>
    </row>
    <row r="735" spans="1:9" x14ac:dyDescent="0.3">
      <c r="A735" t="s">
        <v>7671</v>
      </c>
      <c r="B735" t="str">
        <f t="shared" si="33"/>
        <v>30600</v>
      </c>
      <c r="C735" t="s">
        <v>1109</v>
      </c>
      <c r="D735" t="s">
        <v>37</v>
      </c>
      <c r="E735" s="54">
        <v>37000</v>
      </c>
      <c r="F735" s="2">
        <f t="shared" si="34"/>
        <v>1.0941889693922815</v>
      </c>
      <c r="G735" s="8">
        <f>IFERROR(VLOOKUP(F735,Points!$I$2:$K$5,3,TRUE),"")</f>
        <v>0</v>
      </c>
      <c r="H735" t="str">
        <f t="shared" si="35"/>
        <v/>
      </c>
      <c r="I735" t="s">
        <v>6932</v>
      </c>
    </row>
    <row r="736" spans="1:9" x14ac:dyDescent="0.3">
      <c r="A736" t="s">
        <v>7672</v>
      </c>
      <c r="B736" t="str">
        <f t="shared" si="33"/>
        <v>30575</v>
      </c>
      <c r="C736" t="s">
        <v>1108</v>
      </c>
      <c r="D736" t="s">
        <v>37</v>
      </c>
      <c r="E736" s="54" t="s">
        <v>9107</v>
      </c>
      <c r="F736" s="2" t="e">
        <f t="shared" si="34"/>
        <v>#VALUE!</v>
      </c>
      <c r="G736" s="8" t="str">
        <f>IFERROR(VLOOKUP(F736,Points!$I$2:$K$5,3,TRUE),"")</f>
        <v/>
      </c>
      <c r="H736" t="str">
        <f t="shared" si="35"/>
        <v/>
      </c>
      <c r="I736" t="s">
        <v>6931</v>
      </c>
    </row>
    <row r="737" spans="1:9" x14ac:dyDescent="0.3">
      <c r="A737" t="s">
        <v>7673</v>
      </c>
      <c r="B737" t="str">
        <f t="shared" si="33"/>
        <v>31000</v>
      </c>
      <c r="C737" t="s">
        <v>1107</v>
      </c>
      <c r="D737" t="s">
        <v>19</v>
      </c>
      <c r="E737" s="54">
        <v>27878</v>
      </c>
      <c r="F737" s="2">
        <f t="shared" si="34"/>
        <v>0.8244270294248115</v>
      </c>
      <c r="G737" s="8">
        <f>IFERROR(VLOOKUP(F737,Points!$I$2:$K$5,3,TRUE),"")</f>
        <v>0</v>
      </c>
      <c r="H737" t="str">
        <f t="shared" si="35"/>
        <v/>
      </c>
      <c r="I737" t="s">
        <v>6931</v>
      </c>
    </row>
    <row r="738" spans="1:9" x14ac:dyDescent="0.3">
      <c r="A738" t="s">
        <v>7674</v>
      </c>
      <c r="B738" t="str">
        <f t="shared" si="33"/>
        <v>31025</v>
      </c>
      <c r="C738" t="s">
        <v>1106</v>
      </c>
      <c r="D738" t="s">
        <v>19</v>
      </c>
      <c r="E738" s="54">
        <v>56636</v>
      </c>
      <c r="F738" s="2">
        <f t="shared" si="34"/>
        <v>1.6748780127162501</v>
      </c>
      <c r="G738" s="8">
        <f>IFERROR(VLOOKUP(F738,Points!$I$2:$K$5,3,TRUE),"")</f>
        <v>0</v>
      </c>
      <c r="H738" t="str">
        <f t="shared" si="35"/>
        <v/>
      </c>
      <c r="I738" t="s">
        <v>6932</v>
      </c>
    </row>
    <row r="739" spans="1:9" x14ac:dyDescent="0.3">
      <c r="A739" t="s">
        <v>7675</v>
      </c>
      <c r="B739" t="str">
        <f t="shared" si="33"/>
        <v>31275</v>
      </c>
      <c r="C739" t="s">
        <v>1105</v>
      </c>
      <c r="D739" t="s">
        <v>8</v>
      </c>
      <c r="E739" s="54">
        <v>28114</v>
      </c>
      <c r="F739" s="2">
        <f t="shared" si="34"/>
        <v>0.83140618068904337</v>
      </c>
      <c r="G739" s="8">
        <f>IFERROR(VLOOKUP(F739,Points!$I$2:$K$5,3,TRUE),"")</f>
        <v>0</v>
      </c>
      <c r="H739" t="str">
        <f t="shared" si="35"/>
        <v/>
      </c>
      <c r="I739" t="s">
        <v>6932</v>
      </c>
    </row>
    <row r="740" spans="1:9" x14ac:dyDescent="0.3">
      <c r="A740" t="s">
        <v>7676</v>
      </c>
      <c r="B740" t="str">
        <f t="shared" si="33"/>
        <v>31300</v>
      </c>
      <c r="C740" t="s">
        <v>1104</v>
      </c>
      <c r="D740" t="s">
        <v>319</v>
      </c>
      <c r="E740" s="54">
        <v>27594</v>
      </c>
      <c r="F740" s="2">
        <f t="shared" si="34"/>
        <v>0.81602838976785452</v>
      </c>
      <c r="G740" s="8">
        <f>IFERROR(VLOOKUP(F740,Points!$I$2:$K$5,3,TRUE),"")</f>
        <v>0</v>
      </c>
      <c r="H740" t="str">
        <f t="shared" si="35"/>
        <v/>
      </c>
      <c r="I740" t="s">
        <v>6931</v>
      </c>
    </row>
    <row r="741" spans="1:9" x14ac:dyDescent="0.3">
      <c r="A741" t="s">
        <v>7677</v>
      </c>
      <c r="B741" t="str">
        <f t="shared" si="33"/>
        <v>31350</v>
      </c>
      <c r="C741" t="s">
        <v>1103</v>
      </c>
      <c r="D741" t="s">
        <v>319</v>
      </c>
      <c r="E741" s="54">
        <v>38393</v>
      </c>
      <c r="F741" s="2">
        <f t="shared" si="34"/>
        <v>1.1353837054561584</v>
      </c>
      <c r="G741" s="8">
        <f>IFERROR(VLOOKUP(F741,Points!$I$2:$K$5,3,TRUE),"")</f>
        <v>0</v>
      </c>
      <c r="H741" t="str">
        <f t="shared" si="35"/>
        <v/>
      </c>
      <c r="I741" t="s">
        <v>6932</v>
      </c>
    </row>
    <row r="742" spans="1:9" x14ac:dyDescent="0.3">
      <c r="A742" t="s">
        <v>7678</v>
      </c>
      <c r="B742" t="str">
        <f t="shared" si="33"/>
        <v>31475</v>
      </c>
      <c r="C742" t="s">
        <v>1813</v>
      </c>
      <c r="D742" t="s">
        <v>49</v>
      </c>
      <c r="E742" s="54">
        <v>4750</v>
      </c>
      <c r="F742" s="2">
        <f t="shared" si="34"/>
        <v>0.14047020553009021</v>
      </c>
      <c r="G742" s="8">
        <f>IFERROR(VLOOKUP(F742,Points!$I$2:$K$5,3,TRUE),"")</f>
        <v>20</v>
      </c>
      <c r="H742" t="str">
        <f t="shared" si="35"/>
        <v/>
      </c>
      <c r="I742" t="s">
        <v>6931</v>
      </c>
    </row>
    <row r="743" spans="1:9" x14ac:dyDescent="0.3">
      <c r="A743" t="s">
        <v>7679</v>
      </c>
      <c r="B743" t="str">
        <f t="shared" si="33"/>
        <v>31450</v>
      </c>
      <c r="C743" t="s">
        <v>1102</v>
      </c>
      <c r="D743" t="s">
        <v>87</v>
      </c>
      <c r="E743" s="54">
        <v>16250</v>
      </c>
      <c r="F743" s="2">
        <f t="shared" si="34"/>
        <v>0.48055596628715069</v>
      </c>
      <c r="G743" s="8">
        <f>IFERROR(VLOOKUP(F743,Points!$I$2:$K$5,3,TRUE),"")</f>
        <v>20</v>
      </c>
      <c r="H743" t="str">
        <f t="shared" si="35"/>
        <v/>
      </c>
      <c r="I743" t="s">
        <v>6932</v>
      </c>
    </row>
    <row r="744" spans="1:9" x14ac:dyDescent="0.3">
      <c r="A744" t="s">
        <v>7680</v>
      </c>
      <c r="B744" t="str">
        <f t="shared" si="33"/>
        <v>31500</v>
      </c>
      <c r="C744" t="s">
        <v>1102</v>
      </c>
      <c r="D744" t="s">
        <v>49</v>
      </c>
      <c r="E744" s="54">
        <v>32875</v>
      </c>
      <c r="F744" s="2">
        <f t="shared" si="34"/>
        <v>0.97220168564246634</v>
      </c>
      <c r="G744" s="8">
        <f>IFERROR(VLOOKUP(F744,Points!$I$2:$K$5,3,TRUE),"")</f>
        <v>0</v>
      </c>
      <c r="H744" t="str">
        <f t="shared" si="35"/>
        <v/>
      </c>
      <c r="I744" t="s">
        <v>6932</v>
      </c>
    </row>
    <row r="745" spans="1:9" x14ac:dyDescent="0.3">
      <c r="A745" t="s">
        <v>7681</v>
      </c>
      <c r="B745" t="str">
        <f t="shared" si="33"/>
        <v>31075</v>
      </c>
      <c r="C745" t="s">
        <v>1812</v>
      </c>
      <c r="D745" t="s">
        <v>71</v>
      </c>
      <c r="E745" s="54">
        <v>31900</v>
      </c>
      <c r="F745" s="2">
        <f t="shared" si="34"/>
        <v>0.94336832766523737</v>
      </c>
      <c r="G745" s="8">
        <f>IFERROR(VLOOKUP(F745,Points!$I$2:$K$5,3,TRUE),"")</f>
        <v>0</v>
      </c>
      <c r="H745" t="str">
        <f t="shared" si="35"/>
        <v/>
      </c>
      <c r="I745" t="s">
        <v>6931</v>
      </c>
    </row>
    <row r="746" spans="1:9" x14ac:dyDescent="0.3">
      <c r="A746" t="s">
        <v>7682</v>
      </c>
      <c r="B746" t="str">
        <f t="shared" si="33"/>
        <v>31100</v>
      </c>
      <c r="C746" t="s">
        <v>1101</v>
      </c>
      <c r="D746" t="s">
        <v>71</v>
      </c>
      <c r="E746" s="54">
        <v>47953</v>
      </c>
      <c r="F746" s="2">
        <f t="shared" si="34"/>
        <v>1.4180984770072453</v>
      </c>
      <c r="G746" s="8">
        <f>IFERROR(VLOOKUP(F746,Points!$I$2:$K$5,3,TRUE),"")</f>
        <v>0</v>
      </c>
      <c r="H746" t="str">
        <f t="shared" si="35"/>
        <v/>
      </c>
      <c r="I746" t="s">
        <v>6932</v>
      </c>
    </row>
    <row r="747" spans="1:9" x14ac:dyDescent="0.3">
      <c r="A747" t="s">
        <v>7683</v>
      </c>
      <c r="B747" t="str">
        <f t="shared" si="33"/>
        <v>31125</v>
      </c>
      <c r="C747" t="s">
        <v>1100</v>
      </c>
      <c r="D747" t="s">
        <v>101</v>
      </c>
      <c r="E747" s="54">
        <v>41006</v>
      </c>
      <c r="F747" s="2">
        <f t="shared" si="34"/>
        <v>1.2126571048351322</v>
      </c>
      <c r="G747" s="8">
        <f>IFERROR(VLOOKUP(F747,Points!$I$2:$K$5,3,TRUE),"")</f>
        <v>0</v>
      </c>
      <c r="H747" t="str">
        <f t="shared" si="35"/>
        <v/>
      </c>
      <c r="I747" t="s">
        <v>6931</v>
      </c>
    </row>
    <row r="748" spans="1:9" x14ac:dyDescent="0.3">
      <c r="A748" t="s">
        <v>7684</v>
      </c>
      <c r="B748" t="str">
        <f t="shared" si="33"/>
        <v>31175</v>
      </c>
      <c r="C748" t="s">
        <v>1099</v>
      </c>
      <c r="D748" t="s">
        <v>101</v>
      </c>
      <c r="E748" s="54">
        <v>35868</v>
      </c>
      <c r="F748" s="2">
        <f t="shared" si="34"/>
        <v>1.0607127014638473</v>
      </c>
      <c r="G748" s="8">
        <f>IFERROR(VLOOKUP(F748,Points!$I$2:$K$5,3,TRUE),"")</f>
        <v>0</v>
      </c>
      <c r="H748" t="str">
        <f t="shared" si="35"/>
        <v/>
      </c>
      <c r="I748" t="s">
        <v>6931</v>
      </c>
    </row>
    <row r="749" spans="1:9" x14ac:dyDescent="0.3">
      <c r="A749" t="s">
        <v>7685</v>
      </c>
      <c r="B749" t="str">
        <f t="shared" si="33"/>
        <v>31150</v>
      </c>
      <c r="C749" t="s">
        <v>1098</v>
      </c>
      <c r="D749" t="s">
        <v>125</v>
      </c>
      <c r="E749" s="54">
        <v>46800</v>
      </c>
      <c r="F749" s="2">
        <f t="shared" si="34"/>
        <v>1.384001182906994</v>
      </c>
      <c r="G749" s="8">
        <f>IFERROR(VLOOKUP(F749,Points!$I$2:$K$5,3,TRUE),"")</f>
        <v>0</v>
      </c>
      <c r="H749" t="str">
        <f t="shared" si="35"/>
        <v/>
      </c>
      <c r="I749" t="s">
        <v>6932</v>
      </c>
    </row>
    <row r="750" spans="1:9" x14ac:dyDescent="0.3">
      <c r="A750" t="s">
        <v>7686</v>
      </c>
      <c r="B750" t="str">
        <f t="shared" si="33"/>
        <v>31225</v>
      </c>
      <c r="C750" t="s">
        <v>1098</v>
      </c>
      <c r="D750" t="s">
        <v>15</v>
      </c>
      <c r="E750" s="54">
        <v>56375</v>
      </c>
      <c r="F750" s="2">
        <f t="shared" si="34"/>
        <v>1.6671595445808074</v>
      </c>
      <c r="G750" s="8">
        <f>IFERROR(VLOOKUP(F750,Points!$I$2:$K$5,3,TRUE),"")</f>
        <v>0</v>
      </c>
      <c r="H750" t="str">
        <f t="shared" si="35"/>
        <v/>
      </c>
      <c r="I750" t="s">
        <v>6932</v>
      </c>
    </row>
    <row r="751" spans="1:9" x14ac:dyDescent="0.3">
      <c r="A751" t="s">
        <v>7687</v>
      </c>
      <c r="B751" t="str">
        <f t="shared" si="33"/>
        <v>31250</v>
      </c>
      <c r="C751" t="s">
        <v>1098</v>
      </c>
      <c r="D751" t="s">
        <v>35</v>
      </c>
      <c r="E751" s="54">
        <v>54000</v>
      </c>
      <c r="F751" s="2">
        <f t="shared" si="34"/>
        <v>1.5969244418157622</v>
      </c>
      <c r="G751" s="8">
        <f>IFERROR(VLOOKUP(F751,Points!$I$2:$K$5,3,TRUE),"")</f>
        <v>0</v>
      </c>
      <c r="H751" t="str">
        <f t="shared" si="35"/>
        <v/>
      </c>
      <c r="I751" t="s">
        <v>6932</v>
      </c>
    </row>
    <row r="752" spans="1:9" x14ac:dyDescent="0.3">
      <c r="A752" t="s">
        <v>7688</v>
      </c>
      <c r="B752" t="str">
        <f t="shared" si="33"/>
        <v>31375</v>
      </c>
      <c r="C752" t="s">
        <v>1811</v>
      </c>
      <c r="D752" t="s">
        <v>19</v>
      </c>
      <c r="E752" s="54">
        <v>39000</v>
      </c>
      <c r="F752" s="2">
        <f t="shared" si="34"/>
        <v>1.1533343190891616</v>
      </c>
      <c r="G752" s="8">
        <f>IFERROR(VLOOKUP(F752,Points!$I$2:$K$5,3,TRUE),"")</f>
        <v>0</v>
      </c>
      <c r="H752" t="str">
        <f t="shared" si="35"/>
        <v/>
      </c>
      <c r="I752" t="s">
        <v>6931</v>
      </c>
    </row>
    <row r="753" spans="1:9" x14ac:dyDescent="0.3">
      <c r="A753" t="s">
        <v>7689</v>
      </c>
      <c r="B753" t="str">
        <f t="shared" si="33"/>
        <v>31525</v>
      </c>
      <c r="C753" t="s">
        <v>1097</v>
      </c>
      <c r="D753" t="s">
        <v>208</v>
      </c>
      <c r="E753" s="54">
        <v>54497</v>
      </c>
      <c r="F753" s="2">
        <f t="shared" si="34"/>
        <v>1.6116220612154368</v>
      </c>
      <c r="G753" s="8">
        <f>IFERROR(VLOOKUP(F753,Points!$I$2:$K$5,3,TRUE),"")</f>
        <v>0</v>
      </c>
      <c r="H753" t="str">
        <f t="shared" si="35"/>
        <v/>
      </c>
      <c r="I753" t="s">
        <v>6931</v>
      </c>
    </row>
    <row r="754" spans="1:9" x14ac:dyDescent="0.3">
      <c r="A754" t="s">
        <v>7690</v>
      </c>
      <c r="B754" t="str">
        <f t="shared" si="33"/>
        <v>31575</v>
      </c>
      <c r="C754" t="s">
        <v>1096</v>
      </c>
      <c r="D754" t="s">
        <v>8</v>
      </c>
      <c r="E754" s="54">
        <v>22781</v>
      </c>
      <c r="F754" s="2">
        <f t="shared" si="34"/>
        <v>0.67369510572231261</v>
      </c>
      <c r="G754" s="8">
        <f>IFERROR(VLOOKUP(F754,Points!$I$2:$K$5,3,TRUE),"")</f>
        <v>15</v>
      </c>
      <c r="H754" t="str">
        <f t="shared" si="35"/>
        <v/>
      </c>
      <c r="I754" t="s">
        <v>6931</v>
      </c>
    </row>
    <row r="755" spans="1:9" x14ac:dyDescent="0.3">
      <c r="A755" t="s">
        <v>7691</v>
      </c>
      <c r="B755" t="str">
        <f t="shared" si="33"/>
        <v>31600</v>
      </c>
      <c r="C755" t="s">
        <v>1095</v>
      </c>
      <c r="D755" t="s">
        <v>89</v>
      </c>
      <c r="E755" s="54">
        <v>29352</v>
      </c>
      <c r="F755" s="2">
        <f t="shared" si="34"/>
        <v>0.86801715215141206</v>
      </c>
      <c r="G755" s="8">
        <f>IFERROR(VLOOKUP(F755,Points!$I$2:$K$5,3,TRUE),"")</f>
        <v>0</v>
      </c>
      <c r="H755" t="str">
        <f t="shared" si="35"/>
        <v/>
      </c>
      <c r="I755" t="s">
        <v>6932</v>
      </c>
    </row>
    <row r="756" spans="1:9" x14ac:dyDescent="0.3">
      <c r="A756" t="s">
        <v>7692</v>
      </c>
      <c r="B756" t="str">
        <f t="shared" si="33"/>
        <v>31625</v>
      </c>
      <c r="C756" t="s">
        <v>1095</v>
      </c>
      <c r="D756" t="s">
        <v>94</v>
      </c>
      <c r="E756" s="54">
        <v>26292</v>
      </c>
      <c r="F756" s="2">
        <f t="shared" si="34"/>
        <v>0.77752476711518559</v>
      </c>
      <c r="G756" s="8">
        <f>IFERROR(VLOOKUP(F756,Points!$I$2:$K$5,3,TRUE),"")</f>
        <v>10</v>
      </c>
      <c r="H756" t="str">
        <f t="shared" si="35"/>
        <v/>
      </c>
      <c r="I756" t="s">
        <v>6932</v>
      </c>
    </row>
    <row r="757" spans="1:9" x14ac:dyDescent="0.3">
      <c r="A757" t="s">
        <v>7693</v>
      </c>
      <c r="B757" t="str">
        <f t="shared" si="33"/>
        <v>31675</v>
      </c>
      <c r="C757" t="s">
        <v>1094</v>
      </c>
      <c r="D757" t="s">
        <v>49</v>
      </c>
      <c r="E757" s="54">
        <v>29500</v>
      </c>
      <c r="F757" s="2">
        <f t="shared" si="34"/>
        <v>0.8723939080289812</v>
      </c>
      <c r="G757" s="8">
        <f>IFERROR(VLOOKUP(F757,Points!$I$2:$K$5,3,TRUE),"")</f>
        <v>0</v>
      </c>
      <c r="H757" t="str">
        <f t="shared" si="35"/>
        <v/>
      </c>
      <c r="I757" t="s">
        <v>6931</v>
      </c>
    </row>
    <row r="758" spans="1:9" x14ac:dyDescent="0.3">
      <c r="A758" t="s">
        <v>7694</v>
      </c>
      <c r="B758" t="str">
        <f t="shared" si="33"/>
        <v>31725</v>
      </c>
      <c r="C758" t="s">
        <v>1093</v>
      </c>
      <c r="D758" t="s">
        <v>150</v>
      </c>
      <c r="E758" s="54">
        <v>42792</v>
      </c>
      <c r="F758" s="2">
        <f t="shared" si="34"/>
        <v>1.2654739021144463</v>
      </c>
      <c r="G758" s="8">
        <f>IFERROR(VLOOKUP(F758,Points!$I$2:$K$5,3,TRUE),"")</f>
        <v>0</v>
      </c>
      <c r="H758" t="str">
        <f t="shared" si="35"/>
        <v/>
      </c>
      <c r="I758" t="s">
        <v>6932</v>
      </c>
    </row>
    <row r="759" spans="1:9" x14ac:dyDescent="0.3">
      <c r="A759" t="s">
        <v>7695</v>
      </c>
      <c r="B759" t="str">
        <f t="shared" si="33"/>
        <v>31750</v>
      </c>
      <c r="C759" t="s">
        <v>1093</v>
      </c>
      <c r="D759" t="s">
        <v>89</v>
      </c>
      <c r="E759" s="54">
        <v>35250</v>
      </c>
      <c r="F759" s="2">
        <f t="shared" si="34"/>
        <v>1.0424367884075114</v>
      </c>
      <c r="G759" s="8">
        <f>IFERROR(VLOOKUP(F759,Points!$I$2:$K$5,3,TRUE),"")</f>
        <v>0</v>
      </c>
      <c r="H759" t="str">
        <f t="shared" si="35"/>
        <v/>
      </c>
      <c r="I759" t="s">
        <v>6932</v>
      </c>
    </row>
    <row r="760" spans="1:9" x14ac:dyDescent="0.3">
      <c r="A760" t="s">
        <v>7696</v>
      </c>
      <c r="B760" t="str">
        <f t="shared" ref="B760:B823" si="36">RIGHT(A760,5)</f>
        <v>31775</v>
      </c>
      <c r="C760" t="s">
        <v>1092</v>
      </c>
      <c r="D760" t="s">
        <v>73</v>
      </c>
      <c r="E760" s="54">
        <v>42000</v>
      </c>
      <c r="F760" s="2">
        <f t="shared" ref="F760:F823" si="37">E760/$K$1</f>
        <v>1.2420523436344817</v>
      </c>
      <c r="G760" s="8">
        <f>IFERROR(VLOOKUP(F760,Points!$I$2:$K$5,3,TRUE),"")</f>
        <v>0</v>
      </c>
      <c r="H760" t="str">
        <f t="shared" ref="H760:H823" si="38">IF(C760=C759, (IF(D760=D759,(IF(E760=E759,"D","C")),"")),"")</f>
        <v/>
      </c>
      <c r="I760" t="s">
        <v>6932</v>
      </c>
    </row>
    <row r="761" spans="1:9" x14ac:dyDescent="0.3">
      <c r="A761" t="s">
        <v>7697</v>
      </c>
      <c r="B761" t="str">
        <f t="shared" si="36"/>
        <v>31800</v>
      </c>
      <c r="C761" t="s">
        <v>1091</v>
      </c>
      <c r="D761" t="s">
        <v>87</v>
      </c>
      <c r="E761" s="54">
        <v>55250</v>
      </c>
      <c r="F761" s="2">
        <f t="shared" si="37"/>
        <v>1.6338902853763122</v>
      </c>
      <c r="G761" s="8">
        <f>IFERROR(VLOOKUP(F761,Points!$I$2:$K$5,3,TRUE),"")</f>
        <v>0</v>
      </c>
      <c r="H761" t="str">
        <f t="shared" si="38"/>
        <v/>
      </c>
      <c r="I761" t="s">
        <v>6932</v>
      </c>
    </row>
    <row r="762" spans="1:9" x14ac:dyDescent="0.3">
      <c r="A762" t="s">
        <v>7698</v>
      </c>
      <c r="B762" t="str">
        <f t="shared" si="36"/>
        <v>31825</v>
      </c>
      <c r="C762" t="s">
        <v>1090</v>
      </c>
      <c r="D762" t="s">
        <v>238</v>
      </c>
      <c r="E762" s="54">
        <v>33750</v>
      </c>
      <c r="F762" s="2">
        <f t="shared" si="37"/>
        <v>0.99807777613485138</v>
      </c>
      <c r="G762" s="8">
        <f>IFERROR(VLOOKUP(F762,Points!$I$2:$K$5,3,TRUE),"")</f>
        <v>0</v>
      </c>
      <c r="H762" t="str">
        <f t="shared" si="38"/>
        <v/>
      </c>
      <c r="I762" t="s">
        <v>6932</v>
      </c>
    </row>
    <row r="763" spans="1:9" x14ac:dyDescent="0.3">
      <c r="A763" t="s">
        <v>7699</v>
      </c>
      <c r="B763" t="str">
        <f t="shared" si="36"/>
        <v>31875</v>
      </c>
      <c r="C763" t="s">
        <v>1089</v>
      </c>
      <c r="D763" t="s">
        <v>335</v>
      </c>
      <c r="E763" s="54">
        <v>38625</v>
      </c>
      <c r="F763" s="2">
        <f t="shared" si="37"/>
        <v>1.1422445660209966</v>
      </c>
      <c r="G763" s="8">
        <f>IFERROR(VLOOKUP(F763,Points!$I$2:$K$5,3,TRUE),"")</f>
        <v>0</v>
      </c>
      <c r="H763" t="str">
        <f t="shared" si="38"/>
        <v/>
      </c>
      <c r="I763" t="s">
        <v>6932</v>
      </c>
    </row>
    <row r="764" spans="1:9" x14ac:dyDescent="0.3">
      <c r="A764" t="s">
        <v>7700</v>
      </c>
      <c r="B764" t="str">
        <f t="shared" si="36"/>
        <v>31925</v>
      </c>
      <c r="C764" t="s">
        <v>1088</v>
      </c>
      <c r="D764" t="s">
        <v>23</v>
      </c>
      <c r="E764" s="54">
        <v>45583</v>
      </c>
      <c r="F764" s="2">
        <f t="shared" si="37"/>
        <v>1.3480112376164424</v>
      </c>
      <c r="G764" s="8">
        <f>IFERROR(VLOOKUP(F764,Points!$I$2:$K$5,3,TRUE),"")</f>
        <v>0</v>
      </c>
      <c r="H764" t="str">
        <f t="shared" si="38"/>
        <v/>
      </c>
      <c r="I764" t="s">
        <v>6932</v>
      </c>
    </row>
    <row r="765" spans="1:9" x14ac:dyDescent="0.3">
      <c r="A765" t="s">
        <v>7701</v>
      </c>
      <c r="B765" t="str">
        <f t="shared" si="36"/>
        <v>31975</v>
      </c>
      <c r="C765" t="s">
        <v>1810</v>
      </c>
      <c r="D765" t="s">
        <v>219</v>
      </c>
      <c r="E765" s="54">
        <v>67583</v>
      </c>
      <c r="F765" s="2">
        <f t="shared" si="37"/>
        <v>1.9986100842821233</v>
      </c>
      <c r="G765" s="8">
        <f>IFERROR(VLOOKUP(F765,Points!$I$2:$K$5,3,TRUE),"")</f>
        <v>0</v>
      </c>
      <c r="H765" t="str">
        <f t="shared" si="38"/>
        <v/>
      </c>
      <c r="I765" t="s">
        <v>6931</v>
      </c>
    </row>
    <row r="766" spans="1:9" x14ac:dyDescent="0.3">
      <c r="A766" t="s">
        <v>7702</v>
      </c>
      <c r="B766" t="str">
        <f t="shared" si="36"/>
        <v>32050</v>
      </c>
      <c r="C766" t="s">
        <v>1087</v>
      </c>
      <c r="D766" t="s">
        <v>99</v>
      </c>
      <c r="E766" s="54">
        <v>43464</v>
      </c>
      <c r="F766" s="2">
        <f t="shared" si="37"/>
        <v>1.2853467396125979</v>
      </c>
      <c r="G766" s="8">
        <f>IFERROR(VLOOKUP(F766,Points!$I$2:$K$5,3,TRUE),"")</f>
        <v>0</v>
      </c>
      <c r="H766" t="str">
        <f t="shared" si="38"/>
        <v/>
      </c>
      <c r="I766" t="s">
        <v>6932</v>
      </c>
    </row>
    <row r="767" spans="1:9" x14ac:dyDescent="0.3">
      <c r="A767" t="s">
        <v>7703</v>
      </c>
      <c r="B767" t="str">
        <f t="shared" si="36"/>
        <v>32075</v>
      </c>
      <c r="C767" t="s">
        <v>1086</v>
      </c>
      <c r="D767" t="s">
        <v>101</v>
      </c>
      <c r="E767" s="54">
        <v>38229</v>
      </c>
      <c r="F767" s="2">
        <f t="shared" si="37"/>
        <v>1.1305337867810143</v>
      </c>
      <c r="G767" s="8">
        <f>IFERROR(VLOOKUP(F767,Points!$I$2:$K$5,3,TRUE),"")</f>
        <v>0</v>
      </c>
      <c r="H767" t="str">
        <f t="shared" si="38"/>
        <v/>
      </c>
      <c r="I767" t="s">
        <v>6931</v>
      </c>
    </row>
    <row r="768" spans="1:9" x14ac:dyDescent="0.3">
      <c r="A768" t="s">
        <v>7704</v>
      </c>
      <c r="B768" t="str">
        <f t="shared" si="36"/>
        <v>32125</v>
      </c>
      <c r="C768" t="s">
        <v>1085</v>
      </c>
      <c r="D768" t="s">
        <v>31</v>
      </c>
      <c r="E768" s="54">
        <v>66250</v>
      </c>
      <c r="F768" s="2">
        <f t="shared" si="37"/>
        <v>1.9591897087091528</v>
      </c>
      <c r="G768" s="8">
        <f>IFERROR(VLOOKUP(F768,Points!$I$2:$K$5,3,TRUE),"")</f>
        <v>0</v>
      </c>
      <c r="H768" t="str">
        <f t="shared" si="38"/>
        <v/>
      </c>
      <c r="I768" t="s">
        <v>6932</v>
      </c>
    </row>
    <row r="769" spans="1:9" x14ac:dyDescent="0.3">
      <c r="A769" t="s">
        <v>7705</v>
      </c>
      <c r="B769" t="str">
        <f t="shared" si="36"/>
        <v>32150</v>
      </c>
      <c r="C769" t="s">
        <v>1084</v>
      </c>
      <c r="D769" t="s">
        <v>87</v>
      </c>
      <c r="E769" s="54">
        <v>34750</v>
      </c>
      <c r="F769" s="2">
        <f t="shared" si="37"/>
        <v>1.0276504509832913</v>
      </c>
      <c r="G769" s="8">
        <f>IFERROR(VLOOKUP(F769,Points!$I$2:$K$5,3,TRUE),"")</f>
        <v>0</v>
      </c>
      <c r="H769" t="str">
        <f t="shared" si="38"/>
        <v/>
      </c>
      <c r="I769" t="s">
        <v>6932</v>
      </c>
    </row>
    <row r="770" spans="1:9" x14ac:dyDescent="0.3">
      <c r="A770" t="s">
        <v>7706</v>
      </c>
      <c r="B770" t="str">
        <f t="shared" si="36"/>
        <v>32200</v>
      </c>
      <c r="C770" t="s">
        <v>1083</v>
      </c>
      <c r="D770" t="s">
        <v>87</v>
      </c>
      <c r="E770" s="54">
        <v>48750</v>
      </c>
      <c r="F770" s="2">
        <f t="shared" si="37"/>
        <v>1.441667898861452</v>
      </c>
      <c r="G770" s="8">
        <f>IFERROR(VLOOKUP(F770,Points!$I$2:$K$5,3,TRUE),"")</f>
        <v>0</v>
      </c>
      <c r="H770" t="str">
        <f t="shared" si="38"/>
        <v/>
      </c>
      <c r="I770" t="s">
        <v>6932</v>
      </c>
    </row>
    <row r="771" spans="1:9" x14ac:dyDescent="0.3">
      <c r="A771" t="s">
        <v>7707</v>
      </c>
      <c r="B771" t="str">
        <f t="shared" si="36"/>
        <v>32225</v>
      </c>
      <c r="C771" t="s">
        <v>1083</v>
      </c>
      <c r="D771" t="s">
        <v>94</v>
      </c>
      <c r="E771" s="54">
        <v>53500</v>
      </c>
      <c r="F771" s="2">
        <f t="shared" si="37"/>
        <v>1.5821381043915421</v>
      </c>
      <c r="G771" s="8">
        <f>IFERROR(VLOOKUP(F771,Points!$I$2:$K$5,3,TRUE),"")</f>
        <v>0</v>
      </c>
      <c r="H771" t="str">
        <f t="shared" si="38"/>
        <v/>
      </c>
      <c r="I771" t="s">
        <v>6932</v>
      </c>
    </row>
    <row r="772" spans="1:9" x14ac:dyDescent="0.3">
      <c r="A772" t="s">
        <v>7708</v>
      </c>
      <c r="B772" t="str">
        <f t="shared" si="36"/>
        <v>32275</v>
      </c>
      <c r="C772" t="s">
        <v>1082</v>
      </c>
      <c r="D772" t="s">
        <v>125</v>
      </c>
      <c r="E772" s="54">
        <v>76203</v>
      </c>
      <c r="F772" s="2">
        <f t="shared" si="37"/>
        <v>2.2535265414756767</v>
      </c>
      <c r="G772" s="8">
        <f>IFERROR(VLOOKUP(F772,Points!$I$2:$K$5,3,TRUE),"")</f>
        <v>0</v>
      </c>
      <c r="H772" t="str">
        <f t="shared" si="38"/>
        <v/>
      </c>
      <c r="I772" t="s">
        <v>6932</v>
      </c>
    </row>
    <row r="773" spans="1:9" x14ac:dyDescent="0.3">
      <c r="A773" t="s">
        <v>7709</v>
      </c>
      <c r="B773" t="str">
        <f t="shared" si="36"/>
        <v>32300</v>
      </c>
      <c r="C773" t="s">
        <v>1081</v>
      </c>
      <c r="D773" t="s">
        <v>89</v>
      </c>
      <c r="E773" s="54">
        <v>31813</v>
      </c>
      <c r="F773" s="2">
        <f t="shared" si="37"/>
        <v>0.94079550495342301</v>
      </c>
      <c r="G773" s="8">
        <f>IFERROR(VLOOKUP(F773,Points!$I$2:$K$5,3,TRUE),"")</f>
        <v>0</v>
      </c>
      <c r="H773" t="str">
        <f t="shared" si="38"/>
        <v/>
      </c>
      <c r="I773" t="s">
        <v>6932</v>
      </c>
    </row>
    <row r="774" spans="1:9" x14ac:dyDescent="0.3">
      <c r="A774" t="s">
        <v>7710</v>
      </c>
      <c r="B774" t="str">
        <f t="shared" si="36"/>
        <v>32350</v>
      </c>
      <c r="C774" t="s">
        <v>1080</v>
      </c>
      <c r="D774" t="s">
        <v>25</v>
      </c>
      <c r="E774" s="54">
        <v>73833</v>
      </c>
      <c r="F774" s="2">
        <f t="shared" si="37"/>
        <v>2.1834393020848735</v>
      </c>
      <c r="G774" s="8">
        <f>IFERROR(VLOOKUP(F774,Points!$I$2:$K$5,3,TRUE),"")</f>
        <v>0</v>
      </c>
      <c r="H774" t="str">
        <f t="shared" si="38"/>
        <v/>
      </c>
      <c r="I774" t="s">
        <v>6932</v>
      </c>
    </row>
    <row r="775" spans="1:9" x14ac:dyDescent="0.3">
      <c r="A775" t="s">
        <v>7711</v>
      </c>
      <c r="B775" t="str">
        <f t="shared" si="36"/>
        <v>32325</v>
      </c>
      <c r="C775" t="s">
        <v>1079</v>
      </c>
      <c r="D775" t="s">
        <v>25</v>
      </c>
      <c r="E775" s="54">
        <v>48100</v>
      </c>
      <c r="F775" s="2">
        <f t="shared" si="37"/>
        <v>1.422445660209966</v>
      </c>
      <c r="G775" s="8">
        <f>IFERROR(VLOOKUP(F775,Points!$I$2:$K$5,3,TRUE),"")</f>
        <v>0</v>
      </c>
      <c r="H775" t="str">
        <f t="shared" si="38"/>
        <v/>
      </c>
      <c r="I775" t="s">
        <v>6931</v>
      </c>
    </row>
    <row r="776" spans="1:9" x14ac:dyDescent="0.3">
      <c r="A776" t="s">
        <v>7712</v>
      </c>
      <c r="B776" t="str">
        <f t="shared" si="36"/>
        <v>32375</v>
      </c>
      <c r="C776" t="s">
        <v>1078</v>
      </c>
      <c r="D776" t="s">
        <v>12</v>
      </c>
      <c r="E776" s="54">
        <v>53750</v>
      </c>
      <c r="F776" s="2">
        <f t="shared" si="37"/>
        <v>1.5895312731036522</v>
      </c>
      <c r="G776" s="8">
        <f>IFERROR(VLOOKUP(F776,Points!$I$2:$K$5,3,TRUE),"")</f>
        <v>0</v>
      </c>
      <c r="H776" t="str">
        <f t="shared" si="38"/>
        <v/>
      </c>
      <c r="I776" t="s">
        <v>6932</v>
      </c>
    </row>
    <row r="777" spans="1:9" x14ac:dyDescent="0.3">
      <c r="A777" t="s">
        <v>7713</v>
      </c>
      <c r="B777" t="str">
        <f t="shared" si="36"/>
        <v>32475</v>
      </c>
      <c r="C777" t="s">
        <v>1077</v>
      </c>
      <c r="D777" t="s">
        <v>85</v>
      </c>
      <c r="E777" s="54">
        <v>34071</v>
      </c>
      <c r="F777" s="2">
        <f t="shared" si="37"/>
        <v>1.0075706047612007</v>
      </c>
      <c r="G777" s="8">
        <f>IFERROR(VLOOKUP(F777,Points!$I$2:$K$5,3,TRUE),"")</f>
        <v>0</v>
      </c>
      <c r="H777" t="str">
        <f t="shared" si="38"/>
        <v/>
      </c>
      <c r="I777" t="s">
        <v>6932</v>
      </c>
    </row>
    <row r="778" spans="1:9" x14ac:dyDescent="0.3">
      <c r="A778" t="s">
        <v>7714</v>
      </c>
      <c r="B778" t="str">
        <f t="shared" si="36"/>
        <v>32450</v>
      </c>
      <c r="C778" t="s">
        <v>1076</v>
      </c>
      <c r="D778" t="s">
        <v>85</v>
      </c>
      <c r="E778" s="54">
        <v>30265</v>
      </c>
      <c r="F778" s="2">
        <f t="shared" si="37"/>
        <v>0.89501700428803788</v>
      </c>
      <c r="G778" s="8">
        <f>IFERROR(VLOOKUP(F778,Points!$I$2:$K$5,3,TRUE),"")</f>
        <v>0</v>
      </c>
      <c r="H778" t="str">
        <f t="shared" si="38"/>
        <v/>
      </c>
      <c r="I778" t="s">
        <v>6931</v>
      </c>
    </row>
    <row r="779" spans="1:9" x14ac:dyDescent="0.3">
      <c r="A779" t="s">
        <v>7715</v>
      </c>
      <c r="B779" t="str">
        <f t="shared" si="36"/>
        <v>32500</v>
      </c>
      <c r="C779" t="s">
        <v>1075</v>
      </c>
      <c r="D779" t="s">
        <v>144</v>
      </c>
      <c r="E779" s="54">
        <v>27000</v>
      </c>
      <c r="F779" s="2">
        <f t="shared" si="37"/>
        <v>0.7984622209078811</v>
      </c>
      <c r="G779" s="8">
        <f>IFERROR(VLOOKUP(F779,Points!$I$2:$K$5,3,TRUE),"")</f>
        <v>10</v>
      </c>
      <c r="H779" t="str">
        <f t="shared" si="38"/>
        <v/>
      </c>
      <c r="I779" t="s">
        <v>6932</v>
      </c>
    </row>
    <row r="780" spans="1:9" x14ac:dyDescent="0.3">
      <c r="A780" t="s">
        <v>7716</v>
      </c>
      <c r="B780" t="str">
        <f t="shared" si="36"/>
        <v>32550</v>
      </c>
      <c r="C780" t="s">
        <v>1809</v>
      </c>
      <c r="D780" t="s">
        <v>218</v>
      </c>
      <c r="E780" s="54">
        <v>35143</v>
      </c>
      <c r="F780" s="2">
        <f t="shared" si="37"/>
        <v>1.0392725121987283</v>
      </c>
      <c r="G780" s="8">
        <f>IFERROR(VLOOKUP(F780,Points!$I$2:$K$5,3,TRUE),"")</f>
        <v>0</v>
      </c>
      <c r="H780" t="str">
        <f t="shared" si="38"/>
        <v/>
      </c>
      <c r="I780" t="s">
        <v>6931</v>
      </c>
    </row>
    <row r="781" spans="1:9" x14ac:dyDescent="0.3">
      <c r="A781" t="s">
        <v>7717</v>
      </c>
      <c r="B781" t="str">
        <f t="shared" si="36"/>
        <v>32575</v>
      </c>
      <c r="C781" t="s">
        <v>1074</v>
      </c>
      <c r="D781" t="s">
        <v>39</v>
      </c>
      <c r="E781" s="54">
        <v>60200</v>
      </c>
      <c r="F781" s="2">
        <f t="shared" si="37"/>
        <v>1.7802750258760904</v>
      </c>
      <c r="G781" s="8">
        <f>IFERROR(VLOOKUP(F781,Points!$I$2:$K$5,3,TRUE),"")</f>
        <v>0</v>
      </c>
      <c r="H781" t="str">
        <f t="shared" si="38"/>
        <v/>
      </c>
      <c r="I781" t="s">
        <v>6932</v>
      </c>
    </row>
    <row r="782" spans="1:9" x14ac:dyDescent="0.3">
      <c r="A782" t="s">
        <v>7718</v>
      </c>
      <c r="B782" t="str">
        <f t="shared" si="36"/>
        <v>32650</v>
      </c>
      <c r="C782" t="s">
        <v>1073</v>
      </c>
      <c r="D782" t="s">
        <v>74</v>
      </c>
      <c r="E782" s="54">
        <v>41250</v>
      </c>
      <c r="F782" s="2">
        <f t="shared" si="37"/>
        <v>1.2198728374981518</v>
      </c>
      <c r="G782" s="8">
        <f>IFERROR(VLOOKUP(F782,Points!$I$2:$K$5,3,TRUE),"")</f>
        <v>0</v>
      </c>
      <c r="H782" t="str">
        <f t="shared" si="38"/>
        <v/>
      </c>
      <c r="I782" t="s">
        <v>6932</v>
      </c>
    </row>
    <row r="783" spans="1:9" x14ac:dyDescent="0.3">
      <c r="A783" t="s">
        <v>7719</v>
      </c>
      <c r="B783" t="str">
        <f t="shared" si="36"/>
        <v>32675</v>
      </c>
      <c r="C783" t="s">
        <v>1072</v>
      </c>
      <c r="D783" t="s">
        <v>23</v>
      </c>
      <c r="E783" s="54">
        <v>28000</v>
      </c>
      <c r="F783" s="2">
        <f t="shared" si="37"/>
        <v>0.82803489575632117</v>
      </c>
      <c r="G783" s="8">
        <f>IFERROR(VLOOKUP(F783,Points!$I$2:$K$5,3,TRUE),"")</f>
        <v>0</v>
      </c>
      <c r="H783" t="str">
        <f t="shared" si="38"/>
        <v/>
      </c>
      <c r="I783" t="s">
        <v>6932</v>
      </c>
    </row>
    <row r="784" spans="1:9" x14ac:dyDescent="0.3">
      <c r="A784" t="s">
        <v>7720</v>
      </c>
      <c r="B784" t="str">
        <f t="shared" si="36"/>
        <v>32700</v>
      </c>
      <c r="C784" t="s">
        <v>1072</v>
      </c>
      <c r="D784" t="s">
        <v>218</v>
      </c>
      <c r="E784" s="54">
        <v>65914</v>
      </c>
      <c r="F784" s="2">
        <f t="shared" si="37"/>
        <v>1.949253289960077</v>
      </c>
      <c r="G784" s="8">
        <f>IFERROR(VLOOKUP(F784,Points!$I$2:$K$5,3,TRUE),"")</f>
        <v>0</v>
      </c>
      <c r="H784" t="str">
        <f t="shared" si="38"/>
        <v/>
      </c>
      <c r="I784" t="s">
        <v>6932</v>
      </c>
    </row>
    <row r="785" spans="1:9" x14ac:dyDescent="0.3">
      <c r="A785" t="s">
        <v>7721</v>
      </c>
      <c r="B785" t="str">
        <f t="shared" si="36"/>
        <v>32725</v>
      </c>
      <c r="C785" t="s">
        <v>1072</v>
      </c>
      <c r="D785" t="s">
        <v>94</v>
      </c>
      <c r="E785" s="54">
        <v>33250</v>
      </c>
      <c r="F785" s="2">
        <f t="shared" si="37"/>
        <v>0.9832914387106314</v>
      </c>
      <c r="G785" s="8">
        <f>IFERROR(VLOOKUP(F785,Points!$I$2:$K$5,3,TRUE),"")</f>
        <v>0</v>
      </c>
      <c r="H785" t="str">
        <f t="shared" si="38"/>
        <v/>
      </c>
      <c r="I785" t="s">
        <v>6932</v>
      </c>
    </row>
    <row r="786" spans="1:9" x14ac:dyDescent="0.3">
      <c r="A786" t="s">
        <v>7722</v>
      </c>
      <c r="B786" t="str">
        <f t="shared" si="36"/>
        <v>32775</v>
      </c>
      <c r="C786" t="s">
        <v>1071</v>
      </c>
      <c r="D786" t="s">
        <v>118</v>
      </c>
      <c r="E786" s="54">
        <v>39250</v>
      </c>
      <c r="F786" s="2">
        <f t="shared" si="37"/>
        <v>1.1607274878012717</v>
      </c>
      <c r="G786" s="8">
        <f>IFERROR(VLOOKUP(F786,Points!$I$2:$K$5,3,TRUE),"")</f>
        <v>0</v>
      </c>
      <c r="H786" t="str">
        <f t="shared" si="38"/>
        <v/>
      </c>
      <c r="I786" t="s">
        <v>6932</v>
      </c>
    </row>
    <row r="787" spans="1:9" x14ac:dyDescent="0.3">
      <c r="A787" t="s">
        <v>7723</v>
      </c>
      <c r="B787" t="str">
        <f t="shared" si="36"/>
        <v>32800</v>
      </c>
      <c r="C787" t="s">
        <v>1070</v>
      </c>
      <c r="D787" t="s">
        <v>27</v>
      </c>
      <c r="E787" s="54" t="s">
        <v>6933</v>
      </c>
      <c r="F787" s="2" t="e">
        <f t="shared" si="37"/>
        <v>#VALUE!</v>
      </c>
      <c r="G787" s="8" t="str">
        <f>IFERROR(VLOOKUP(F787,Points!$I$2:$K$5,3,TRUE),"")</f>
        <v/>
      </c>
      <c r="H787" t="str">
        <f t="shared" si="38"/>
        <v/>
      </c>
      <c r="I787" t="s">
        <v>6932</v>
      </c>
    </row>
    <row r="788" spans="1:9" x14ac:dyDescent="0.3">
      <c r="A788" t="s">
        <v>7724</v>
      </c>
      <c r="B788" t="str">
        <f t="shared" si="36"/>
        <v>32825</v>
      </c>
      <c r="C788" t="s">
        <v>1070</v>
      </c>
      <c r="D788" t="s">
        <v>17</v>
      </c>
      <c r="E788" s="54">
        <v>44889</v>
      </c>
      <c r="F788" s="2">
        <f t="shared" si="37"/>
        <v>1.3274878012716249</v>
      </c>
      <c r="G788" s="8">
        <f>IFERROR(VLOOKUP(F788,Points!$I$2:$K$5,3,TRUE),"")</f>
        <v>0</v>
      </c>
      <c r="H788" t="str">
        <f t="shared" si="38"/>
        <v/>
      </c>
      <c r="I788" t="s">
        <v>6932</v>
      </c>
    </row>
    <row r="789" spans="1:9" x14ac:dyDescent="0.3">
      <c r="A789" t="s">
        <v>7725</v>
      </c>
      <c r="B789" t="str">
        <f t="shared" si="36"/>
        <v>32875</v>
      </c>
      <c r="C789" t="s">
        <v>1070</v>
      </c>
      <c r="D789" t="s">
        <v>74</v>
      </c>
      <c r="E789" s="54">
        <v>44000</v>
      </c>
      <c r="F789" s="2">
        <f t="shared" si="37"/>
        <v>1.3011976933313618</v>
      </c>
      <c r="G789" s="8">
        <f>IFERROR(VLOOKUP(F789,Points!$I$2:$K$5,3,TRUE),"")</f>
        <v>0</v>
      </c>
      <c r="H789" t="str">
        <f t="shared" si="38"/>
        <v/>
      </c>
      <c r="I789" t="s">
        <v>6932</v>
      </c>
    </row>
    <row r="790" spans="1:9" x14ac:dyDescent="0.3">
      <c r="A790" t="s">
        <v>7726</v>
      </c>
      <c r="B790" t="str">
        <f t="shared" si="36"/>
        <v>32900</v>
      </c>
      <c r="C790" t="s">
        <v>1070</v>
      </c>
      <c r="D790" t="s">
        <v>87</v>
      </c>
      <c r="E790" s="54">
        <v>45100</v>
      </c>
      <c r="F790" s="2">
        <f t="shared" si="37"/>
        <v>1.3337276356646459</v>
      </c>
      <c r="G790" s="8">
        <f>IFERROR(VLOOKUP(F790,Points!$I$2:$K$5,3,TRUE),"")</f>
        <v>0</v>
      </c>
      <c r="H790" t="str">
        <f t="shared" si="38"/>
        <v/>
      </c>
      <c r="I790" t="s">
        <v>6932</v>
      </c>
    </row>
    <row r="791" spans="1:9" x14ac:dyDescent="0.3">
      <c r="A791" t="s">
        <v>7727</v>
      </c>
      <c r="B791" t="str">
        <f t="shared" si="36"/>
        <v>32925</v>
      </c>
      <c r="C791" t="s">
        <v>1070</v>
      </c>
      <c r="D791" t="s">
        <v>9</v>
      </c>
      <c r="E791" s="54">
        <v>40750</v>
      </c>
      <c r="F791" s="2">
        <f t="shared" si="37"/>
        <v>1.2050865000739317</v>
      </c>
      <c r="G791" s="8">
        <f>IFERROR(VLOOKUP(F791,Points!$I$2:$K$5,3,TRUE),"")</f>
        <v>0</v>
      </c>
      <c r="H791" t="str">
        <f t="shared" si="38"/>
        <v/>
      </c>
      <c r="I791" t="s">
        <v>6932</v>
      </c>
    </row>
    <row r="792" spans="1:9" x14ac:dyDescent="0.3">
      <c r="A792" t="s">
        <v>7728</v>
      </c>
      <c r="B792" t="str">
        <f t="shared" si="36"/>
        <v>32790</v>
      </c>
      <c r="C792" t="s">
        <v>1069</v>
      </c>
      <c r="D792" t="s">
        <v>27</v>
      </c>
      <c r="E792" s="54">
        <v>55071</v>
      </c>
      <c r="F792" s="2">
        <f t="shared" si="37"/>
        <v>1.6285967765784415</v>
      </c>
      <c r="G792" s="8">
        <f>IFERROR(VLOOKUP(F792,Points!$I$2:$K$5,3,TRUE),"")</f>
        <v>0</v>
      </c>
      <c r="H792" t="str">
        <f t="shared" si="38"/>
        <v/>
      </c>
      <c r="I792" t="s">
        <v>6931</v>
      </c>
    </row>
    <row r="793" spans="1:9" x14ac:dyDescent="0.3">
      <c r="A793" t="s">
        <v>7729</v>
      </c>
      <c r="B793" t="str">
        <f t="shared" si="36"/>
        <v>32950</v>
      </c>
      <c r="C793" t="s">
        <v>1808</v>
      </c>
      <c r="D793" t="s">
        <v>118</v>
      </c>
      <c r="E793" s="54">
        <v>42675</v>
      </c>
      <c r="F793" s="2">
        <f t="shared" si="37"/>
        <v>1.2620138991571788</v>
      </c>
      <c r="G793" s="8">
        <f>IFERROR(VLOOKUP(F793,Points!$I$2:$K$5,3,TRUE),"")</f>
        <v>0</v>
      </c>
      <c r="H793" t="str">
        <f t="shared" si="38"/>
        <v/>
      </c>
      <c r="I793" t="s">
        <v>6931</v>
      </c>
    </row>
    <row r="794" spans="1:9" x14ac:dyDescent="0.3">
      <c r="A794" t="s">
        <v>7730</v>
      </c>
      <c r="B794" t="str">
        <f t="shared" si="36"/>
        <v>33000</v>
      </c>
      <c r="C794" t="s">
        <v>1068</v>
      </c>
      <c r="D794" t="s">
        <v>131</v>
      </c>
      <c r="E794" s="54">
        <v>32864</v>
      </c>
      <c r="F794" s="2">
        <f t="shared" si="37"/>
        <v>0.97187638621913353</v>
      </c>
      <c r="G794" s="8">
        <f>IFERROR(VLOOKUP(F794,Points!$I$2:$K$5,3,TRUE),"")</f>
        <v>0</v>
      </c>
      <c r="H794" t="str">
        <f t="shared" si="38"/>
        <v/>
      </c>
      <c r="I794" t="s">
        <v>6931</v>
      </c>
    </row>
    <row r="795" spans="1:9" x14ac:dyDescent="0.3">
      <c r="A795" t="s">
        <v>7731</v>
      </c>
      <c r="B795" t="str">
        <f t="shared" si="36"/>
        <v>33025</v>
      </c>
      <c r="C795" t="s">
        <v>1067</v>
      </c>
      <c r="D795" t="s">
        <v>131</v>
      </c>
      <c r="E795" s="54">
        <v>57731</v>
      </c>
      <c r="F795" s="2">
        <f t="shared" si="37"/>
        <v>1.707260091675292</v>
      </c>
      <c r="G795" s="8">
        <f>IFERROR(VLOOKUP(F795,Points!$I$2:$K$5,3,TRUE),"")</f>
        <v>0</v>
      </c>
      <c r="H795" t="str">
        <f t="shared" si="38"/>
        <v/>
      </c>
      <c r="I795" t="s">
        <v>6932</v>
      </c>
    </row>
    <row r="796" spans="1:9" x14ac:dyDescent="0.3">
      <c r="A796" t="s">
        <v>7732</v>
      </c>
      <c r="B796" t="str">
        <f t="shared" si="36"/>
        <v>33050</v>
      </c>
      <c r="C796" t="s">
        <v>1066</v>
      </c>
      <c r="D796" t="s">
        <v>219</v>
      </c>
      <c r="E796" s="54">
        <v>41571</v>
      </c>
      <c r="F796" s="2">
        <f t="shared" si="37"/>
        <v>1.2293656661245009</v>
      </c>
      <c r="G796" s="8">
        <f>IFERROR(VLOOKUP(F796,Points!$I$2:$K$5,3,TRUE),"")</f>
        <v>0</v>
      </c>
      <c r="H796" t="str">
        <f t="shared" si="38"/>
        <v/>
      </c>
      <c r="I796" t="s">
        <v>6932</v>
      </c>
    </row>
    <row r="797" spans="1:9" x14ac:dyDescent="0.3">
      <c r="A797" t="s">
        <v>7733</v>
      </c>
      <c r="B797" t="str">
        <f t="shared" si="36"/>
        <v>33075</v>
      </c>
      <c r="C797" t="s">
        <v>1066</v>
      </c>
      <c r="D797" t="s">
        <v>49</v>
      </c>
      <c r="E797" s="54">
        <v>40594</v>
      </c>
      <c r="F797" s="2">
        <f t="shared" si="37"/>
        <v>1.2004731627975751</v>
      </c>
      <c r="G797" s="8">
        <f>IFERROR(VLOOKUP(F797,Points!$I$2:$K$5,3,TRUE),"")</f>
        <v>0</v>
      </c>
      <c r="H797" t="str">
        <f t="shared" si="38"/>
        <v/>
      </c>
      <c r="I797" t="s">
        <v>6932</v>
      </c>
    </row>
    <row r="798" spans="1:9" x14ac:dyDescent="0.3">
      <c r="A798" t="s">
        <v>7734</v>
      </c>
      <c r="B798" t="str">
        <f t="shared" si="36"/>
        <v>33100</v>
      </c>
      <c r="C798" t="s">
        <v>1065</v>
      </c>
      <c r="D798" t="s">
        <v>163</v>
      </c>
      <c r="E798" s="54">
        <v>34239</v>
      </c>
      <c r="F798" s="2">
        <f t="shared" si="37"/>
        <v>1.0125388141357385</v>
      </c>
      <c r="G798" s="8">
        <f>IFERROR(VLOOKUP(F798,Points!$I$2:$K$5,3,TRUE),"")</f>
        <v>0</v>
      </c>
      <c r="H798" t="str">
        <f t="shared" si="38"/>
        <v/>
      </c>
      <c r="I798" t="s">
        <v>6931</v>
      </c>
    </row>
    <row r="799" spans="1:9" x14ac:dyDescent="0.3">
      <c r="A799" t="s">
        <v>7735</v>
      </c>
      <c r="B799" t="str">
        <f t="shared" si="36"/>
        <v>33150</v>
      </c>
      <c r="C799" t="s">
        <v>1807</v>
      </c>
      <c r="D799" t="s">
        <v>261</v>
      </c>
      <c r="E799" s="54">
        <v>22938</v>
      </c>
      <c r="F799" s="2">
        <f t="shared" si="37"/>
        <v>0.6783380156735177</v>
      </c>
      <c r="G799" s="8">
        <f>IFERROR(VLOOKUP(F799,Points!$I$2:$K$5,3,TRUE),"")</f>
        <v>15</v>
      </c>
      <c r="H799" t="str">
        <f t="shared" si="38"/>
        <v/>
      </c>
      <c r="I799" t="s">
        <v>6931</v>
      </c>
    </row>
    <row r="800" spans="1:9" x14ac:dyDescent="0.3">
      <c r="A800" t="s">
        <v>7736</v>
      </c>
      <c r="B800" t="str">
        <f t="shared" si="36"/>
        <v>33175</v>
      </c>
      <c r="C800" t="s">
        <v>1064</v>
      </c>
      <c r="D800" t="s">
        <v>87</v>
      </c>
      <c r="E800" s="54">
        <v>45063</v>
      </c>
      <c r="F800" s="2">
        <f t="shared" si="37"/>
        <v>1.3326334466952536</v>
      </c>
      <c r="G800" s="8">
        <f>IFERROR(VLOOKUP(F800,Points!$I$2:$K$5,3,TRUE),"")</f>
        <v>0</v>
      </c>
      <c r="H800" t="str">
        <f t="shared" si="38"/>
        <v/>
      </c>
      <c r="I800" t="s">
        <v>6931</v>
      </c>
    </row>
    <row r="801" spans="1:9" x14ac:dyDescent="0.3">
      <c r="A801" t="s">
        <v>7737</v>
      </c>
      <c r="B801" t="str">
        <f t="shared" si="36"/>
        <v>33225</v>
      </c>
      <c r="C801" t="s">
        <v>1063</v>
      </c>
      <c r="D801" t="s">
        <v>210</v>
      </c>
      <c r="E801" s="54">
        <v>20682</v>
      </c>
      <c r="F801" s="2">
        <f t="shared" si="37"/>
        <v>0.61162206121543694</v>
      </c>
      <c r="G801" s="8">
        <f>IFERROR(VLOOKUP(F801,Points!$I$2:$K$5,3,TRUE),"")</f>
        <v>15</v>
      </c>
      <c r="H801" t="str">
        <f t="shared" si="38"/>
        <v/>
      </c>
      <c r="I801" t="s">
        <v>6931</v>
      </c>
    </row>
    <row r="802" spans="1:9" x14ac:dyDescent="0.3">
      <c r="A802" t="s">
        <v>7738</v>
      </c>
      <c r="B802" t="str">
        <f t="shared" si="36"/>
        <v>33300</v>
      </c>
      <c r="C802" t="s">
        <v>1062</v>
      </c>
      <c r="D802" t="s">
        <v>73</v>
      </c>
      <c r="E802" s="54">
        <v>36667</v>
      </c>
      <c r="F802" s="2">
        <f t="shared" si="37"/>
        <v>1.0843412686677509</v>
      </c>
      <c r="G802" s="8">
        <f>IFERROR(VLOOKUP(F802,Points!$I$2:$K$5,3,TRUE),"")</f>
        <v>0</v>
      </c>
      <c r="H802" t="str">
        <f t="shared" si="38"/>
        <v/>
      </c>
      <c r="I802" t="s">
        <v>6932</v>
      </c>
    </row>
    <row r="803" spans="1:9" x14ac:dyDescent="0.3">
      <c r="A803" t="s">
        <v>7739</v>
      </c>
      <c r="B803" t="str">
        <f t="shared" si="36"/>
        <v>33275</v>
      </c>
      <c r="C803" t="s">
        <v>1061</v>
      </c>
      <c r="D803" t="s">
        <v>73</v>
      </c>
      <c r="E803" s="54">
        <v>25016</v>
      </c>
      <c r="F803" s="2">
        <f t="shared" si="37"/>
        <v>0.73979003400857613</v>
      </c>
      <c r="G803" s="8">
        <f>IFERROR(VLOOKUP(F803,Points!$I$2:$K$5,3,TRUE),"")</f>
        <v>10</v>
      </c>
      <c r="H803" t="str">
        <f t="shared" si="38"/>
        <v/>
      </c>
      <c r="I803" t="s">
        <v>6931</v>
      </c>
    </row>
    <row r="804" spans="1:9" x14ac:dyDescent="0.3">
      <c r="A804" t="s">
        <v>7740</v>
      </c>
      <c r="B804" t="str">
        <f t="shared" si="36"/>
        <v>33350</v>
      </c>
      <c r="C804" t="s">
        <v>1060</v>
      </c>
      <c r="D804" t="s">
        <v>184</v>
      </c>
      <c r="E804" s="54">
        <v>51167</v>
      </c>
      <c r="F804" s="2">
        <f t="shared" si="37"/>
        <v>1.5131450539701317</v>
      </c>
      <c r="G804" s="8">
        <f>IFERROR(VLOOKUP(F804,Points!$I$2:$K$5,3,TRUE),"")</f>
        <v>0</v>
      </c>
      <c r="H804" t="str">
        <f t="shared" si="38"/>
        <v/>
      </c>
      <c r="I804" t="s">
        <v>6932</v>
      </c>
    </row>
    <row r="805" spans="1:9" x14ac:dyDescent="0.3">
      <c r="A805" t="s">
        <v>7741</v>
      </c>
      <c r="B805" t="str">
        <f t="shared" si="36"/>
        <v>33400</v>
      </c>
      <c r="C805" t="s">
        <v>1059</v>
      </c>
      <c r="D805" t="s">
        <v>76</v>
      </c>
      <c r="E805" s="54">
        <v>28458</v>
      </c>
      <c r="F805" s="2">
        <f t="shared" si="37"/>
        <v>0.84157918083690675</v>
      </c>
      <c r="G805" s="8">
        <f>IFERROR(VLOOKUP(F805,Points!$I$2:$K$5,3,TRUE),"")</f>
        <v>0</v>
      </c>
      <c r="H805" t="str">
        <f t="shared" si="38"/>
        <v/>
      </c>
      <c r="I805" t="s">
        <v>6932</v>
      </c>
    </row>
    <row r="806" spans="1:9" x14ac:dyDescent="0.3">
      <c r="A806" t="s">
        <v>7742</v>
      </c>
      <c r="B806" t="str">
        <f t="shared" si="36"/>
        <v>33450</v>
      </c>
      <c r="C806" t="s">
        <v>1058</v>
      </c>
      <c r="D806" t="s">
        <v>57</v>
      </c>
      <c r="E806" s="54">
        <v>17500</v>
      </c>
      <c r="F806" s="2">
        <f t="shared" si="37"/>
        <v>0.51752180984770069</v>
      </c>
      <c r="G806" s="8">
        <f>IFERROR(VLOOKUP(F806,Points!$I$2:$K$5,3,TRUE),"")</f>
        <v>20</v>
      </c>
      <c r="H806" t="str">
        <f t="shared" si="38"/>
        <v/>
      </c>
      <c r="I806" t="s">
        <v>6931</v>
      </c>
    </row>
    <row r="807" spans="1:9" x14ac:dyDescent="0.3">
      <c r="A807" t="s">
        <v>7743</v>
      </c>
      <c r="B807" t="str">
        <f t="shared" si="36"/>
        <v>33475</v>
      </c>
      <c r="C807" t="s">
        <v>1057</v>
      </c>
      <c r="D807" t="s">
        <v>57</v>
      </c>
      <c r="E807" s="54">
        <v>21147</v>
      </c>
      <c r="F807" s="2">
        <f t="shared" si="37"/>
        <v>0.62537335501996161</v>
      </c>
      <c r="G807" s="8">
        <f>IFERROR(VLOOKUP(F807,Points!$I$2:$K$5,3,TRUE),"")</f>
        <v>15</v>
      </c>
      <c r="H807" t="str">
        <f t="shared" si="38"/>
        <v/>
      </c>
      <c r="I807" t="s">
        <v>6932</v>
      </c>
    </row>
    <row r="808" spans="1:9" x14ac:dyDescent="0.3">
      <c r="A808" t="s">
        <v>7744</v>
      </c>
      <c r="B808" t="str">
        <f t="shared" si="36"/>
        <v>33525</v>
      </c>
      <c r="C808" t="s">
        <v>1056</v>
      </c>
      <c r="D808" t="s">
        <v>17</v>
      </c>
      <c r="E808" s="54">
        <v>31107</v>
      </c>
      <c r="F808" s="2">
        <f t="shared" si="37"/>
        <v>0.91991719651042436</v>
      </c>
      <c r="G808" s="8">
        <f>IFERROR(VLOOKUP(F808,Points!$I$2:$K$5,3,TRUE),"")</f>
        <v>0</v>
      </c>
      <c r="H808" t="str">
        <f t="shared" si="38"/>
        <v/>
      </c>
      <c r="I808" t="s">
        <v>6932</v>
      </c>
    </row>
    <row r="809" spans="1:9" x14ac:dyDescent="0.3">
      <c r="A809" t="s">
        <v>7745</v>
      </c>
      <c r="B809" t="str">
        <f t="shared" si="36"/>
        <v>33500</v>
      </c>
      <c r="C809" t="s">
        <v>1055</v>
      </c>
      <c r="D809" t="s">
        <v>17</v>
      </c>
      <c r="E809" s="54">
        <v>30900</v>
      </c>
      <c r="F809" s="2">
        <f t="shared" si="37"/>
        <v>0.91379565281679731</v>
      </c>
      <c r="G809" s="8">
        <f>IFERROR(VLOOKUP(F809,Points!$I$2:$K$5,3,TRUE),"")</f>
        <v>0</v>
      </c>
      <c r="H809" t="str">
        <f t="shared" si="38"/>
        <v/>
      </c>
      <c r="I809" t="s">
        <v>6931</v>
      </c>
    </row>
    <row r="810" spans="1:9" x14ac:dyDescent="0.3">
      <c r="A810" t="s">
        <v>7746</v>
      </c>
      <c r="B810" t="str">
        <f t="shared" si="36"/>
        <v>33575</v>
      </c>
      <c r="C810" t="s">
        <v>1054</v>
      </c>
      <c r="D810" t="s">
        <v>9108</v>
      </c>
      <c r="E810" s="54">
        <v>29433</v>
      </c>
      <c r="F810" s="2">
        <f t="shared" si="37"/>
        <v>0.87041253881413572</v>
      </c>
      <c r="G810" s="8">
        <f>IFERROR(VLOOKUP(F810,Points!$I$2:$K$5,3,TRUE),"")</f>
        <v>0</v>
      </c>
      <c r="H810" t="str">
        <f t="shared" si="38"/>
        <v/>
      </c>
      <c r="I810" t="s">
        <v>6932</v>
      </c>
    </row>
    <row r="811" spans="1:9" x14ac:dyDescent="0.3">
      <c r="A811" t="s">
        <v>7747</v>
      </c>
      <c r="B811" t="str">
        <f t="shared" si="36"/>
        <v>33675</v>
      </c>
      <c r="C811" t="s">
        <v>1806</v>
      </c>
      <c r="D811" t="s">
        <v>172</v>
      </c>
      <c r="E811" s="54">
        <v>40000</v>
      </c>
      <c r="F811" s="2">
        <f t="shared" si="37"/>
        <v>1.1829069939376016</v>
      </c>
      <c r="G811" s="8">
        <f>IFERROR(VLOOKUP(F811,Points!$I$2:$K$5,3,TRUE),"")</f>
        <v>0</v>
      </c>
      <c r="H811" t="str">
        <f t="shared" si="38"/>
        <v/>
      </c>
      <c r="I811" t="s">
        <v>6931</v>
      </c>
    </row>
    <row r="812" spans="1:9" x14ac:dyDescent="0.3">
      <c r="A812" t="s">
        <v>7748</v>
      </c>
      <c r="B812" t="str">
        <f t="shared" si="36"/>
        <v>33700</v>
      </c>
      <c r="C812" t="s">
        <v>1053</v>
      </c>
      <c r="D812" t="s">
        <v>172</v>
      </c>
      <c r="E812" s="54">
        <v>46216</v>
      </c>
      <c r="F812" s="2">
        <f t="shared" si="37"/>
        <v>1.3667307407955049</v>
      </c>
      <c r="G812" s="8">
        <f>IFERROR(VLOOKUP(F812,Points!$I$2:$K$5,3,TRUE),"")</f>
        <v>0</v>
      </c>
      <c r="H812" t="str">
        <f t="shared" si="38"/>
        <v/>
      </c>
      <c r="I812" t="s">
        <v>6932</v>
      </c>
    </row>
    <row r="813" spans="1:9" x14ac:dyDescent="0.3">
      <c r="A813" t="s">
        <v>7749</v>
      </c>
      <c r="B813" t="str">
        <f t="shared" si="36"/>
        <v>33825</v>
      </c>
      <c r="C813" t="s">
        <v>1805</v>
      </c>
      <c r="D813" t="s">
        <v>172</v>
      </c>
      <c r="E813" s="54">
        <v>42500</v>
      </c>
      <c r="F813" s="2">
        <f t="shared" si="37"/>
        <v>1.2568386810587018</v>
      </c>
      <c r="G813" s="8">
        <f>IFERROR(VLOOKUP(F813,Points!$I$2:$K$5,3,TRUE),"")</f>
        <v>0</v>
      </c>
      <c r="H813" t="str">
        <f t="shared" si="38"/>
        <v/>
      </c>
      <c r="I813" t="s">
        <v>6931</v>
      </c>
    </row>
    <row r="814" spans="1:9" x14ac:dyDescent="0.3">
      <c r="A814" t="s">
        <v>7750</v>
      </c>
      <c r="B814" t="str">
        <f t="shared" si="36"/>
        <v>33850</v>
      </c>
      <c r="C814" t="s">
        <v>1052</v>
      </c>
      <c r="D814" t="s">
        <v>9</v>
      </c>
      <c r="E814" s="54">
        <v>41929</v>
      </c>
      <c r="F814" s="2">
        <f t="shared" si="37"/>
        <v>1.2399526837202426</v>
      </c>
      <c r="G814" s="8">
        <f>IFERROR(VLOOKUP(F814,Points!$I$2:$K$5,3,TRUE),"")</f>
        <v>0</v>
      </c>
      <c r="H814" t="str">
        <f t="shared" si="38"/>
        <v/>
      </c>
      <c r="I814" t="s">
        <v>6932</v>
      </c>
    </row>
    <row r="815" spans="1:9" x14ac:dyDescent="0.3">
      <c r="A815" t="s">
        <v>7751</v>
      </c>
      <c r="B815" t="str">
        <f t="shared" si="36"/>
        <v>33900</v>
      </c>
      <c r="C815" t="s">
        <v>1051</v>
      </c>
      <c r="D815" t="s">
        <v>8</v>
      </c>
      <c r="E815" s="54">
        <v>40500</v>
      </c>
      <c r="F815" s="2">
        <f t="shared" si="37"/>
        <v>1.1976933313618217</v>
      </c>
      <c r="G815" s="8">
        <f>IFERROR(VLOOKUP(F815,Points!$I$2:$K$5,3,TRUE),"")</f>
        <v>0</v>
      </c>
      <c r="H815" t="str">
        <f t="shared" si="38"/>
        <v/>
      </c>
      <c r="I815" t="s">
        <v>6932</v>
      </c>
    </row>
    <row r="816" spans="1:9" x14ac:dyDescent="0.3">
      <c r="A816" t="s">
        <v>7752</v>
      </c>
      <c r="B816" t="str">
        <f t="shared" si="36"/>
        <v>33925</v>
      </c>
      <c r="C816" t="s">
        <v>1050</v>
      </c>
      <c r="D816" t="s">
        <v>1</v>
      </c>
      <c r="E816" s="54">
        <v>37875</v>
      </c>
      <c r="F816" s="2">
        <f t="shared" si="37"/>
        <v>1.1200650598846666</v>
      </c>
      <c r="G816" s="8">
        <f>IFERROR(VLOOKUP(F816,Points!$I$2:$K$5,3,TRUE),"")</f>
        <v>0</v>
      </c>
      <c r="H816" t="str">
        <f t="shared" si="38"/>
        <v/>
      </c>
      <c r="I816" t="s">
        <v>6932</v>
      </c>
    </row>
    <row r="817" spans="1:9" x14ac:dyDescent="0.3">
      <c r="A817" t="s">
        <v>7753</v>
      </c>
      <c r="B817" t="str">
        <f t="shared" si="36"/>
        <v>33975</v>
      </c>
      <c r="C817" t="s">
        <v>1804</v>
      </c>
      <c r="D817" t="s">
        <v>182</v>
      </c>
      <c r="E817" s="54">
        <v>40500</v>
      </c>
      <c r="F817" s="2">
        <f t="shared" si="37"/>
        <v>1.1976933313618217</v>
      </c>
      <c r="G817" s="8">
        <f>IFERROR(VLOOKUP(F817,Points!$I$2:$K$5,3,TRUE),"")</f>
        <v>0</v>
      </c>
      <c r="H817" t="str">
        <f t="shared" si="38"/>
        <v/>
      </c>
      <c r="I817" t="s">
        <v>6931</v>
      </c>
    </row>
    <row r="818" spans="1:9" x14ac:dyDescent="0.3">
      <c r="A818" t="s">
        <v>7754</v>
      </c>
      <c r="B818" t="str">
        <f t="shared" si="36"/>
        <v>34000</v>
      </c>
      <c r="C818" t="s">
        <v>1049</v>
      </c>
      <c r="D818" t="s">
        <v>79</v>
      </c>
      <c r="E818" s="54">
        <v>51286</v>
      </c>
      <c r="F818" s="2">
        <f t="shared" si="37"/>
        <v>1.516664202277096</v>
      </c>
      <c r="G818" s="8">
        <f>IFERROR(VLOOKUP(F818,Points!$I$2:$K$5,3,TRUE),"")</f>
        <v>0</v>
      </c>
      <c r="H818" t="str">
        <f t="shared" si="38"/>
        <v/>
      </c>
      <c r="I818" t="s">
        <v>6932</v>
      </c>
    </row>
    <row r="819" spans="1:9" x14ac:dyDescent="0.3">
      <c r="A819" t="s">
        <v>7755</v>
      </c>
      <c r="B819" t="str">
        <f t="shared" si="36"/>
        <v>34025</v>
      </c>
      <c r="C819" t="s">
        <v>1049</v>
      </c>
      <c r="D819" t="s">
        <v>49</v>
      </c>
      <c r="E819" s="54">
        <v>46667</v>
      </c>
      <c r="F819" s="2">
        <f t="shared" si="37"/>
        <v>1.3800680171521513</v>
      </c>
      <c r="G819" s="8">
        <f>IFERROR(VLOOKUP(F819,Points!$I$2:$K$5,3,TRUE),"")</f>
        <v>0</v>
      </c>
      <c r="H819" t="str">
        <f t="shared" si="38"/>
        <v/>
      </c>
      <c r="I819" t="s">
        <v>6932</v>
      </c>
    </row>
    <row r="820" spans="1:9" x14ac:dyDescent="0.3">
      <c r="A820" t="s">
        <v>7756</v>
      </c>
      <c r="B820" t="str">
        <f t="shared" si="36"/>
        <v>34050</v>
      </c>
      <c r="C820" t="s">
        <v>1049</v>
      </c>
      <c r="D820" t="s">
        <v>71</v>
      </c>
      <c r="E820" s="54">
        <v>54423</v>
      </c>
      <c r="F820" s="2">
        <f t="shared" si="37"/>
        <v>1.6094336832766525</v>
      </c>
      <c r="G820" s="8">
        <f>IFERROR(VLOOKUP(F820,Points!$I$2:$K$5,3,TRUE),"")</f>
        <v>0</v>
      </c>
      <c r="H820" t="str">
        <f t="shared" si="38"/>
        <v/>
      </c>
      <c r="I820" t="s">
        <v>6932</v>
      </c>
    </row>
    <row r="821" spans="1:9" x14ac:dyDescent="0.3">
      <c r="A821" t="s">
        <v>7757</v>
      </c>
      <c r="B821" t="str">
        <f t="shared" si="36"/>
        <v>34200</v>
      </c>
      <c r="C821" t="s">
        <v>1048</v>
      </c>
      <c r="D821" t="s">
        <v>8</v>
      </c>
      <c r="E821" s="54">
        <v>45611</v>
      </c>
      <c r="F821" s="2">
        <f t="shared" si="37"/>
        <v>1.3488392725121987</v>
      </c>
      <c r="G821" s="8">
        <f>IFERROR(VLOOKUP(F821,Points!$I$2:$K$5,3,TRUE),"")</f>
        <v>0</v>
      </c>
      <c r="H821" t="str">
        <f t="shared" si="38"/>
        <v/>
      </c>
      <c r="I821" t="s">
        <v>6932</v>
      </c>
    </row>
    <row r="822" spans="1:9" x14ac:dyDescent="0.3">
      <c r="A822" t="s">
        <v>7758</v>
      </c>
      <c r="B822" t="str">
        <f t="shared" si="36"/>
        <v>34225</v>
      </c>
      <c r="C822" t="s">
        <v>1047</v>
      </c>
      <c r="D822" t="s">
        <v>87</v>
      </c>
      <c r="E822" s="54">
        <v>31350</v>
      </c>
      <c r="F822" s="2">
        <f t="shared" si="37"/>
        <v>0.92710335649859532</v>
      </c>
      <c r="G822" s="8">
        <f>IFERROR(VLOOKUP(F822,Points!$I$2:$K$5,3,TRUE),"")</f>
        <v>0</v>
      </c>
      <c r="H822" t="str">
        <f t="shared" si="38"/>
        <v/>
      </c>
      <c r="I822" t="s">
        <v>6932</v>
      </c>
    </row>
    <row r="823" spans="1:9" x14ac:dyDescent="0.3">
      <c r="A823" t="s">
        <v>7759</v>
      </c>
      <c r="B823" t="str">
        <f t="shared" si="36"/>
        <v>34250</v>
      </c>
      <c r="C823" t="s">
        <v>1046</v>
      </c>
      <c r="D823" t="s">
        <v>39</v>
      </c>
      <c r="E823" s="54">
        <v>51567</v>
      </c>
      <c r="F823" s="2">
        <f t="shared" si="37"/>
        <v>1.5249741239095076</v>
      </c>
      <c r="G823" s="8">
        <f>IFERROR(VLOOKUP(F823,Points!$I$2:$K$5,3,TRUE),"")</f>
        <v>0</v>
      </c>
      <c r="H823" t="str">
        <f t="shared" si="38"/>
        <v/>
      </c>
      <c r="I823" t="s">
        <v>6931</v>
      </c>
    </row>
    <row r="824" spans="1:9" x14ac:dyDescent="0.3">
      <c r="A824" t="s">
        <v>7760</v>
      </c>
      <c r="B824" t="str">
        <f t="shared" ref="B824:B887" si="39">RIGHT(A824,5)</f>
        <v>34300</v>
      </c>
      <c r="C824" t="s">
        <v>1045</v>
      </c>
      <c r="D824" t="s">
        <v>17</v>
      </c>
      <c r="E824" s="54">
        <v>45625</v>
      </c>
      <c r="F824" s="2">
        <f t="shared" ref="F824:F887" si="40">E824/$K$1</f>
        <v>1.3492532899600769</v>
      </c>
      <c r="G824" s="8">
        <f>IFERROR(VLOOKUP(F824,Points!$I$2:$K$5,3,TRUE),"")</f>
        <v>0</v>
      </c>
      <c r="H824" t="str">
        <f t="shared" ref="H824:H887" si="41">IF(C824=C823, (IF(D824=D823,(IF(E824=E823,"D","C")),"")),"")</f>
        <v/>
      </c>
      <c r="I824" t="s">
        <v>6932</v>
      </c>
    </row>
    <row r="825" spans="1:9" x14ac:dyDescent="0.3">
      <c r="A825" t="s">
        <v>7761</v>
      </c>
      <c r="B825" t="str">
        <f t="shared" si="39"/>
        <v>34425</v>
      </c>
      <c r="C825" t="s">
        <v>1044</v>
      </c>
      <c r="D825" t="s">
        <v>184</v>
      </c>
      <c r="E825" s="54">
        <v>39167</v>
      </c>
      <c r="F825" s="2">
        <f t="shared" si="40"/>
        <v>1.1582729557888511</v>
      </c>
      <c r="G825" s="8">
        <f>IFERROR(VLOOKUP(F825,Points!$I$2:$K$5,3,TRUE),"")</f>
        <v>0</v>
      </c>
      <c r="H825" t="str">
        <f t="shared" si="41"/>
        <v/>
      </c>
      <c r="I825" t="s">
        <v>6932</v>
      </c>
    </row>
    <row r="826" spans="1:9" x14ac:dyDescent="0.3">
      <c r="A826" t="s">
        <v>7762</v>
      </c>
      <c r="B826" t="str">
        <f t="shared" si="39"/>
        <v>34475</v>
      </c>
      <c r="C826" t="s">
        <v>1044</v>
      </c>
      <c r="D826" t="s">
        <v>11</v>
      </c>
      <c r="E826" s="54">
        <v>34286</v>
      </c>
      <c r="F826" s="2">
        <f t="shared" si="40"/>
        <v>1.0139287298536153</v>
      </c>
      <c r="G826" s="8">
        <f>IFERROR(VLOOKUP(F826,Points!$I$2:$K$5,3,TRUE),"")</f>
        <v>0</v>
      </c>
      <c r="H826" t="str">
        <f t="shared" si="41"/>
        <v/>
      </c>
      <c r="I826" t="s">
        <v>6932</v>
      </c>
    </row>
    <row r="827" spans="1:9" x14ac:dyDescent="0.3">
      <c r="A827" t="s">
        <v>7763</v>
      </c>
      <c r="B827" t="str">
        <f t="shared" si="39"/>
        <v>34450</v>
      </c>
      <c r="C827" t="s">
        <v>1043</v>
      </c>
      <c r="D827" t="s">
        <v>11</v>
      </c>
      <c r="E827" s="54">
        <v>12633</v>
      </c>
      <c r="F827" s="2">
        <f t="shared" si="40"/>
        <v>0.37359160136034303</v>
      </c>
      <c r="G827" s="8">
        <f>IFERROR(VLOOKUP(F827,Points!$I$2:$K$5,3,TRUE),"")</f>
        <v>20</v>
      </c>
      <c r="H827" t="str">
        <f t="shared" si="41"/>
        <v/>
      </c>
      <c r="I827" t="s">
        <v>6931</v>
      </c>
    </row>
    <row r="828" spans="1:9" x14ac:dyDescent="0.3">
      <c r="A828" t="s">
        <v>7764</v>
      </c>
      <c r="B828" t="str">
        <f t="shared" si="39"/>
        <v>34575</v>
      </c>
      <c r="C828" t="s">
        <v>1042</v>
      </c>
      <c r="D828" t="s">
        <v>27</v>
      </c>
      <c r="E828" s="54">
        <v>24618</v>
      </c>
      <c r="F828" s="2">
        <f t="shared" si="40"/>
        <v>0.72802010941889694</v>
      </c>
      <c r="G828" s="8">
        <f>IFERROR(VLOOKUP(F828,Points!$I$2:$K$5,3,TRUE),"")</f>
        <v>10</v>
      </c>
      <c r="H828" t="str">
        <f t="shared" si="41"/>
        <v/>
      </c>
      <c r="I828" t="s">
        <v>6931</v>
      </c>
    </row>
    <row r="829" spans="1:9" x14ac:dyDescent="0.3">
      <c r="A829" t="s">
        <v>7765</v>
      </c>
      <c r="B829" t="str">
        <f t="shared" si="39"/>
        <v>34650</v>
      </c>
      <c r="C829" t="s">
        <v>1041</v>
      </c>
      <c r="D829" t="s">
        <v>195</v>
      </c>
      <c r="E829" s="54">
        <v>43250</v>
      </c>
      <c r="F829" s="2">
        <f t="shared" si="40"/>
        <v>1.2790181871950317</v>
      </c>
      <c r="G829" s="8">
        <f>IFERROR(VLOOKUP(F829,Points!$I$2:$K$5,3,TRUE),"")</f>
        <v>0</v>
      </c>
      <c r="H829" t="str">
        <f t="shared" si="41"/>
        <v/>
      </c>
      <c r="I829" t="s">
        <v>6932</v>
      </c>
    </row>
    <row r="830" spans="1:9" x14ac:dyDescent="0.3">
      <c r="A830" t="s">
        <v>7766</v>
      </c>
      <c r="B830" t="str">
        <f t="shared" si="39"/>
        <v>34675</v>
      </c>
      <c r="C830" t="s">
        <v>1041</v>
      </c>
      <c r="D830" t="s">
        <v>39</v>
      </c>
      <c r="E830" s="54">
        <v>49333</v>
      </c>
      <c r="F830" s="2">
        <f t="shared" si="40"/>
        <v>1.4589087682980926</v>
      </c>
      <c r="G830" s="8">
        <f>IFERROR(VLOOKUP(F830,Points!$I$2:$K$5,3,TRUE),"")</f>
        <v>0</v>
      </c>
      <c r="H830" t="str">
        <f t="shared" si="41"/>
        <v/>
      </c>
      <c r="I830" t="s">
        <v>6932</v>
      </c>
    </row>
    <row r="831" spans="1:9" x14ac:dyDescent="0.3">
      <c r="A831" t="s">
        <v>7767</v>
      </c>
      <c r="B831" t="str">
        <f t="shared" si="39"/>
        <v>34725</v>
      </c>
      <c r="C831" t="s">
        <v>1040</v>
      </c>
      <c r="D831" t="s">
        <v>23</v>
      </c>
      <c r="E831" s="54">
        <v>28167</v>
      </c>
      <c r="F831" s="2">
        <f t="shared" si="40"/>
        <v>0.83297353245601069</v>
      </c>
      <c r="G831" s="8">
        <f>IFERROR(VLOOKUP(F831,Points!$I$2:$K$5,3,TRUE),"")</f>
        <v>0</v>
      </c>
      <c r="H831" t="str">
        <f t="shared" si="41"/>
        <v/>
      </c>
      <c r="I831" t="s">
        <v>6932</v>
      </c>
    </row>
    <row r="832" spans="1:9" x14ac:dyDescent="0.3">
      <c r="A832" t="s">
        <v>7768</v>
      </c>
      <c r="B832" t="str">
        <f t="shared" si="39"/>
        <v>34825</v>
      </c>
      <c r="C832" t="s">
        <v>1039</v>
      </c>
      <c r="D832" t="s">
        <v>94</v>
      </c>
      <c r="E832" s="54">
        <v>25278</v>
      </c>
      <c r="F832" s="2">
        <f t="shared" si="40"/>
        <v>0.74753807481886736</v>
      </c>
      <c r="G832" s="8">
        <f>IFERROR(VLOOKUP(F832,Points!$I$2:$K$5,3,TRUE),"")</f>
        <v>10</v>
      </c>
      <c r="H832" t="str">
        <f t="shared" si="41"/>
        <v/>
      </c>
      <c r="I832" t="s">
        <v>6931</v>
      </c>
    </row>
    <row r="833" spans="1:9" x14ac:dyDescent="0.3">
      <c r="A833" t="s">
        <v>7769</v>
      </c>
      <c r="B833" t="str">
        <f t="shared" si="39"/>
        <v>34850</v>
      </c>
      <c r="C833" t="s">
        <v>1038</v>
      </c>
      <c r="D833" t="s">
        <v>94</v>
      </c>
      <c r="E833" s="54">
        <v>28100</v>
      </c>
      <c r="F833" s="2">
        <f t="shared" si="40"/>
        <v>0.8309921632411652</v>
      </c>
      <c r="G833" s="8">
        <f>IFERROR(VLOOKUP(F833,Points!$I$2:$K$5,3,TRUE),"")</f>
        <v>0</v>
      </c>
      <c r="H833" t="str">
        <f t="shared" si="41"/>
        <v/>
      </c>
      <c r="I833" t="s">
        <v>6932</v>
      </c>
    </row>
    <row r="834" spans="1:9" x14ac:dyDescent="0.3">
      <c r="A834" t="s">
        <v>7770</v>
      </c>
      <c r="B834" t="str">
        <f t="shared" si="39"/>
        <v>35000</v>
      </c>
      <c r="C834" t="s">
        <v>1803</v>
      </c>
      <c r="D834" t="s">
        <v>71</v>
      </c>
      <c r="E834" s="54">
        <v>52577</v>
      </c>
      <c r="F834" s="2">
        <f t="shared" si="40"/>
        <v>1.554842525506432</v>
      </c>
      <c r="G834" s="8">
        <f>IFERROR(VLOOKUP(F834,Points!$I$2:$K$5,3,TRUE),"")</f>
        <v>0</v>
      </c>
      <c r="H834" t="str">
        <f t="shared" si="41"/>
        <v/>
      </c>
      <c r="I834" t="s">
        <v>6931</v>
      </c>
    </row>
    <row r="835" spans="1:9" x14ac:dyDescent="0.3">
      <c r="A835" t="s">
        <v>7771</v>
      </c>
      <c r="B835" t="str">
        <f t="shared" si="39"/>
        <v>35050</v>
      </c>
      <c r="C835" t="s">
        <v>1037</v>
      </c>
      <c r="D835" t="s">
        <v>8</v>
      </c>
      <c r="E835" s="54">
        <v>36000</v>
      </c>
      <c r="F835" s="2">
        <f t="shared" si="40"/>
        <v>1.0646162945438415</v>
      </c>
      <c r="G835" s="8">
        <f>IFERROR(VLOOKUP(F835,Points!$I$2:$K$5,3,TRUE),"")</f>
        <v>0</v>
      </c>
      <c r="H835" t="str">
        <f t="shared" si="41"/>
        <v/>
      </c>
      <c r="I835" t="s">
        <v>6932</v>
      </c>
    </row>
    <row r="836" spans="1:9" x14ac:dyDescent="0.3">
      <c r="A836" t="s">
        <v>7772</v>
      </c>
      <c r="B836" t="str">
        <f t="shared" si="39"/>
        <v>35100</v>
      </c>
      <c r="C836" t="s">
        <v>1036</v>
      </c>
      <c r="D836" t="s">
        <v>261</v>
      </c>
      <c r="E836" s="54">
        <v>35375</v>
      </c>
      <c r="F836" s="2">
        <f t="shared" si="40"/>
        <v>1.0461333727635664</v>
      </c>
      <c r="G836" s="8">
        <f>IFERROR(VLOOKUP(F836,Points!$I$2:$K$5,3,TRUE),"")</f>
        <v>0</v>
      </c>
      <c r="H836" t="str">
        <f t="shared" si="41"/>
        <v/>
      </c>
      <c r="I836" t="s">
        <v>6932</v>
      </c>
    </row>
    <row r="837" spans="1:9" x14ac:dyDescent="0.3">
      <c r="A837" t="s">
        <v>7773</v>
      </c>
      <c r="B837" t="str">
        <f t="shared" si="39"/>
        <v>35075</v>
      </c>
      <c r="C837" t="s">
        <v>1035</v>
      </c>
      <c r="D837" t="s">
        <v>261</v>
      </c>
      <c r="E837" s="54">
        <v>31364</v>
      </c>
      <c r="F837" s="2">
        <f t="shared" si="40"/>
        <v>0.92751737394647349</v>
      </c>
      <c r="G837" s="8">
        <f>IFERROR(VLOOKUP(F837,Points!$I$2:$K$5,3,TRUE),"")</f>
        <v>0</v>
      </c>
      <c r="H837" t="str">
        <f t="shared" si="41"/>
        <v/>
      </c>
      <c r="I837" t="s">
        <v>6931</v>
      </c>
    </row>
    <row r="838" spans="1:9" x14ac:dyDescent="0.3">
      <c r="A838" t="s">
        <v>7774</v>
      </c>
      <c r="B838" t="str">
        <f t="shared" si="39"/>
        <v>35125</v>
      </c>
      <c r="C838" t="s">
        <v>1034</v>
      </c>
      <c r="D838" t="s">
        <v>8</v>
      </c>
      <c r="E838" s="54">
        <v>34375</v>
      </c>
      <c r="F838" s="2">
        <f t="shared" si="40"/>
        <v>1.0165606979151265</v>
      </c>
      <c r="G838" s="8">
        <f>IFERROR(VLOOKUP(F838,Points!$I$2:$K$5,3,TRUE),"")</f>
        <v>0</v>
      </c>
      <c r="H838" t="str">
        <f t="shared" si="41"/>
        <v/>
      </c>
      <c r="I838" t="s">
        <v>6932</v>
      </c>
    </row>
    <row r="839" spans="1:9" x14ac:dyDescent="0.3">
      <c r="A839" t="s">
        <v>7775</v>
      </c>
      <c r="B839" t="str">
        <f t="shared" si="39"/>
        <v>35150</v>
      </c>
      <c r="C839" t="s">
        <v>1033</v>
      </c>
      <c r="D839" t="s">
        <v>19</v>
      </c>
      <c r="E839" s="54">
        <v>51946</v>
      </c>
      <c r="F839" s="2">
        <f t="shared" si="40"/>
        <v>1.5361821676770664</v>
      </c>
      <c r="G839" s="8">
        <f>IFERROR(VLOOKUP(F839,Points!$I$2:$K$5,3,TRUE),"")</f>
        <v>0</v>
      </c>
      <c r="H839" t="str">
        <f t="shared" si="41"/>
        <v/>
      </c>
      <c r="I839" t="s">
        <v>6931</v>
      </c>
    </row>
    <row r="840" spans="1:9" x14ac:dyDescent="0.3">
      <c r="A840" t="s">
        <v>7776</v>
      </c>
      <c r="B840" t="str">
        <f t="shared" si="39"/>
        <v>35225</v>
      </c>
      <c r="C840" t="s">
        <v>1802</v>
      </c>
      <c r="D840" t="s">
        <v>31</v>
      </c>
      <c r="E840" s="54">
        <v>29786</v>
      </c>
      <c r="F840" s="2">
        <f t="shared" si="40"/>
        <v>0.88085169303563504</v>
      </c>
      <c r="G840" s="8">
        <f>IFERROR(VLOOKUP(F840,Points!$I$2:$K$5,3,TRUE),"")</f>
        <v>0</v>
      </c>
      <c r="H840" t="str">
        <f t="shared" si="41"/>
        <v/>
      </c>
      <c r="I840" t="s">
        <v>6931</v>
      </c>
    </row>
    <row r="841" spans="1:9" x14ac:dyDescent="0.3">
      <c r="A841" t="s">
        <v>7777</v>
      </c>
      <c r="B841" t="str">
        <f t="shared" si="39"/>
        <v>35325</v>
      </c>
      <c r="C841" t="s">
        <v>1032</v>
      </c>
      <c r="D841" t="s">
        <v>19</v>
      </c>
      <c r="E841" s="54">
        <v>56800</v>
      </c>
      <c r="F841" s="2">
        <f t="shared" si="40"/>
        <v>1.6797279313913944</v>
      </c>
      <c r="G841" s="8">
        <f>IFERROR(VLOOKUP(F841,Points!$I$2:$K$5,3,TRUE),"")</f>
        <v>0</v>
      </c>
      <c r="H841" t="str">
        <f t="shared" si="41"/>
        <v/>
      </c>
      <c r="I841" t="s">
        <v>6932</v>
      </c>
    </row>
    <row r="842" spans="1:9" x14ac:dyDescent="0.3">
      <c r="A842" t="s">
        <v>7778</v>
      </c>
      <c r="B842" t="str">
        <f t="shared" si="39"/>
        <v>35350</v>
      </c>
      <c r="C842" t="s">
        <v>1032</v>
      </c>
      <c r="D842" t="s">
        <v>125</v>
      </c>
      <c r="E842" s="54">
        <v>74371</v>
      </c>
      <c r="F842" s="2">
        <f t="shared" si="40"/>
        <v>2.1993494011533343</v>
      </c>
      <c r="G842" s="8">
        <f>IFERROR(VLOOKUP(F842,Points!$I$2:$K$5,3,TRUE),"")</f>
        <v>0</v>
      </c>
      <c r="H842" t="str">
        <f t="shared" si="41"/>
        <v/>
      </c>
      <c r="I842" t="s">
        <v>6932</v>
      </c>
    </row>
    <row r="843" spans="1:9" x14ac:dyDescent="0.3">
      <c r="A843" t="s">
        <v>7779</v>
      </c>
      <c r="B843" t="str">
        <f t="shared" si="39"/>
        <v>35375</v>
      </c>
      <c r="C843" t="s">
        <v>1032</v>
      </c>
      <c r="D843" t="s">
        <v>71</v>
      </c>
      <c r="E843" s="54">
        <v>33643</v>
      </c>
      <c r="F843" s="2">
        <f t="shared" si="40"/>
        <v>0.99491349992606837</v>
      </c>
      <c r="G843" s="8">
        <f>IFERROR(VLOOKUP(F843,Points!$I$2:$K$5,3,TRUE),"")</f>
        <v>0</v>
      </c>
      <c r="H843" t="str">
        <f t="shared" si="41"/>
        <v/>
      </c>
      <c r="I843" t="s">
        <v>6932</v>
      </c>
    </row>
    <row r="844" spans="1:9" x14ac:dyDescent="0.3">
      <c r="A844" t="s">
        <v>7780</v>
      </c>
      <c r="B844" t="str">
        <f t="shared" si="39"/>
        <v>35400</v>
      </c>
      <c r="C844" t="s">
        <v>1031</v>
      </c>
      <c r="D844" t="s">
        <v>11</v>
      </c>
      <c r="E844" s="54">
        <v>38591</v>
      </c>
      <c r="F844" s="2">
        <f t="shared" si="40"/>
        <v>1.1412390950761497</v>
      </c>
      <c r="G844" s="8">
        <f>IFERROR(VLOOKUP(F844,Points!$I$2:$K$5,3,TRUE),"")</f>
        <v>0</v>
      </c>
      <c r="H844" t="str">
        <f t="shared" si="41"/>
        <v/>
      </c>
      <c r="I844" t="s">
        <v>6931</v>
      </c>
    </row>
    <row r="845" spans="1:9" x14ac:dyDescent="0.3">
      <c r="A845" t="s">
        <v>7781</v>
      </c>
      <c r="B845" t="str">
        <f t="shared" si="39"/>
        <v>35450</v>
      </c>
      <c r="C845" t="s">
        <v>1030</v>
      </c>
      <c r="D845" t="s">
        <v>125</v>
      </c>
      <c r="E845" s="54">
        <v>37304</v>
      </c>
      <c r="F845" s="2">
        <f t="shared" si="40"/>
        <v>1.1031790625462072</v>
      </c>
      <c r="G845" s="8">
        <f>IFERROR(VLOOKUP(F845,Points!$I$2:$K$5,3,TRUE),"")</f>
        <v>0</v>
      </c>
      <c r="H845" t="str">
        <f t="shared" si="41"/>
        <v/>
      </c>
      <c r="I845" t="s">
        <v>6931</v>
      </c>
    </row>
    <row r="846" spans="1:9" x14ac:dyDescent="0.3">
      <c r="A846" t="s">
        <v>7782</v>
      </c>
      <c r="B846" t="str">
        <f t="shared" si="39"/>
        <v>35500</v>
      </c>
      <c r="C846" t="s">
        <v>1029</v>
      </c>
      <c r="D846" t="s">
        <v>87</v>
      </c>
      <c r="E846" s="54">
        <v>39300</v>
      </c>
      <c r="F846" s="2">
        <f t="shared" si="40"/>
        <v>1.1622061215436936</v>
      </c>
      <c r="G846" s="8">
        <f>IFERROR(VLOOKUP(F846,Points!$I$2:$K$5,3,TRUE),"")</f>
        <v>0</v>
      </c>
      <c r="H846" t="str">
        <f t="shared" si="41"/>
        <v/>
      </c>
      <c r="I846" t="s">
        <v>6932</v>
      </c>
    </row>
    <row r="847" spans="1:9" x14ac:dyDescent="0.3">
      <c r="A847" t="s">
        <v>7783</v>
      </c>
      <c r="B847" t="str">
        <f t="shared" si="39"/>
        <v>35525</v>
      </c>
      <c r="C847" t="s">
        <v>1028</v>
      </c>
      <c r="D847" t="s">
        <v>89</v>
      </c>
      <c r="E847" s="54">
        <v>33397</v>
      </c>
      <c r="F847" s="2">
        <f t="shared" si="40"/>
        <v>0.98763862191335205</v>
      </c>
      <c r="G847" s="8">
        <f>IFERROR(VLOOKUP(F847,Points!$I$2:$K$5,3,TRUE),"")</f>
        <v>0</v>
      </c>
      <c r="H847" t="str">
        <f t="shared" si="41"/>
        <v/>
      </c>
      <c r="I847" t="s">
        <v>6932</v>
      </c>
    </row>
    <row r="848" spans="1:9" x14ac:dyDescent="0.3">
      <c r="A848" t="s">
        <v>7784</v>
      </c>
      <c r="B848" t="str">
        <f t="shared" si="39"/>
        <v>35600</v>
      </c>
      <c r="C848" t="s">
        <v>1027</v>
      </c>
      <c r="D848" t="s">
        <v>247</v>
      </c>
      <c r="E848" s="54">
        <v>35571</v>
      </c>
      <c r="F848" s="2">
        <f t="shared" si="40"/>
        <v>1.0519296170338608</v>
      </c>
      <c r="G848" s="8">
        <f>IFERROR(VLOOKUP(F848,Points!$I$2:$K$5,3,TRUE),"")</f>
        <v>0</v>
      </c>
      <c r="H848" t="str">
        <f t="shared" si="41"/>
        <v/>
      </c>
      <c r="I848" t="s">
        <v>6932</v>
      </c>
    </row>
    <row r="849" spans="1:9" x14ac:dyDescent="0.3">
      <c r="A849" t="s">
        <v>7785</v>
      </c>
      <c r="B849" t="str">
        <f t="shared" si="39"/>
        <v>35625</v>
      </c>
      <c r="C849" t="s">
        <v>1026</v>
      </c>
      <c r="D849" t="s">
        <v>35</v>
      </c>
      <c r="E849" s="54">
        <v>41750</v>
      </c>
      <c r="F849" s="2">
        <f t="shared" si="40"/>
        <v>1.2346591749223716</v>
      </c>
      <c r="G849" s="8">
        <f>IFERROR(VLOOKUP(F849,Points!$I$2:$K$5,3,TRUE),"")</f>
        <v>0</v>
      </c>
      <c r="H849" t="str">
        <f t="shared" si="41"/>
        <v/>
      </c>
      <c r="I849" t="s">
        <v>6932</v>
      </c>
    </row>
    <row r="850" spans="1:9" x14ac:dyDescent="0.3">
      <c r="A850" t="s">
        <v>7786</v>
      </c>
      <c r="B850" t="str">
        <f t="shared" si="39"/>
        <v>35750</v>
      </c>
      <c r="C850" t="s">
        <v>1025</v>
      </c>
      <c r="D850" t="s">
        <v>79</v>
      </c>
      <c r="E850" s="54">
        <v>30288</v>
      </c>
      <c r="F850" s="2">
        <f t="shared" si="40"/>
        <v>0.89569717580955199</v>
      </c>
      <c r="G850" s="8">
        <f>IFERROR(VLOOKUP(F850,Points!$I$2:$K$5,3,TRUE),"")</f>
        <v>0</v>
      </c>
      <c r="H850" t="str">
        <f t="shared" si="41"/>
        <v/>
      </c>
      <c r="I850" t="s">
        <v>6931</v>
      </c>
    </row>
    <row r="851" spans="1:9" x14ac:dyDescent="0.3">
      <c r="A851" t="s">
        <v>7787</v>
      </c>
      <c r="B851" t="str">
        <f t="shared" si="39"/>
        <v>35825</v>
      </c>
      <c r="C851" t="s">
        <v>1024</v>
      </c>
      <c r="D851" t="s">
        <v>208</v>
      </c>
      <c r="E851" s="54">
        <v>29663</v>
      </c>
      <c r="F851" s="2">
        <f t="shared" si="40"/>
        <v>0.877214254029277</v>
      </c>
      <c r="G851" s="8">
        <f>IFERROR(VLOOKUP(F851,Points!$I$2:$K$5,3,TRUE),"")</f>
        <v>0</v>
      </c>
      <c r="H851" t="str">
        <f t="shared" si="41"/>
        <v/>
      </c>
      <c r="I851" t="s">
        <v>6932</v>
      </c>
    </row>
    <row r="852" spans="1:9" x14ac:dyDescent="0.3">
      <c r="A852" t="s">
        <v>7788</v>
      </c>
      <c r="B852" t="str">
        <f t="shared" si="39"/>
        <v>35850</v>
      </c>
      <c r="C852" t="s">
        <v>1023</v>
      </c>
      <c r="D852" t="s">
        <v>208</v>
      </c>
      <c r="E852" s="54">
        <v>41136</v>
      </c>
      <c r="F852" s="2">
        <f t="shared" si="40"/>
        <v>1.2165015525654295</v>
      </c>
      <c r="G852" s="8">
        <f>IFERROR(VLOOKUP(F852,Points!$I$2:$K$5,3,TRUE),"")</f>
        <v>0</v>
      </c>
      <c r="H852" t="str">
        <f t="shared" si="41"/>
        <v/>
      </c>
      <c r="I852" t="s">
        <v>6931</v>
      </c>
    </row>
    <row r="853" spans="1:9" x14ac:dyDescent="0.3">
      <c r="A853" t="s">
        <v>7789</v>
      </c>
      <c r="B853" t="str">
        <f t="shared" si="39"/>
        <v>35900</v>
      </c>
      <c r="C853" t="s">
        <v>1801</v>
      </c>
      <c r="D853" t="s">
        <v>25</v>
      </c>
      <c r="E853" s="54">
        <v>21962</v>
      </c>
      <c r="F853" s="2">
        <f t="shared" si="40"/>
        <v>0.64947508502144013</v>
      </c>
      <c r="G853" s="8">
        <f>IFERROR(VLOOKUP(F853,Points!$I$2:$K$5,3,TRUE),"")</f>
        <v>15</v>
      </c>
      <c r="H853" t="str">
        <f t="shared" si="41"/>
        <v/>
      </c>
      <c r="I853" t="s">
        <v>6931</v>
      </c>
    </row>
    <row r="854" spans="1:9" x14ac:dyDescent="0.3">
      <c r="A854" t="s">
        <v>7790</v>
      </c>
      <c r="B854" t="str">
        <f t="shared" si="39"/>
        <v>35925</v>
      </c>
      <c r="C854" t="s">
        <v>1022</v>
      </c>
      <c r="D854" t="s">
        <v>222</v>
      </c>
      <c r="E854" s="54">
        <v>40750</v>
      </c>
      <c r="F854" s="2">
        <f t="shared" si="40"/>
        <v>1.2050865000739317</v>
      </c>
      <c r="G854" s="8">
        <f>IFERROR(VLOOKUP(F854,Points!$I$2:$K$5,3,TRUE),"")</f>
        <v>0</v>
      </c>
      <c r="H854" t="str">
        <f t="shared" si="41"/>
        <v/>
      </c>
      <c r="I854" t="s">
        <v>6932</v>
      </c>
    </row>
    <row r="855" spans="1:9" x14ac:dyDescent="0.3">
      <c r="A855" t="s">
        <v>7791</v>
      </c>
      <c r="B855" t="str">
        <f t="shared" si="39"/>
        <v>36000</v>
      </c>
      <c r="C855" t="s">
        <v>1021</v>
      </c>
      <c r="D855" t="s">
        <v>31</v>
      </c>
      <c r="E855" s="54">
        <v>49250</v>
      </c>
      <c r="F855" s="2">
        <f t="shared" si="40"/>
        <v>1.4564542362856721</v>
      </c>
      <c r="G855" s="8">
        <f>IFERROR(VLOOKUP(F855,Points!$I$2:$K$5,3,TRUE),"")</f>
        <v>0</v>
      </c>
      <c r="H855" t="str">
        <f t="shared" si="41"/>
        <v/>
      </c>
      <c r="I855" t="s">
        <v>6932</v>
      </c>
    </row>
    <row r="856" spans="1:9" x14ac:dyDescent="0.3">
      <c r="A856" t="s">
        <v>7792</v>
      </c>
      <c r="B856" t="str">
        <f t="shared" si="39"/>
        <v>35950</v>
      </c>
      <c r="C856" t="s">
        <v>1020</v>
      </c>
      <c r="D856" t="s">
        <v>19</v>
      </c>
      <c r="E856" s="54">
        <v>44595</v>
      </c>
      <c r="F856" s="2">
        <f t="shared" si="40"/>
        <v>1.3187934348661836</v>
      </c>
      <c r="G856" s="8">
        <f>IFERROR(VLOOKUP(F856,Points!$I$2:$K$5,3,TRUE),"")</f>
        <v>0</v>
      </c>
      <c r="H856" t="str">
        <f t="shared" si="41"/>
        <v/>
      </c>
      <c r="I856" t="s">
        <v>6931</v>
      </c>
    </row>
    <row r="857" spans="1:9" x14ac:dyDescent="0.3">
      <c r="A857" t="s">
        <v>7793</v>
      </c>
      <c r="B857" t="str">
        <f t="shared" si="39"/>
        <v>36025</v>
      </c>
      <c r="C857" t="s">
        <v>1019</v>
      </c>
      <c r="D857" t="s">
        <v>71</v>
      </c>
      <c r="E857" s="54">
        <v>31025</v>
      </c>
      <c r="F857" s="2">
        <f t="shared" si="40"/>
        <v>0.91749223717285233</v>
      </c>
      <c r="G857" s="8">
        <f>IFERROR(VLOOKUP(F857,Points!$I$2:$K$5,3,TRUE),"")</f>
        <v>0</v>
      </c>
      <c r="H857" t="str">
        <f t="shared" si="41"/>
        <v/>
      </c>
      <c r="I857" t="s">
        <v>6931</v>
      </c>
    </row>
    <row r="858" spans="1:9" x14ac:dyDescent="0.3">
      <c r="A858" t="s">
        <v>7794</v>
      </c>
      <c r="B858" t="str">
        <f t="shared" si="39"/>
        <v>36100</v>
      </c>
      <c r="C858" t="s">
        <v>1018</v>
      </c>
      <c r="D858" t="s">
        <v>79</v>
      </c>
      <c r="E858" s="54">
        <v>43324</v>
      </c>
      <c r="F858" s="2">
        <f t="shared" si="40"/>
        <v>1.2812065651338163</v>
      </c>
      <c r="G858" s="8">
        <f>IFERROR(VLOOKUP(F858,Points!$I$2:$K$5,3,TRUE),"")</f>
        <v>0</v>
      </c>
      <c r="H858" t="str">
        <f t="shared" si="41"/>
        <v/>
      </c>
      <c r="I858" t="s">
        <v>6932</v>
      </c>
    </row>
    <row r="859" spans="1:9" x14ac:dyDescent="0.3">
      <c r="A859" t="s">
        <v>7795</v>
      </c>
      <c r="B859" t="str">
        <f t="shared" si="39"/>
        <v>36125</v>
      </c>
      <c r="C859" t="s">
        <v>1018</v>
      </c>
      <c r="D859" t="s">
        <v>73</v>
      </c>
      <c r="E859" s="54">
        <v>25500</v>
      </c>
      <c r="F859" s="2">
        <f t="shared" si="40"/>
        <v>0.75410320863522107</v>
      </c>
      <c r="G859" s="8">
        <f>IFERROR(VLOOKUP(F859,Points!$I$2:$K$5,3,TRUE),"")</f>
        <v>10</v>
      </c>
      <c r="H859" t="str">
        <f t="shared" si="41"/>
        <v/>
      </c>
      <c r="I859" t="s">
        <v>6932</v>
      </c>
    </row>
    <row r="860" spans="1:9" x14ac:dyDescent="0.3">
      <c r="A860" t="s">
        <v>7796</v>
      </c>
      <c r="B860" t="str">
        <f t="shared" si="39"/>
        <v>36250</v>
      </c>
      <c r="C860" t="s">
        <v>1017</v>
      </c>
      <c r="D860" t="s">
        <v>25</v>
      </c>
      <c r="E860" s="54">
        <v>43899</v>
      </c>
      <c r="F860" s="2">
        <f t="shared" si="40"/>
        <v>1.2982108531716694</v>
      </c>
      <c r="G860" s="8">
        <f>IFERROR(VLOOKUP(F860,Points!$I$2:$K$5,3,TRUE),"")</f>
        <v>0</v>
      </c>
      <c r="H860" t="str">
        <f t="shared" si="41"/>
        <v/>
      </c>
      <c r="I860" t="s">
        <v>6931</v>
      </c>
    </row>
    <row r="861" spans="1:9" x14ac:dyDescent="0.3">
      <c r="A861" t="s">
        <v>7797</v>
      </c>
      <c r="B861" t="str">
        <f t="shared" si="39"/>
        <v>36275</v>
      </c>
      <c r="C861" t="s">
        <v>1016</v>
      </c>
      <c r="D861" t="s">
        <v>25</v>
      </c>
      <c r="E861" s="54">
        <v>77235</v>
      </c>
      <c r="F861" s="2">
        <f t="shared" si="40"/>
        <v>2.2840455419192667</v>
      </c>
      <c r="G861" s="8">
        <f>IFERROR(VLOOKUP(F861,Points!$I$2:$K$5,3,TRUE),"")</f>
        <v>0</v>
      </c>
      <c r="H861" t="str">
        <f t="shared" si="41"/>
        <v/>
      </c>
      <c r="I861" t="s">
        <v>6932</v>
      </c>
    </row>
    <row r="862" spans="1:9" x14ac:dyDescent="0.3">
      <c r="A862" t="s">
        <v>7798</v>
      </c>
      <c r="B862" t="str">
        <f t="shared" si="39"/>
        <v>36300</v>
      </c>
      <c r="C862" t="s">
        <v>1015</v>
      </c>
      <c r="D862" t="s">
        <v>182</v>
      </c>
      <c r="E862" s="54">
        <v>31250</v>
      </c>
      <c r="F862" s="2">
        <f t="shared" si="40"/>
        <v>0.92414608901375128</v>
      </c>
      <c r="G862" s="8">
        <f>IFERROR(VLOOKUP(F862,Points!$I$2:$K$5,3,TRUE),"")</f>
        <v>0</v>
      </c>
      <c r="H862" t="str">
        <f t="shared" si="41"/>
        <v/>
      </c>
      <c r="I862" t="s">
        <v>6932</v>
      </c>
    </row>
    <row r="863" spans="1:9" x14ac:dyDescent="0.3">
      <c r="A863" t="s">
        <v>7799</v>
      </c>
      <c r="B863" t="str">
        <f t="shared" si="39"/>
        <v>36325</v>
      </c>
      <c r="C863" t="s">
        <v>1014</v>
      </c>
      <c r="D863" t="s">
        <v>87</v>
      </c>
      <c r="E863" s="54">
        <v>41000</v>
      </c>
      <c r="F863" s="2">
        <f t="shared" si="40"/>
        <v>1.2124796687860417</v>
      </c>
      <c r="G863" s="8">
        <f>IFERROR(VLOOKUP(F863,Points!$I$2:$K$5,3,TRUE),"")</f>
        <v>0</v>
      </c>
      <c r="H863" t="str">
        <f t="shared" si="41"/>
        <v/>
      </c>
      <c r="I863" t="s">
        <v>6932</v>
      </c>
    </row>
    <row r="864" spans="1:9" x14ac:dyDescent="0.3">
      <c r="A864" t="s">
        <v>7800</v>
      </c>
      <c r="B864" t="str">
        <f t="shared" si="39"/>
        <v>36350</v>
      </c>
      <c r="C864" t="s">
        <v>1014</v>
      </c>
      <c r="D864" t="s">
        <v>90</v>
      </c>
      <c r="E864" s="54">
        <v>40640</v>
      </c>
      <c r="F864" s="2">
        <f t="shared" si="40"/>
        <v>1.2018335058406033</v>
      </c>
      <c r="G864" s="8">
        <f>IFERROR(VLOOKUP(F864,Points!$I$2:$K$5,3,TRUE),"")</f>
        <v>0</v>
      </c>
      <c r="H864" t="str">
        <f t="shared" si="41"/>
        <v/>
      </c>
      <c r="I864" t="s">
        <v>6932</v>
      </c>
    </row>
    <row r="865" spans="1:9" x14ac:dyDescent="0.3">
      <c r="A865" t="s">
        <v>7801</v>
      </c>
      <c r="B865" t="str">
        <f t="shared" si="39"/>
        <v>36400</v>
      </c>
      <c r="C865" t="s">
        <v>1800</v>
      </c>
      <c r="D865" t="s">
        <v>8</v>
      </c>
      <c r="E865" s="54">
        <v>33466</v>
      </c>
      <c r="F865" s="2">
        <f t="shared" si="40"/>
        <v>0.98967913647789441</v>
      </c>
      <c r="G865" s="8">
        <f>IFERROR(VLOOKUP(F865,Points!$I$2:$K$5,3,TRUE),"")</f>
        <v>0</v>
      </c>
      <c r="H865" t="str">
        <f t="shared" si="41"/>
        <v/>
      </c>
      <c r="I865" t="s">
        <v>6931</v>
      </c>
    </row>
    <row r="866" spans="1:9" x14ac:dyDescent="0.3">
      <c r="A866" t="s">
        <v>7802</v>
      </c>
      <c r="B866" t="str">
        <f t="shared" si="39"/>
        <v>36425</v>
      </c>
      <c r="C866" t="s">
        <v>1013</v>
      </c>
      <c r="D866" t="s">
        <v>19</v>
      </c>
      <c r="E866" s="54">
        <v>52577</v>
      </c>
      <c r="F866" s="2">
        <f t="shared" si="40"/>
        <v>1.554842525506432</v>
      </c>
      <c r="G866" s="8">
        <f>IFERROR(VLOOKUP(F866,Points!$I$2:$K$5,3,TRUE),"")</f>
        <v>0</v>
      </c>
      <c r="H866" t="str">
        <f t="shared" si="41"/>
        <v/>
      </c>
      <c r="I866" t="s">
        <v>6932</v>
      </c>
    </row>
    <row r="867" spans="1:9" x14ac:dyDescent="0.3">
      <c r="A867" t="s">
        <v>7803</v>
      </c>
      <c r="B867" t="str">
        <f t="shared" si="39"/>
        <v>36450</v>
      </c>
      <c r="C867" t="s">
        <v>1012</v>
      </c>
      <c r="D867" t="s">
        <v>57</v>
      </c>
      <c r="E867" s="54">
        <v>19000</v>
      </c>
      <c r="F867" s="2">
        <f t="shared" si="40"/>
        <v>0.56188082212036083</v>
      </c>
      <c r="G867" s="8">
        <f>IFERROR(VLOOKUP(F867,Points!$I$2:$K$5,3,TRUE),"")</f>
        <v>20</v>
      </c>
      <c r="H867" t="str">
        <f t="shared" si="41"/>
        <v/>
      </c>
      <c r="I867" t="s">
        <v>6932</v>
      </c>
    </row>
    <row r="868" spans="1:9" x14ac:dyDescent="0.3">
      <c r="A868" t="s">
        <v>7804</v>
      </c>
      <c r="B868" t="str">
        <f t="shared" si="39"/>
        <v>36525</v>
      </c>
      <c r="C868" t="s">
        <v>1011</v>
      </c>
      <c r="D868" t="s">
        <v>335</v>
      </c>
      <c r="E868" s="54">
        <v>17757</v>
      </c>
      <c r="F868" s="2">
        <f t="shared" si="40"/>
        <v>0.52512198728374981</v>
      </c>
      <c r="G868" s="8">
        <f>IFERROR(VLOOKUP(F868,Points!$I$2:$K$5,3,TRUE),"")</f>
        <v>20</v>
      </c>
      <c r="H868" t="str">
        <f t="shared" si="41"/>
        <v/>
      </c>
      <c r="I868" t="s">
        <v>6931</v>
      </c>
    </row>
    <row r="869" spans="1:9" x14ac:dyDescent="0.3">
      <c r="A869" t="s">
        <v>7805</v>
      </c>
      <c r="B869" t="str">
        <f t="shared" si="39"/>
        <v>36650</v>
      </c>
      <c r="C869" t="s">
        <v>1010</v>
      </c>
      <c r="D869" t="s">
        <v>79</v>
      </c>
      <c r="E869" s="54">
        <v>49944</v>
      </c>
      <c r="F869" s="2">
        <f t="shared" si="40"/>
        <v>1.4769776726304895</v>
      </c>
      <c r="G869" s="8">
        <f>IFERROR(VLOOKUP(F869,Points!$I$2:$K$5,3,TRUE),"")</f>
        <v>0</v>
      </c>
      <c r="H869" t="str">
        <f t="shared" si="41"/>
        <v/>
      </c>
      <c r="I869" t="s">
        <v>6932</v>
      </c>
    </row>
    <row r="870" spans="1:9" x14ac:dyDescent="0.3">
      <c r="A870" t="s">
        <v>7806</v>
      </c>
      <c r="B870" t="str">
        <f t="shared" si="39"/>
        <v>36625</v>
      </c>
      <c r="C870" t="s">
        <v>1009</v>
      </c>
      <c r="D870" t="s">
        <v>79</v>
      </c>
      <c r="E870" s="54">
        <v>41429</v>
      </c>
      <c r="F870" s="2">
        <f t="shared" si="40"/>
        <v>1.2251663462960225</v>
      </c>
      <c r="G870" s="8">
        <f>IFERROR(VLOOKUP(F870,Points!$I$2:$K$5,3,TRUE),"")</f>
        <v>0</v>
      </c>
      <c r="H870" t="str">
        <f t="shared" si="41"/>
        <v/>
      </c>
      <c r="I870" t="s">
        <v>6931</v>
      </c>
    </row>
    <row r="871" spans="1:9" x14ac:dyDescent="0.3">
      <c r="A871" t="s">
        <v>7807</v>
      </c>
      <c r="B871" t="str">
        <f t="shared" si="39"/>
        <v>36675</v>
      </c>
      <c r="C871" t="s">
        <v>1008</v>
      </c>
      <c r="D871" t="s">
        <v>43</v>
      </c>
      <c r="E871" s="54">
        <v>17375</v>
      </c>
      <c r="F871" s="2">
        <f t="shared" si="40"/>
        <v>0.51382522549164567</v>
      </c>
      <c r="G871" s="8">
        <f>IFERROR(VLOOKUP(F871,Points!$I$2:$K$5,3,TRUE),"")</f>
        <v>20</v>
      </c>
      <c r="H871" t="str">
        <f t="shared" si="41"/>
        <v/>
      </c>
      <c r="I871" t="s">
        <v>6931</v>
      </c>
    </row>
    <row r="872" spans="1:9" x14ac:dyDescent="0.3">
      <c r="A872" t="s">
        <v>7808</v>
      </c>
      <c r="B872" t="str">
        <f t="shared" si="39"/>
        <v>36700</v>
      </c>
      <c r="C872" t="s">
        <v>1007</v>
      </c>
      <c r="D872" t="s">
        <v>49</v>
      </c>
      <c r="E872" s="54">
        <v>43393</v>
      </c>
      <c r="F872" s="2">
        <f t="shared" si="40"/>
        <v>1.2832470796983586</v>
      </c>
      <c r="G872" s="8">
        <f>IFERROR(VLOOKUP(F872,Points!$I$2:$K$5,3,TRUE),"")</f>
        <v>0</v>
      </c>
      <c r="H872" t="str">
        <f t="shared" si="41"/>
        <v/>
      </c>
      <c r="I872" t="s">
        <v>6932</v>
      </c>
    </row>
    <row r="873" spans="1:9" x14ac:dyDescent="0.3">
      <c r="A873" t="s">
        <v>7809</v>
      </c>
      <c r="B873" t="str">
        <f t="shared" si="39"/>
        <v>36800</v>
      </c>
      <c r="C873" t="s">
        <v>1006</v>
      </c>
      <c r="D873" t="s">
        <v>99</v>
      </c>
      <c r="E873" s="54">
        <v>26063</v>
      </c>
      <c r="F873" s="2">
        <f t="shared" si="40"/>
        <v>0.7707526245748928</v>
      </c>
      <c r="G873" s="8">
        <f>IFERROR(VLOOKUP(F873,Points!$I$2:$K$5,3,TRUE),"")</f>
        <v>10</v>
      </c>
      <c r="H873" t="str">
        <f t="shared" si="41"/>
        <v/>
      </c>
      <c r="I873" t="s">
        <v>6931</v>
      </c>
    </row>
    <row r="874" spans="1:9" x14ac:dyDescent="0.3">
      <c r="A874" t="s">
        <v>7810</v>
      </c>
      <c r="B874" t="str">
        <f t="shared" si="39"/>
        <v>36925</v>
      </c>
      <c r="C874" t="s">
        <v>1005</v>
      </c>
      <c r="D874" t="s">
        <v>73</v>
      </c>
      <c r="E874" s="54">
        <v>24000</v>
      </c>
      <c r="F874" s="2">
        <f t="shared" si="40"/>
        <v>0.70974419636256103</v>
      </c>
      <c r="G874" s="8">
        <f>IFERROR(VLOOKUP(F874,Points!$I$2:$K$5,3,TRUE),"")</f>
        <v>10</v>
      </c>
      <c r="H874" t="str">
        <f t="shared" si="41"/>
        <v/>
      </c>
      <c r="I874" t="s">
        <v>6931</v>
      </c>
    </row>
    <row r="875" spans="1:9" x14ac:dyDescent="0.3">
      <c r="A875" t="s">
        <v>7811</v>
      </c>
      <c r="B875" t="str">
        <f t="shared" si="39"/>
        <v>37050</v>
      </c>
      <c r="C875" t="s">
        <v>1004</v>
      </c>
      <c r="D875" t="s">
        <v>9</v>
      </c>
      <c r="E875" s="54">
        <v>42438</v>
      </c>
      <c r="F875" s="2">
        <f t="shared" si="40"/>
        <v>1.2550051752180984</v>
      </c>
      <c r="G875" s="8">
        <f>IFERROR(VLOOKUP(F875,Points!$I$2:$K$5,3,TRUE),"")</f>
        <v>0</v>
      </c>
      <c r="H875" t="str">
        <f t="shared" si="41"/>
        <v/>
      </c>
      <c r="I875" t="s">
        <v>6932</v>
      </c>
    </row>
    <row r="876" spans="1:9" x14ac:dyDescent="0.3">
      <c r="A876" t="s">
        <v>7812</v>
      </c>
      <c r="B876" t="str">
        <f t="shared" si="39"/>
        <v>37025</v>
      </c>
      <c r="C876" t="s">
        <v>1003</v>
      </c>
      <c r="D876" t="s">
        <v>9</v>
      </c>
      <c r="E876" s="54">
        <v>23615</v>
      </c>
      <c r="F876" s="2">
        <f t="shared" si="40"/>
        <v>0.69835871654591153</v>
      </c>
      <c r="G876" s="8">
        <f>IFERROR(VLOOKUP(F876,Points!$I$2:$K$5,3,TRUE),"")</f>
        <v>15</v>
      </c>
      <c r="H876" t="str">
        <f t="shared" si="41"/>
        <v/>
      </c>
      <c r="I876" t="s">
        <v>6931</v>
      </c>
    </row>
    <row r="877" spans="1:9" x14ac:dyDescent="0.3">
      <c r="A877" t="s">
        <v>7813</v>
      </c>
      <c r="B877" t="str">
        <f t="shared" si="39"/>
        <v>37125</v>
      </c>
      <c r="C877" t="s">
        <v>1799</v>
      </c>
      <c r="D877" t="s">
        <v>335</v>
      </c>
      <c r="E877" s="54">
        <v>38750</v>
      </c>
      <c r="F877" s="2">
        <f t="shared" si="40"/>
        <v>1.1459411503770516</v>
      </c>
      <c r="G877" s="8">
        <f>IFERROR(VLOOKUP(F877,Points!$I$2:$K$5,3,TRUE),"")</f>
        <v>0</v>
      </c>
      <c r="H877" t="str">
        <f t="shared" si="41"/>
        <v/>
      </c>
      <c r="I877" t="s">
        <v>6931</v>
      </c>
    </row>
    <row r="878" spans="1:9" x14ac:dyDescent="0.3">
      <c r="A878" t="s">
        <v>7814</v>
      </c>
      <c r="B878" t="str">
        <f t="shared" si="39"/>
        <v>37150</v>
      </c>
      <c r="C878" t="s">
        <v>1002</v>
      </c>
      <c r="D878" t="s">
        <v>79</v>
      </c>
      <c r="E878" s="54">
        <v>43643</v>
      </c>
      <c r="F878" s="2">
        <f t="shared" si="40"/>
        <v>1.2906402484104686</v>
      </c>
      <c r="G878" s="8">
        <f>IFERROR(VLOOKUP(F878,Points!$I$2:$K$5,3,TRUE),"")</f>
        <v>0</v>
      </c>
      <c r="H878" t="str">
        <f t="shared" si="41"/>
        <v/>
      </c>
      <c r="I878" t="s">
        <v>6931</v>
      </c>
    </row>
    <row r="879" spans="1:9" x14ac:dyDescent="0.3">
      <c r="A879" t="s">
        <v>7815</v>
      </c>
      <c r="B879" t="str">
        <f t="shared" si="39"/>
        <v>37175</v>
      </c>
      <c r="C879" t="s">
        <v>1798</v>
      </c>
      <c r="D879" t="s">
        <v>182</v>
      </c>
      <c r="E879" s="54">
        <v>21793</v>
      </c>
      <c r="F879" s="2">
        <f t="shared" si="40"/>
        <v>0.64447730297205386</v>
      </c>
      <c r="G879" s="8">
        <f>IFERROR(VLOOKUP(F879,Points!$I$2:$K$5,3,TRUE),"")</f>
        <v>15</v>
      </c>
      <c r="H879" t="str">
        <f t="shared" si="41"/>
        <v/>
      </c>
      <c r="I879" t="s">
        <v>6931</v>
      </c>
    </row>
    <row r="880" spans="1:9" x14ac:dyDescent="0.3">
      <c r="A880" t="s">
        <v>7816</v>
      </c>
      <c r="B880" t="str">
        <f t="shared" si="39"/>
        <v>37200</v>
      </c>
      <c r="C880" t="s">
        <v>1001</v>
      </c>
      <c r="D880" t="s">
        <v>182</v>
      </c>
      <c r="E880" s="54">
        <v>25654</v>
      </c>
      <c r="F880" s="2">
        <f t="shared" si="40"/>
        <v>0.7586574005618808</v>
      </c>
      <c r="G880" s="8">
        <f>IFERROR(VLOOKUP(F880,Points!$I$2:$K$5,3,TRUE),"")</f>
        <v>10</v>
      </c>
      <c r="H880" t="str">
        <f t="shared" si="41"/>
        <v/>
      </c>
      <c r="I880" t="s">
        <v>6932</v>
      </c>
    </row>
    <row r="881" spans="1:9" x14ac:dyDescent="0.3">
      <c r="A881" t="s">
        <v>7817</v>
      </c>
      <c r="B881" t="str">
        <f t="shared" si="39"/>
        <v>37250</v>
      </c>
      <c r="C881" t="s">
        <v>1000</v>
      </c>
      <c r="D881" t="s">
        <v>35</v>
      </c>
      <c r="E881" s="54">
        <v>50625</v>
      </c>
      <c r="F881" s="2">
        <f t="shared" si="40"/>
        <v>1.4971166642022771</v>
      </c>
      <c r="G881" s="8">
        <f>IFERROR(VLOOKUP(F881,Points!$I$2:$K$5,3,TRUE),"")</f>
        <v>0</v>
      </c>
      <c r="H881" t="str">
        <f t="shared" si="41"/>
        <v/>
      </c>
      <c r="I881" t="s">
        <v>6932</v>
      </c>
    </row>
    <row r="882" spans="1:9" x14ac:dyDescent="0.3">
      <c r="A882" t="s">
        <v>7818</v>
      </c>
      <c r="B882" t="str">
        <f t="shared" si="39"/>
        <v>37225</v>
      </c>
      <c r="C882" t="s">
        <v>999</v>
      </c>
      <c r="D882" t="s">
        <v>35</v>
      </c>
      <c r="E882" s="54">
        <v>31000</v>
      </c>
      <c r="F882" s="2">
        <f t="shared" si="40"/>
        <v>0.91675292030164124</v>
      </c>
      <c r="G882" s="8">
        <f>IFERROR(VLOOKUP(F882,Points!$I$2:$K$5,3,TRUE),"")</f>
        <v>0</v>
      </c>
      <c r="H882" t="str">
        <f t="shared" si="41"/>
        <v/>
      </c>
      <c r="I882" t="s">
        <v>6931</v>
      </c>
    </row>
    <row r="883" spans="1:9" x14ac:dyDescent="0.3">
      <c r="A883" t="s">
        <v>7819</v>
      </c>
      <c r="B883" t="str">
        <f t="shared" si="39"/>
        <v>37275</v>
      </c>
      <c r="C883" t="s">
        <v>998</v>
      </c>
      <c r="D883" t="s">
        <v>261</v>
      </c>
      <c r="E883" s="54">
        <v>42667</v>
      </c>
      <c r="F883" s="2">
        <f t="shared" si="40"/>
        <v>1.2617773177583913</v>
      </c>
      <c r="G883" s="8">
        <f>IFERROR(VLOOKUP(F883,Points!$I$2:$K$5,3,TRUE),"")</f>
        <v>0</v>
      </c>
      <c r="H883" t="str">
        <f t="shared" si="41"/>
        <v/>
      </c>
      <c r="I883" t="s">
        <v>6932</v>
      </c>
    </row>
    <row r="884" spans="1:9" x14ac:dyDescent="0.3">
      <c r="A884" t="s">
        <v>7820</v>
      </c>
      <c r="B884" t="str">
        <f t="shared" si="39"/>
        <v>37350</v>
      </c>
      <c r="C884" t="s">
        <v>997</v>
      </c>
      <c r="D884" t="s">
        <v>219</v>
      </c>
      <c r="E884" s="54">
        <v>40583</v>
      </c>
      <c r="F884" s="2">
        <f t="shared" si="40"/>
        <v>1.2001478633742422</v>
      </c>
      <c r="G884" s="8">
        <f>IFERROR(VLOOKUP(F884,Points!$I$2:$K$5,3,TRUE),"")</f>
        <v>0</v>
      </c>
      <c r="H884" t="str">
        <f t="shared" si="41"/>
        <v/>
      </c>
      <c r="I884" t="s">
        <v>6932</v>
      </c>
    </row>
    <row r="885" spans="1:9" x14ac:dyDescent="0.3">
      <c r="A885" t="s">
        <v>7821</v>
      </c>
      <c r="B885" t="str">
        <f t="shared" si="39"/>
        <v>37500</v>
      </c>
      <c r="C885" t="s">
        <v>996</v>
      </c>
      <c r="D885" t="s">
        <v>1</v>
      </c>
      <c r="E885" s="54">
        <v>48929</v>
      </c>
      <c r="F885" s="2">
        <f t="shared" si="40"/>
        <v>1.4469614076593227</v>
      </c>
      <c r="G885" s="8">
        <f>IFERROR(VLOOKUP(F885,Points!$I$2:$K$5,3,TRUE),"")</f>
        <v>0</v>
      </c>
      <c r="H885" t="str">
        <f t="shared" si="41"/>
        <v/>
      </c>
      <c r="I885" t="s">
        <v>6932</v>
      </c>
    </row>
    <row r="886" spans="1:9" x14ac:dyDescent="0.3">
      <c r="A886" t="s">
        <v>7822</v>
      </c>
      <c r="B886" t="str">
        <f t="shared" si="39"/>
        <v>37575</v>
      </c>
      <c r="C886" t="s">
        <v>1797</v>
      </c>
      <c r="D886" t="s">
        <v>172</v>
      </c>
      <c r="E886" s="54">
        <v>53646</v>
      </c>
      <c r="F886" s="2">
        <f t="shared" si="40"/>
        <v>1.5864557149194145</v>
      </c>
      <c r="G886" s="8">
        <f>IFERROR(VLOOKUP(F886,Points!$I$2:$K$5,3,TRUE),"")</f>
        <v>0</v>
      </c>
      <c r="H886" t="str">
        <f t="shared" si="41"/>
        <v/>
      </c>
      <c r="I886" t="s">
        <v>6931</v>
      </c>
    </row>
    <row r="887" spans="1:9" x14ac:dyDescent="0.3">
      <c r="A887" t="s">
        <v>7823</v>
      </c>
      <c r="B887" t="str">
        <f t="shared" si="39"/>
        <v>37600</v>
      </c>
      <c r="C887" t="s">
        <v>995</v>
      </c>
      <c r="D887" t="s">
        <v>172</v>
      </c>
      <c r="E887" s="54">
        <v>50393</v>
      </c>
      <c r="F887" s="2">
        <f t="shared" si="40"/>
        <v>1.4902558036374389</v>
      </c>
      <c r="G887" s="8">
        <f>IFERROR(VLOOKUP(F887,Points!$I$2:$K$5,3,TRUE),"")</f>
        <v>0</v>
      </c>
      <c r="H887" t="str">
        <f t="shared" si="41"/>
        <v/>
      </c>
      <c r="I887" t="s">
        <v>6932</v>
      </c>
    </row>
    <row r="888" spans="1:9" x14ac:dyDescent="0.3">
      <c r="A888" t="s">
        <v>7824</v>
      </c>
      <c r="B888" t="str">
        <f t="shared" ref="B888:B951" si="42">RIGHT(A888,5)</f>
        <v>37625</v>
      </c>
      <c r="C888" t="s">
        <v>994</v>
      </c>
      <c r="D888" t="s">
        <v>290</v>
      </c>
      <c r="E888" s="54">
        <v>29306</v>
      </c>
      <c r="F888" s="2">
        <f t="shared" ref="F888:F951" si="43">E888/$K$1</f>
        <v>0.86665680910838383</v>
      </c>
      <c r="G888" s="8">
        <f>IFERROR(VLOOKUP(F888,Points!$I$2:$K$5,3,TRUE),"")</f>
        <v>0</v>
      </c>
      <c r="H888" t="str">
        <f t="shared" ref="H888:H951" si="44">IF(C888=C887, (IF(D888=D887,(IF(E888=E887,"D","C")),"")),"")</f>
        <v/>
      </c>
      <c r="I888" t="s">
        <v>6932</v>
      </c>
    </row>
    <row r="889" spans="1:9" x14ac:dyDescent="0.3">
      <c r="A889" t="s">
        <v>7825</v>
      </c>
      <c r="B889" t="str">
        <f t="shared" si="42"/>
        <v>37650</v>
      </c>
      <c r="C889" t="s">
        <v>994</v>
      </c>
      <c r="D889" t="s">
        <v>41</v>
      </c>
      <c r="E889" s="54">
        <v>33292</v>
      </c>
      <c r="F889" s="2">
        <f t="shared" si="43"/>
        <v>0.98453349105426591</v>
      </c>
      <c r="G889" s="8">
        <f>IFERROR(VLOOKUP(F889,Points!$I$2:$K$5,3,TRUE),"")</f>
        <v>0</v>
      </c>
      <c r="H889" t="str">
        <f t="shared" si="44"/>
        <v/>
      </c>
      <c r="I889" t="s">
        <v>6932</v>
      </c>
    </row>
    <row r="890" spans="1:9" x14ac:dyDescent="0.3">
      <c r="A890" t="s">
        <v>7826</v>
      </c>
      <c r="B890" t="str">
        <f t="shared" si="42"/>
        <v>37700</v>
      </c>
      <c r="C890" t="s">
        <v>994</v>
      </c>
      <c r="D890" t="s">
        <v>131</v>
      </c>
      <c r="E890" s="54">
        <v>70361</v>
      </c>
      <c r="F890" s="2">
        <f t="shared" si="43"/>
        <v>2.0807629750110896</v>
      </c>
      <c r="G890" s="8">
        <f>IFERROR(VLOOKUP(F890,Points!$I$2:$K$5,3,TRUE),"")</f>
        <v>0</v>
      </c>
      <c r="H890" t="str">
        <f t="shared" si="44"/>
        <v/>
      </c>
      <c r="I890" t="s">
        <v>6932</v>
      </c>
    </row>
    <row r="891" spans="1:9" x14ac:dyDescent="0.3">
      <c r="A891" t="s">
        <v>7827</v>
      </c>
      <c r="B891" t="str">
        <f t="shared" si="42"/>
        <v>37675</v>
      </c>
      <c r="C891" t="s">
        <v>993</v>
      </c>
      <c r="D891" t="s">
        <v>131</v>
      </c>
      <c r="E891" s="54">
        <v>49759</v>
      </c>
      <c r="F891" s="2">
        <f t="shared" si="43"/>
        <v>1.4715067277835281</v>
      </c>
      <c r="G891" s="8">
        <f>IFERROR(VLOOKUP(F891,Points!$I$2:$K$5,3,TRUE),"")</f>
        <v>0</v>
      </c>
      <c r="H891" t="str">
        <f t="shared" si="44"/>
        <v/>
      </c>
      <c r="I891" t="s">
        <v>6931</v>
      </c>
    </row>
    <row r="892" spans="1:9" x14ac:dyDescent="0.3">
      <c r="A892" t="s">
        <v>7828</v>
      </c>
      <c r="B892" t="str">
        <f t="shared" si="42"/>
        <v>37750</v>
      </c>
      <c r="C892" t="s">
        <v>992</v>
      </c>
      <c r="D892" t="s">
        <v>180</v>
      </c>
      <c r="E892" s="54">
        <v>40955</v>
      </c>
      <c r="F892" s="2">
        <f t="shared" si="43"/>
        <v>1.211148898417862</v>
      </c>
      <c r="G892" s="8">
        <f>IFERROR(VLOOKUP(F892,Points!$I$2:$K$5,3,TRUE),"")</f>
        <v>0</v>
      </c>
      <c r="H892" t="str">
        <f t="shared" si="44"/>
        <v/>
      </c>
      <c r="I892" t="s">
        <v>6932</v>
      </c>
    </row>
    <row r="893" spans="1:9" x14ac:dyDescent="0.3">
      <c r="A893" t="s">
        <v>7829</v>
      </c>
      <c r="B893" t="str">
        <f t="shared" si="42"/>
        <v>37775</v>
      </c>
      <c r="C893" t="s">
        <v>991</v>
      </c>
      <c r="D893" t="s">
        <v>102</v>
      </c>
      <c r="E893" s="54">
        <v>24633</v>
      </c>
      <c r="F893" s="2">
        <f t="shared" si="43"/>
        <v>0.72846369954162349</v>
      </c>
      <c r="G893" s="8">
        <f>IFERROR(VLOOKUP(F893,Points!$I$2:$K$5,3,TRUE),"")</f>
        <v>10</v>
      </c>
      <c r="H893" t="str">
        <f t="shared" si="44"/>
        <v/>
      </c>
      <c r="I893" t="s">
        <v>6932</v>
      </c>
    </row>
    <row r="894" spans="1:9" x14ac:dyDescent="0.3">
      <c r="A894" t="s">
        <v>7830</v>
      </c>
      <c r="B894" t="str">
        <f t="shared" si="42"/>
        <v>37800</v>
      </c>
      <c r="C894" t="s">
        <v>990</v>
      </c>
      <c r="D894" t="s">
        <v>17</v>
      </c>
      <c r="E894" s="54">
        <v>36893</v>
      </c>
      <c r="F894" s="2">
        <f t="shared" si="43"/>
        <v>1.0910246931834984</v>
      </c>
      <c r="G894" s="8">
        <f>IFERROR(VLOOKUP(F894,Points!$I$2:$K$5,3,TRUE),"")</f>
        <v>0</v>
      </c>
      <c r="H894" t="str">
        <f t="shared" si="44"/>
        <v/>
      </c>
      <c r="I894" t="s">
        <v>6932</v>
      </c>
    </row>
    <row r="895" spans="1:9" x14ac:dyDescent="0.3">
      <c r="A895" t="s">
        <v>7831</v>
      </c>
      <c r="B895" t="str">
        <f t="shared" si="42"/>
        <v>37825</v>
      </c>
      <c r="C895" t="s">
        <v>989</v>
      </c>
      <c r="D895" t="s">
        <v>218</v>
      </c>
      <c r="E895" s="54">
        <v>34128</v>
      </c>
      <c r="F895" s="2">
        <f t="shared" si="43"/>
        <v>1.0092562472275617</v>
      </c>
      <c r="G895" s="8">
        <f>IFERROR(VLOOKUP(F895,Points!$I$2:$K$5,3,TRUE),"")</f>
        <v>0</v>
      </c>
      <c r="H895" t="str">
        <f t="shared" si="44"/>
        <v/>
      </c>
      <c r="I895" t="s">
        <v>6931</v>
      </c>
    </row>
    <row r="896" spans="1:9" x14ac:dyDescent="0.3">
      <c r="A896" t="s">
        <v>7832</v>
      </c>
      <c r="B896" t="str">
        <f t="shared" si="42"/>
        <v>37850</v>
      </c>
      <c r="C896" t="s">
        <v>988</v>
      </c>
      <c r="D896" t="s">
        <v>218</v>
      </c>
      <c r="E896" s="54">
        <v>61167</v>
      </c>
      <c r="F896" s="2">
        <f t="shared" si="43"/>
        <v>1.8088718024545321</v>
      </c>
      <c r="G896" s="8">
        <f>IFERROR(VLOOKUP(F896,Points!$I$2:$K$5,3,TRUE),"")</f>
        <v>0</v>
      </c>
      <c r="H896" t="str">
        <f t="shared" si="44"/>
        <v/>
      </c>
      <c r="I896" t="s">
        <v>6932</v>
      </c>
    </row>
    <row r="897" spans="1:9" x14ac:dyDescent="0.3">
      <c r="A897" t="s">
        <v>7833</v>
      </c>
      <c r="B897" t="str">
        <f t="shared" si="42"/>
        <v>37900</v>
      </c>
      <c r="C897" t="s">
        <v>987</v>
      </c>
      <c r="D897" t="s">
        <v>172</v>
      </c>
      <c r="E897" s="54">
        <v>32224</v>
      </c>
      <c r="F897" s="2">
        <f t="shared" si="43"/>
        <v>0.95294987431613187</v>
      </c>
      <c r="G897" s="8">
        <f>IFERROR(VLOOKUP(F897,Points!$I$2:$K$5,3,TRUE),"")</f>
        <v>0</v>
      </c>
      <c r="H897" t="str">
        <f t="shared" si="44"/>
        <v/>
      </c>
      <c r="I897" t="s">
        <v>6931</v>
      </c>
    </row>
    <row r="898" spans="1:9" x14ac:dyDescent="0.3">
      <c r="A898" t="s">
        <v>7834</v>
      </c>
      <c r="B898" t="str">
        <f t="shared" si="42"/>
        <v>37875</v>
      </c>
      <c r="C898" t="s">
        <v>986</v>
      </c>
      <c r="D898" t="s">
        <v>5</v>
      </c>
      <c r="E898" s="54">
        <v>37250</v>
      </c>
      <c r="F898" s="2">
        <f t="shared" si="43"/>
        <v>1.1015821381043915</v>
      </c>
      <c r="G898" s="8">
        <f>IFERROR(VLOOKUP(F898,Points!$I$2:$K$5,3,TRUE),"")</f>
        <v>0</v>
      </c>
      <c r="H898" t="str">
        <f t="shared" si="44"/>
        <v/>
      </c>
      <c r="I898" t="s">
        <v>6932</v>
      </c>
    </row>
    <row r="899" spans="1:9" x14ac:dyDescent="0.3">
      <c r="A899" t="s">
        <v>7835</v>
      </c>
      <c r="B899" t="str">
        <f t="shared" si="42"/>
        <v>37925</v>
      </c>
      <c r="C899" t="s">
        <v>986</v>
      </c>
      <c r="D899" t="s">
        <v>172</v>
      </c>
      <c r="E899" s="54">
        <v>50913</v>
      </c>
      <c r="F899" s="2">
        <f t="shared" si="43"/>
        <v>1.5056335945586279</v>
      </c>
      <c r="G899" s="8">
        <f>IFERROR(VLOOKUP(F899,Points!$I$2:$K$5,3,TRUE),"")</f>
        <v>0</v>
      </c>
      <c r="H899" t="str">
        <f t="shared" si="44"/>
        <v/>
      </c>
      <c r="I899" t="s">
        <v>6932</v>
      </c>
    </row>
    <row r="900" spans="1:9" x14ac:dyDescent="0.3">
      <c r="A900" t="s">
        <v>7836</v>
      </c>
      <c r="B900" t="str">
        <f t="shared" si="42"/>
        <v>37950</v>
      </c>
      <c r="C900" t="s">
        <v>986</v>
      </c>
      <c r="D900" t="s">
        <v>15</v>
      </c>
      <c r="E900" s="54">
        <v>38714</v>
      </c>
      <c r="F900" s="2">
        <f t="shared" si="43"/>
        <v>1.1448765340825078</v>
      </c>
      <c r="G900" s="8">
        <f>IFERROR(VLOOKUP(F900,Points!$I$2:$K$5,3,TRUE),"")</f>
        <v>0</v>
      </c>
      <c r="H900" t="str">
        <f t="shared" si="44"/>
        <v/>
      </c>
      <c r="I900" t="s">
        <v>6932</v>
      </c>
    </row>
    <row r="901" spans="1:9" x14ac:dyDescent="0.3">
      <c r="A901" t="s">
        <v>7837</v>
      </c>
      <c r="B901" t="str">
        <f t="shared" si="42"/>
        <v>37975</v>
      </c>
      <c r="C901" t="s">
        <v>986</v>
      </c>
      <c r="D901" t="s">
        <v>94</v>
      </c>
      <c r="E901" s="54">
        <v>44633</v>
      </c>
      <c r="F901" s="2">
        <f t="shared" si="43"/>
        <v>1.3199171965104244</v>
      </c>
      <c r="G901" s="8">
        <f>IFERROR(VLOOKUP(F901,Points!$I$2:$K$5,3,TRUE),"")</f>
        <v>0</v>
      </c>
      <c r="H901" t="str">
        <f t="shared" si="44"/>
        <v/>
      </c>
      <c r="I901" t="s">
        <v>6932</v>
      </c>
    </row>
    <row r="902" spans="1:9" x14ac:dyDescent="0.3">
      <c r="A902" t="s">
        <v>7838</v>
      </c>
      <c r="B902" t="str">
        <f t="shared" si="42"/>
        <v>38225</v>
      </c>
      <c r="C902" t="s">
        <v>1796</v>
      </c>
      <c r="D902" t="s">
        <v>31</v>
      </c>
      <c r="E902" s="54">
        <v>19250</v>
      </c>
      <c r="F902" s="2">
        <f t="shared" si="43"/>
        <v>0.56927399083247077</v>
      </c>
      <c r="G902" s="8">
        <f>IFERROR(VLOOKUP(F902,Points!$I$2:$K$5,3,TRUE),"")</f>
        <v>20</v>
      </c>
      <c r="H902" t="str">
        <f t="shared" si="44"/>
        <v/>
      </c>
      <c r="I902" t="s">
        <v>6931</v>
      </c>
    </row>
    <row r="903" spans="1:9" x14ac:dyDescent="0.3">
      <c r="A903" t="s">
        <v>7839</v>
      </c>
      <c r="B903" t="str">
        <f t="shared" si="42"/>
        <v>38350</v>
      </c>
      <c r="C903" t="s">
        <v>985</v>
      </c>
      <c r="D903" t="s">
        <v>172</v>
      </c>
      <c r="E903" s="54">
        <v>56184</v>
      </c>
      <c r="F903" s="2">
        <f t="shared" si="43"/>
        <v>1.6615111636847553</v>
      </c>
      <c r="G903" s="8">
        <f>IFERROR(VLOOKUP(F903,Points!$I$2:$K$5,3,TRUE),"")</f>
        <v>0</v>
      </c>
      <c r="H903" t="str">
        <f t="shared" si="44"/>
        <v/>
      </c>
      <c r="I903" t="s">
        <v>6931</v>
      </c>
    </row>
    <row r="904" spans="1:9" x14ac:dyDescent="0.3">
      <c r="A904" t="s">
        <v>7840</v>
      </c>
      <c r="B904" t="str">
        <f t="shared" si="42"/>
        <v>38300</v>
      </c>
      <c r="C904" t="s">
        <v>984</v>
      </c>
      <c r="D904" t="s">
        <v>87</v>
      </c>
      <c r="E904" s="54">
        <v>24833</v>
      </c>
      <c r="F904" s="2">
        <f t="shared" si="43"/>
        <v>0.73437823451131157</v>
      </c>
      <c r="G904" s="8">
        <f>IFERROR(VLOOKUP(F904,Points!$I$2:$K$5,3,TRUE),"")</f>
        <v>10</v>
      </c>
      <c r="H904" t="str">
        <f t="shared" si="44"/>
        <v/>
      </c>
      <c r="I904" t="s">
        <v>6932</v>
      </c>
    </row>
    <row r="905" spans="1:9" x14ac:dyDescent="0.3">
      <c r="A905" t="s">
        <v>7841</v>
      </c>
      <c r="B905" t="str">
        <f t="shared" si="42"/>
        <v>38400</v>
      </c>
      <c r="C905" t="s">
        <v>983</v>
      </c>
      <c r="D905" t="s">
        <v>122</v>
      </c>
      <c r="E905" s="54">
        <v>40000</v>
      </c>
      <c r="F905" s="2">
        <f t="shared" si="43"/>
        <v>1.1829069939376016</v>
      </c>
      <c r="G905" s="8">
        <f>IFERROR(VLOOKUP(F905,Points!$I$2:$K$5,3,TRUE),"")</f>
        <v>0</v>
      </c>
      <c r="H905" t="str">
        <f t="shared" si="44"/>
        <v/>
      </c>
      <c r="I905" t="s">
        <v>6932</v>
      </c>
    </row>
    <row r="906" spans="1:9" x14ac:dyDescent="0.3">
      <c r="A906" t="s">
        <v>7842</v>
      </c>
      <c r="B906" t="str">
        <f t="shared" si="42"/>
        <v>38450</v>
      </c>
      <c r="C906" t="s">
        <v>983</v>
      </c>
      <c r="D906" t="s">
        <v>218</v>
      </c>
      <c r="E906" s="54">
        <v>48000</v>
      </c>
      <c r="F906" s="2">
        <f t="shared" si="43"/>
        <v>1.4194883927251221</v>
      </c>
      <c r="G906" s="8">
        <f>IFERROR(VLOOKUP(F906,Points!$I$2:$K$5,3,TRUE),"")</f>
        <v>0</v>
      </c>
      <c r="H906" t="str">
        <f t="shared" si="44"/>
        <v/>
      </c>
      <c r="I906" t="s">
        <v>6932</v>
      </c>
    </row>
    <row r="907" spans="1:9" x14ac:dyDescent="0.3">
      <c r="A907" t="s">
        <v>7843</v>
      </c>
      <c r="B907" t="str">
        <f t="shared" si="42"/>
        <v>38487</v>
      </c>
      <c r="C907" t="s">
        <v>1795</v>
      </c>
      <c r="D907" t="s">
        <v>102</v>
      </c>
      <c r="E907" s="54">
        <v>51667</v>
      </c>
      <c r="F907" s="2">
        <f t="shared" si="43"/>
        <v>1.5279313913943515</v>
      </c>
      <c r="G907" s="8">
        <f>IFERROR(VLOOKUP(F907,Points!$I$2:$K$5,3,TRUE),"")</f>
        <v>0</v>
      </c>
      <c r="H907" t="str">
        <f t="shared" si="44"/>
        <v/>
      </c>
      <c r="I907" t="s">
        <v>6931</v>
      </c>
    </row>
    <row r="908" spans="1:9" x14ac:dyDescent="0.3">
      <c r="A908" t="s">
        <v>7844</v>
      </c>
      <c r="B908" t="str">
        <f t="shared" si="42"/>
        <v>38550</v>
      </c>
      <c r="C908" t="s">
        <v>982</v>
      </c>
      <c r="D908" t="s">
        <v>5</v>
      </c>
      <c r="E908" s="54">
        <v>31633</v>
      </c>
      <c r="F908" s="2">
        <f t="shared" si="43"/>
        <v>0.93547242348070381</v>
      </c>
      <c r="G908" s="8">
        <f>IFERROR(VLOOKUP(F908,Points!$I$2:$K$5,3,TRUE),"")</f>
        <v>0</v>
      </c>
      <c r="H908" t="str">
        <f t="shared" si="44"/>
        <v/>
      </c>
      <c r="I908" t="s">
        <v>6932</v>
      </c>
    </row>
    <row r="909" spans="1:9" x14ac:dyDescent="0.3">
      <c r="A909" t="s">
        <v>7845</v>
      </c>
      <c r="B909" t="str">
        <f t="shared" si="42"/>
        <v>38600</v>
      </c>
      <c r="C909" t="s">
        <v>1794</v>
      </c>
      <c r="D909" t="s">
        <v>5</v>
      </c>
      <c r="E909" s="54">
        <v>41200</v>
      </c>
      <c r="F909" s="2">
        <f t="shared" si="43"/>
        <v>1.2183942037557296</v>
      </c>
      <c r="G909" s="8">
        <f>IFERROR(VLOOKUP(F909,Points!$I$2:$K$5,3,TRUE),"")</f>
        <v>0</v>
      </c>
      <c r="H909" t="str">
        <f t="shared" si="44"/>
        <v/>
      </c>
      <c r="I909" t="s">
        <v>6931</v>
      </c>
    </row>
    <row r="910" spans="1:9" x14ac:dyDescent="0.3">
      <c r="A910" t="s">
        <v>7846</v>
      </c>
      <c r="B910" t="str">
        <f t="shared" si="42"/>
        <v>38625</v>
      </c>
      <c r="C910" t="s">
        <v>1793</v>
      </c>
      <c r="D910" t="s">
        <v>89</v>
      </c>
      <c r="E910" s="54">
        <v>13682</v>
      </c>
      <c r="F910" s="2">
        <f t="shared" si="43"/>
        <v>0.40461333727635662</v>
      </c>
      <c r="G910" s="8">
        <f>IFERROR(VLOOKUP(F910,Points!$I$2:$K$5,3,TRUE),"")</f>
        <v>20</v>
      </c>
      <c r="H910" t="str">
        <f t="shared" si="44"/>
        <v/>
      </c>
      <c r="I910" t="s">
        <v>6931</v>
      </c>
    </row>
    <row r="911" spans="1:9" x14ac:dyDescent="0.3">
      <c r="A911" t="s">
        <v>7847</v>
      </c>
      <c r="B911" t="str">
        <f t="shared" si="42"/>
        <v>38627</v>
      </c>
      <c r="C911" t="s">
        <v>981</v>
      </c>
      <c r="D911" t="s">
        <v>89</v>
      </c>
      <c r="E911" s="54">
        <v>19500</v>
      </c>
      <c r="F911" s="2">
        <f t="shared" si="43"/>
        <v>0.57666715954458081</v>
      </c>
      <c r="G911" s="8">
        <f>IFERROR(VLOOKUP(F911,Points!$I$2:$K$5,3,TRUE),"")</f>
        <v>20</v>
      </c>
      <c r="H911" t="str">
        <f t="shared" si="44"/>
        <v/>
      </c>
      <c r="I911" t="s">
        <v>6932</v>
      </c>
    </row>
    <row r="912" spans="1:9" x14ac:dyDescent="0.3">
      <c r="A912" t="s">
        <v>7848</v>
      </c>
      <c r="B912" t="str">
        <f t="shared" si="42"/>
        <v>38650</v>
      </c>
      <c r="C912" t="s">
        <v>980</v>
      </c>
      <c r="D912" t="s">
        <v>90</v>
      </c>
      <c r="E912" s="54">
        <v>33500</v>
      </c>
      <c r="F912" s="2">
        <f t="shared" si="43"/>
        <v>0.99068460742274134</v>
      </c>
      <c r="G912" s="8">
        <f>IFERROR(VLOOKUP(F912,Points!$I$2:$K$5,3,TRUE),"")</f>
        <v>0</v>
      </c>
      <c r="H912" t="str">
        <f t="shared" si="44"/>
        <v/>
      </c>
      <c r="I912" t="s">
        <v>6931</v>
      </c>
    </row>
    <row r="913" spans="1:9" x14ac:dyDescent="0.3">
      <c r="A913" t="s">
        <v>7849</v>
      </c>
      <c r="B913" t="str">
        <f t="shared" si="42"/>
        <v>38675</v>
      </c>
      <c r="C913" t="s">
        <v>979</v>
      </c>
      <c r="D913" t="s">
        <v>79</v>
      </c>
      <c r="E913" s="54">
        <v>41477</v>
      </c>
      <c r="F913" s="2">
        <f t="shared" si="43"/>
        <v>1.2265858346887475</v>
      </c>
      <c r="G913" s="8">
        <f>IFERROR(VLOOKUP(F913,Points!$I$2:$K$5,3,TRUE),"")</f>
        <v>0</v>
      </c>
      <c r="H913" t="str">
        <f t="shared" si="44"/>
        <v/>
      </c>
      <c r="I913" t="s">
        <v>6931</v>
      </c>
    </row>
    <row r="914" spans="1:9" x14ac:dyDescent="0.3">
      <c r="A914" t="s">
        <v>7850</v>
      </c>
      <c r="B914" t="str">
        <f t="shared" si="42"/>
        <v>38800</v>
      </c>
      <c r="C914" t="s">
        <v>978</v>
      </c>
      <c r="D914" t="s">
        <v>208</v>
      </c>
      <c r="E914" s="54">
        <v>35940</v>
      </c>
      <c r="F914" s="2">
        <f t="shared" si="43"/>
        <v>1.0628419340529351</v>
      </c>
      <c r="G914" s="8">
        <f>IFERROR(VLOOKUP(F914,Points!$I$2:$K$5,3,TRUE),"")</f>
        <v>0</v>
      </c>
      <c r="H914" t="str">
        <f t="shared" si="44"/>
        <v/>
      </c>
      <c r="I914" t="s">
        <v>6931</v>
      </c>
    </row>
    <row r="915" spans="1:9" x14ac:dyDescent="0.3">
      <c r="A915" t="s">
        <v>7851</v>
      </c>
      <c r="B915" t="str">
        <f t="shared" si="42"/>
        <v>38825</v>
      </c>
      <c r="C915" t="s">
        <v>977</v>
      </c>
      <c r="D915" t="s">
        <v>208</v>
      </c>
      <c r="E915" s="54">
        <v>68289</v>
      </c>
      <c r="F915" s="2">
        <f t="shared" si="43"/>
        <v>2.0194883927251222</v>
      </c>
      <c r="G915" s="8">
        <f>IFERROR(VLOOKUP(F915,Points!$I$2:$K$5,3,TRUE),"")</f>
        <v>0</v>
      </c>
      <c r="H915" t="str">
        <f t="shared" si="44"/>
        <v/>
      </c>
      <c r="I915" t="s">
        <v>6932</v>
      </c>
    </row>
    <row r="916" spans="1:9" x14ac:dyDescent="0.3">
      <c r="A916" t="s">
        <v>7852</v>
      </c>
      <c r="B916" t="str">
        <f t="shared" si="42"/>
        <v>38900</v>
      </c>
      <c r="C916" t="s">
        <v>976</v>
      </c>
      <c r="D916" t="s">
        <v>79</v>
      </c>
      <c r="E916" s="54">
        <v>62500</v>
      </c>
      <c r="F916" s="2">
        <f t="shared" si="43"/>
        <v>1.8482921780275026</v>
      </c>
      <c r="G916" s="8">
        <f>IFERROR(VLOOKUP(F916,Points!$I$2:$K$5,3,TRUE),"")</f>
        <v>0</v>
      </c>
      <c r="H916" t="str">
        <f t="shared" si="44"/>
        <v/>
      </c>
      <c r="I916" t="s">
        <v>6931</v>
      </c>
    </row>
    <row r="917" spans="1:9" x14ac:dyDescent="0.3">
      <c r="A917" t="s">
        <v>7853</v>
      </c>
      <c r="B917" t="str">
        <f t="shared" si="42"/>
        <v>39000</v>
      </c>
      <c r="C917" t="s">
        <v>975</v>
      </c>
      <c r="D917" t="s">
        <v>97</v>
      </c>
      <c r="E917" s="54">
        <v>23969</v>
      </c>
      <c r="F917" s="2">
        <f t="shared" si="43"/>
        <v>0.70882744344225934</v>
      </c>
      <c r="G917" s="8">
        <f>IFERROR(VLOOKUP(F917,Points!$I$2:$K$5,3,TRUE),"")</f>
        <v>10</v>
      </c>
      <c r="H917" t="str">
        <f t="shared" si="44"/>
        <v/>
      </c>
      <c r="I917" t="s">
        <v>6931</v>
      </c>
    </row>
    <row r="918" spans="1:9" x14ac:dyDescent="0.3">
      <c r="A918" t="s">
        <v>7854</v>
      </c>
      <c r="B918" t="str">
        <f t="shared" si="42"/>
        <v>39025</v>
      </c>
      <c r="C918" t="s">
        <v>974</v>
      </c>
      <c r="D918" t="s">
        <v>182</v>
      </c>
      <c r="E918" s="54">
        <v>37750</v>
      </c>
      <c r="F918" s="2">
        <f t="shared" si="43"/>
        <v>1.1163684755286116</v>
      </c>
      <c r="G918" s="8">
        <f>IFERROR(VLOOKUP(F918,Points!$I$2:$K$5,3,TRUE),"")</f>
        <v>0</v>
      </c>
      <c r="H918" t="str">
        <f t="shared" si="44"/>
        <v/>
      </c>
      <c r="I918" t="s">
        <v>6932</v>
      </c>
    </row>
    <row r="919" spans="1:9" x14ac:dyDescent="0.3">
      <c r="A919" t="s">
        <v>7855</v>
      </c>
      <c r="B919" t="str">
        <f t="shared" si="42"/>
        <v>39125</v>
      </c>
      <c r="C919" t="s">
        <v>973</v>
      </c>
      <c r="D919" t="s">
        <v>37</v>
      </c>
      <c r="E919" s="54">
        <v>28716</v>
      </c>
      <c r="F919" s="2">
        <f t="shared" si="43"/>
        <v>0.84920893094780425</v>
      </c>
      <c r="G919" s="8">
        <f>IFERROR(VLOOKUP(F919,Points!$I$2:$K$5,3,TRUE),"")</f>
        <v>0</v>
      </c>
      <c r="H919" t="str">
        <f t="shared" si="44"/>
        <v/>
      </c>
      <c r="I919" t="s">
        <v>6932</v>
      </c>
    </row>
    <row r="920" spans="1:9" x14ac:dyDescent="0.3">
      <c r="A920" t="s">
        <v>7856</v>
      </c>
      <c r="B920" t="str">
        <f t="shared" si="42"/>
        <v>39150</v>
      </c>
      <c r="C920" t="s">
        <v>972</v>
      </c>
      <c r="D920" t="s">
        <v>15</v>
      </c>
      <c r="E920" s="54">
        <v>24600</v>
      </c>
      <c r="F920" s="2">
        <f t="shared" si="43"/>
        <v>0.72748780127162505</v>
      </c>
      <c r="G920" s="8">
        <f>IFERROR(VLOOKUP(F920,Points!$I$2:$K$5,3,TRUE),"")</f>
        <v>10</v>
      </c>
      <c r="H920" t="str">
        <f t="shared" si="44"/>
        <v/>
      </c>
      <c r="I920" t="s">
        <v>6931</v>
      </c>
    </row>
    <row r="921" spans="1:9" x14ac:dyDescent="0.3">
      <c r="A921" t="s">
        <v>7857</v>
      </c>
      <c r="B921" t="str">
        <f t="shared" si="42"/>
        <v>39200</v>
      </c>
      <c r="C921" t="s">
        <v>971</v>
      </c>
      <c r="D921" t="s">
        <v>23</v>
      </c>
      <c r="E921" s="54">
        <v>28375</v>
      </c>
      <c r="F921" s="2">
        <f t="shared" si="43"/>
        <v>0.83912464882448623</v>
      </c>
      <c r="G921" s="8">
        <f>IFERROR(VLOOKUP(F921,Points!$I$2:$K$5,3,TRUE),"")</f>
        <v>0</v>
      </c>
      <c r="H921" t="str">
        <f t="shared" si="44"/>
        <v/>
      </c>
      <c r="I921" t="s">
        <v>6932</v>
      </c>
    </row>
    <row r="922" spans="1:9" x14ac:dyDescent="0.3">
      <c r="A922" t="s">
        <v>7858</v>
      </c>
      <c r="B922" t="str">
        <f t="shared" si="42"/>
        <v>39175</v>
      </c>
      <c r="C922" t="s">
        <v>970</v>
      </c>
      <c r="D922" t="s">
        <v>23</v>
      </c>
      <c r="E922" s="54">
        <v>29000</v>
      </c>
      <c r="F922" s="2">
        <f t="shared" si="43"/>
        <v>0.85760757060476123</v>
      </c>
      <c r="G922" s="8">
        <f>IFERROR(VLOOKUP(F922,Points!$I$2:$K$5,3,TRUE),"")</f>
        <v>0</v>
      </c>
      <c r="H922" t="str">
        <f t="shared" si="44"/>
        <v/>
      </c>
      <c r="I922" t="s">
        <v>6931</v>
      </c>
    </row>
    <row r="923" spans="1:9" x14ac:dyDescent="0.3">
      <c r="A923" t="s">
        <v>7859</v>
      </c>
      <c r="B923" t="str">
        <f t="shared" si="42"/>
        <v>39225</v>
      </c>
      <c r="C923" t="s">
        <v>969</v>
      </c>
      <c r="D923" t="s">
        <v>109</v>
      </c>
      <c r="E923" s="54">
        <v>31201</v>
      </c>
      <c r="F923" s="2">
        <f t="shared" si="43"/>
        <v>0.92269702794617769</v>
      </c>
      <c r="G923" s="8">
        <f>IFERROR(VLOOKUP(F923,Points!$I$2:$K$5,3,TRUE),"")</f>
        <v>0</v>
      </c>
      <c r="H923" t="str">
        <f t="shared" si="44"/>
        <v/>
      </c>
      <c r="I923" t="s">
        <v>6931</v>
      </c>
    </row>
    <row r="924" spans="1:9" x14ac:dyDescent="0.3">
      <c r="A924" t="s">
        <v>7860</v>
      </c>
      <c r="B924" t="str">
        <f t="shared" si="42"/>
        <v>39250</v>
      </c>
      <c r="C924" t="s">
        <v>1792</v>
      </c>
      <c r="D924" t="s">
        <v>0</v>
      </c>
      <c r="E924" s="54">
        <v>9763</v>
      </c>
      <c r="F924" s="2">
        <f t="shared" si="43"/>
        <v>0.28871802454532014</v>
      </c>
      <c r="G924" s="8">
        <f>IFERROR(VLOOKUP(F924,Points!$I$2:$K$5,3,TRUE),"")</f>
        <v>20</v>
      </c>
      <c r="H924" t="str">
        <f t="shared" si="44"/>
        <v/>
      </c>
      <c r="I924" t="s">
        <v>6931</v>
      </c>
    </row>
    <row r="925" spans="1:9" x14ac:dyDescent="0.3">
      <c r="A925" t="s">
        <v>7861</v>
      </c>
      <c r="B925" t="str">
        <f t="shared" si="42"/>
        <v>39325</v>
      </c>
      <c r="C925" t="s">
        <v>968</v>
      </c>
      <c r="D925" t="s">
        <v>131</v>
      </c>
      <c r="E925" s="54">
        <v>53667</v>
      </c>
      <c r="F925" s="2">
        <f t="shared" si="43"/>
        <v>1.5870767410912316</v>
      </c>
      <c r="G925" s="8">
        <f>IFERROR(VLOOKUP(F925,Points!$I$2:$K$5,3,TRUE),"")</f>
        <v>0</v>
      </c>
      <c r="H925" t="str">
        <f t="shared" si="44"/>
        <v/>
      </c>
      <c r="I925" t="s">
        <v>6932</v>
      </c>
    </row>
    <row r="926" spans="1:9" x14ac:dyDescent="0.3">
      <c r="A926" t="s">
        <v>7862</v>
      </c>
      <c r="B926" t="str">
        <f t="shared" si="42"/>
        <v>39300</v>
      </c>
      <c r="C926" t="s">
        <v>967</v>
      </c>
      <c r="D926" t="s">
        <v>131</v>
      </c>
      <c r="E926" s="54">
        <v>36087</v>
      </c>
      <c r="F926" s="2">
        <f t="shared" si="43"/>
        <v>1.0671891172556558</v>
      </c>
      <c r="G926" s="8">
        <f>IFERROR(VLOOKUP(F926,Points!$I$2:$K$5,3,TRUE),"")</f>
        <v>0</v>
      </c>
      <c r="H926" t="str">
        <f t="shared" si="44"/>
        <v/>
      </c>
      <c r="I926" t="s">
        <v>6931</v>
      </c>
    </row>
    <row r="927" spans="1:9" x14ac:dyDescent="0.3">
      <c r="A927" t="s">
        <v>7863</v>
      </c>
      <c r="B927" t="str">
        <f t="shared" si="42"/>
        <v>39350</v>
      </c>
      <c r="C927" t="s">
        <v>966</v>
      </c>
      <c r="D927" t="s">
        <v>129</v>
      </c>
      <c r="E927" s="54">
        <v>40907</v>
      </c>
      <c r="F927" s="2">
        <f t="shared" si="43"/>
        <v>1.2097294100251368</v>
      </c>
      <c r="G927" s="8">
        <f>IFERROR(VLOOKUP(F927,Points!$I$2:$K$5,3,TRUE),"")</f>
        <v>0</v>
      </c>
      <c r="H927" t="str">
        <f t="shared" si="44"/>
        <v/>
      </c>
      <c r="I927" t="s">
        <v>6931</v>
      </c>
    </row>
    <row r="928" spans="1:9" x14ac:dyDescent="0.3">
      <c r="A928" t="s">
        <v>7864</v>
      </c>
      <c r="B928" t="str">
        <f t="shared" si="42"/>
        <v>39425</v>
      </c>
      <c r="C928" t="s">
        <v>965</v>
      </c>
      <c r="D928" t="s">
        <v>182</v>
      </c>
      <c r="E928" s="54">
        <v>38563</v>
      </c>
      <c r="F928" s="2">
        <f t="shared" si="43"/>
        <v>1.1404110601803934</v>
      </c>
      <c r="G928" s="8">
        <f>IFERROR(VLOOKUP(F928,Points!$I$2:$K$5,3,TRUE),"")</f>
        <v>0</v>
      </c>
      <c r="H928" t="str">
        <f t="shared" si="44"/>
        <v/>
      </c>
      <c r="I928" t="s">
        <v>6932</v>
      </c>
    </row>
    <row r="929" spans="1:9" x14ac:dyDescent="0.3">
      <c r="A929" t="s">
        <v>7865</v>
      </c>
      <c r="B929" t="str">
        <f t="shared" si="42"/>
        <v>39475</v>
      </c>
      <c r="C929" t="s">
        <v>964</v>
      </c>
      <c r="D929" t="s">
        <v>94</v>
      </c>
      <c r="E929" s="54">
        <v>19500</v>
      </c>
      <c r="F929" s="2">
        <f t="shared" si="43"/>
        <v>0.57666715954458081</v>
      </c>
      <c r="G929" s="8">
        <f>IFERROR(VLOOKUP(F929,Points!$I$2:$K$5,3,TRUE),"")</f>
        <v>20</v>
      </c>
      <c r="H929" t="str">
        <f t="shared" si="44"/>
        <v/>
      </c>
      <c r="I929" t="s">
        <v>6932</v>
      </c>
    </row>
    <row r="930" spans="1:9" x14ac:dyDescent="0.3">
      <c r="A930" t="s">
        <v>7866</v>
      </c>
      <c r="B930" t="str">
        <f t="shared" si="42"/>
        <v>39525</v>
      </c>
      <c r="C930" t="s">
        <v>963</v>
      </c>
      <c r="D930" t="s">
        <v>97</v>
      </c>
      <c r="E930" s="54">
        <v>39162</v>
      </c>
      <c r="F930" s="2">
        <f t="shared" si="43"/>
        <v>1.1581250924146089</v>
      </c>
      <c r="G930" s="8">
        <f>IFERROR(VLOOKUP(F930,Points!$I$2:$K$5,3,TRUE),"")</f>
        <v>0</v>
      </c>
      <c r="H930" t="str">
        <f t="shared" si="44"/>
        <v/>
      </c>
      <c r="I930" t="s">
        <v>6931</v>
      </c>
    </row>
    <row r="931" spans="1:9" x14ac:dyDescent="0.3">
      <c r="A931" t="s">
        <v>7867</v>
      </c>
      <c r="B931" t="str">
        <f t="shared" si="42"/>
        <v>39550</v>
      </c>
      <c r="C931" t="s">
        <v>1791</v>
      </c>
      <c r="D931" t="s">
        <v>17</v>
      </c>
      <c r="E931" s="54">
        <v>35781</v>
      </c>
      <c r="F931" s="2">
        <f t="shared" si="43"/>
        <v>1.0581398787520331</v>
      </c>
      <c r="G931" s="8">
        <f>IFERROR(VLOOKUP(F931,Points!$I$2:$K$5,3,TRUE),"")</f>
        <v>0</v>
      </c>
      <c r="H931" t="str">
        <f t="shared" si="44"/>
        <v/>
      </c>
      <c r="I931" t="s">
        <v>6931</v>
      </c>
    </row>
    <row r="932" spans="1:9" x14ac:dyDescent="0.3">
      <c r="A932" t="s">
        <v>7868</v>
      </c>
      <c r="B932" t="str">
        <f t="shared" si="42"/>
        <v>39575</v>
      </c>
      <c r="C932" t="s">
        <v>962</v>
      </c>
      <c r="D932" t="s">
        <v>43</v>
      </c>
      <c r="E932" s="54">
        <v>29667</v>
      </c>
      <c r="F932" s="2">
        <f t="shared" si="43"/>
        <v>0.87733254472867073</v>
      </c>
      <c r="G932" s="8">
        <f>IFERROR(VLOOKUP(F932,Points!$I$2:$K$5,3,TRUE),"")</f>
        <v>0</v>
      </c>
      <c r="H932" t="str">
        <f t="shared" si="44"/>
        <v/>
      </c>
      <c r="I932" t="s">
        <v>6932</v>
      </c>
    </row>
    <row r="933" spans="1:9" x14ac:dyDescent="0.3">
      <c r="A933" t="s">
        <v>7869</v>
      </c>
      <c r="B933" t="str">
        <f t="shared" si="42"/>
        <v>39625</v>
      </c>
      <c r="C933" t="s">
        <v>961</v>
      </c>
      <c r="D933" t="s">
        <v>335</v>
      </c>
      <c r="E933" s="54">
        <v>26721</v>
      </c>
      <c r="F933" s="2">
        <f t="shared" si="43"/>
        <v>0.79021144462516635</v>
      </c>
      <c r="G933" s="8">
        <f>IFERROR(VLOOKUP(F933,Points!$I$2:$K$5,3,TRUE),"")</f>
        <v>10</v>
      </c>
      <c r="H933" t="str">
        <f t="shared" si="44"/>
        <v/>
      </c>
      <c r="I933" t="s">
        <v>6932</v>
      </c>
    </row>
    <row r="934" spans="1:9" x14ac:dyDescent="0.3">
      <c r="A934" t="s">
        <v>7870</v>
      </c>
      <c r="B934" t="str">
        <f t="shared" si="42"/>
        <v>39650</v>
      </c>
      <c r="C934" t="s">
        <v>960</v>
      </c>
      <c r="D934" t="s">
        <v>208</v>
      </c>
      <c r="E934" s="54">
        <v>27473</v>
      </c>
      <c r="F934" s="2">
        <f t="shared" si="43"/>
        <v>0.81245009611119323</v>
      </c>
      <c r="G934" s="8">
        <f>IFERROR(VLOOKUP(F934,Points!$I$2:$K$5,3,TRUE),"")</f>
        <v>0</v>
      </c>
      <c r="H934" t="str">
        <f t="shared" si="44"/>
        <v/>
      </c>
      <c r="I934" t="s">
        <v>6931</v>
      </c>
    </row>
    <row r="935" spans="1:9" x14ac:dyDescent="0.3">
      <c r="A935" t="s">
        <v>7871</v>
      </c>
      <c r="B935" t="str">
        <f t="shared" si="42"/>
        <v>39700</v>
      </c>
      <c r="C935" t="s">
        <v>1790</v>
      </c>
      <c r="D935" t="s">
        <v>9</v>
      </c>
      <c r="E935" s="54">
        <v>26922</v>
      </c>
      <c r="F935" s="2">
        <f t="shared" si="43"/>
        <v>0.7961555522697028</v>
      </c>
      <c r="G935" s="8">
        <f>IFERROR(VLOOKUP(F935,Points!$I$2:$K$5,3,TRUE),"")</f>
        <v>10</v>
      </c>
      <c r="H935" t="str">
        <f t="shared" si="44"/>
        <v/>
      </c>
      <c r="I935" t="s">
        <v>6931</v>
      </c>
    </row>
    <row r="936" spans="1:9" x14ac:dyDescent="0.3">
      <c r="A936" t="s">
        <v>7872</v>
      </c>
      <c r="B936" t="str">
        <f t="shared" si="42"/>
        <v>39675</v>
      </c>
      <c r="C936" t="s">
        <v>959</v>
      </c>
      <c r="D936" t="s">
        <v>74</v>
      </c>
      <c r="E936" s="54">
        <v>39750</v>
      </c>
      <c r="F936" s="2">
        <f t="shared" si="43"/>
        <v>1.1755138252254917</v>
      </c>
      <c r="G936" s="8">
        <f>IFERROR(VLOOKUP(F936,Points!$I$2:$K$5,3,TRUE),"")</f>
        <v>0</v>
      </c>
      <c r="H936" t="str">
        <f t="shared" si="44"/>
        <v/>
      </c>
      <c r="I936" t="s">
        <v>6932</v>
      </c>
    </row>
    <row r="937" spans="1:9" x14ac:dyDescent="0.3">
      <c r="A937" t="s">
        <v>7873</v>
      </c>
      <c r="B937" t="str">
        <f t="shared" si="42"/>
        <v>39775</v>
      </c>
      <c r="C937" t="s">
        <v>958</v>
      </c>
      <c r="D937" t="s">
        <v>319</v>
      </c>
      <c r="E937" s="54">
        <v>40100</v>
      </c>
      <c r="F937" s="2">
        <f t="shared" si="43"/>
        <v>1.1858642614224457</v>
      </c>
      <c r="G937" s="8">
        <f>IFERROR(VLOOKUP(F937,Points!$I$2:$K$5,3,TRUE),"")</f>
        <v>0</v>
      </c>
      <c r="H937" t="str">
        <f t="shared" si="44"/>
        <v/>
      </c>
      <c r="I937" t="s">
        <v>6932</v>
      </c>
    </row>
    <row r="938" spans="1:9" x14ac:dyDescent="0.3">
      <c r="A938" t="s">
        <v>7874</v>
      </c>
      <c r="B938" t="str">
        <f t="shared" si="42"/>
        <v>39800</v>
      </c>
      <c r="C938" t="s">
        <v>958</v>
      </c>
      <c r="D938" t="s">
        <v>43</v>
      </c>
      <c r="E938" s="54">
        <v>46000</v>
      </c>
      <c r="F938" s="2">
        <f t="shared" si="43"/>
        <v>1.3603430430282419</v>
      </c>
      <c r="G938" s="8">
        <f>IFERROR(VLOOKUP(F938,Points!$I$2:$K$5,3,TRUE),"")</f>
        <v>0</v>
      </c>
      <c r="H938" t="str">
        <f t="shared" si="44"/>
        <v/>
      </c>
      <c r="I938" t="s">
        <v>6932</v>
      </c>
    </row>
    <row r="939" spans="1:9" x14ac:dyDescent="0.3">
      <c r="A939" t="s">
        <v>7875</v>
      </c>
      <c r="B939" t="str">
        <f t="shared" si="42"/>
        <v>39750</v>
      </c>
      <c r="C939" t="s">
        <v>957</v>
      </c>
      <c r="D939" t="s">
        <v>319</v>
      </c>
      <c r="E939" s="54">
        <v>31150</v>
      </c>
      <c r="F939" s="2">
        <f t="shared" si="43"/>
        <v>0.92118882152890724</v>
      </c>
      <c r="G939" s="8">
        <f>IFERROR(VLOOKUP(F939,Points!$I$2:$K$5,3,TRUE),"")</f>
        <v>0</v>
      </c>
      <c r="H939" t="str">
        <f t="shared" si="44"/>
        <v/>
      </c>
      <c r="I939" t="s">
        <v>6931</v>
      </c>
    </row>
    <row r="940" spans="1:9" x14ac:dyDescent="0.3">
      <c r="A940" t="s">
        <v>7876</v>
      </c>
      <c r="B940" t="str">
        <f t="shared" si="42"/>
        <v>39825</v>
      </c>
      <c r="C940" t="s">
        <v>956</v>
      </c>
      <c r="D940" t="s">
        <v>25</v>
      </c>
      <c r="E940" s="54">
        <v>67667</v>
      </c>
      <c r="F940" s="2">
        <f t="shared" si="43"/>
        <v>2.0010941889693923</v>
      </c>
      <c r="G940" s="8">
        <f>IFERROR(VLOOKUP(F940,Points!$I$2:$K$5,3,TRUE),"")</f>
        <v>0</v>
      </c>
      <c r="H940" t="str">
        <f t="shared" si="44"/>
        <v/>
      </c>
      <c r="I940" t="s">
        <v>6932</v>
      </c>
    </row>
    <row r="941" spans="1:9" x14ac:dyDescent="0.3">
      <c r="A941" t="s">
        <v>7877</v>
      </c>
      <c r="B941" t="str">
        <f t="shared" si="42"/>
        <v>40000</v>
      </c>
      <c r="C941" t="s">
        <v>955</v>
      </c>
      <c r="D941" t="s">
        <v>261</v>
      </c>
      <c r="E941" s="54">
        <v>42000</v>
      </c>
      <c r="F941" s="2">
        <f t="shared" si="43"/>
        <v>1.2420523436344817</v>
      </c>
      <c r="G941" s="8">
        <f>IFERROR(VLOOKUP(F941,Points!$I$2:$K$5,3,TRUE),"")</f>
        <v>0</v>
      </c>
      <c r="H941" t="str">
        <f t="shared" si="44"/>
        <v/>
      </c>
      <c r="I941" t="s">
        <v>6932</v>
      </c>
    </row>
    <row r="942" spans="1:9" x14ac:dyDescent="0.3">
      <c r="A942" t="s">
        <v>7878</v>
      </c>
      <c r="B942" t="str">
        <f t="shared" si="42"/>
        <v>39975</v>
      </c>
      <c r="C942" t="s">
        <v>954</v>
      </c>
      <c r="D942" t="s">
        <v>76</v>
      </c>
      <c r="E942" s="54">
        <v>15750</v>
      </c>
      <c r="F942" s="2">
        <f t="shared" si="43"/>
        <v>0.46576962886293066</v>
      </c>
      <c r="G942" s="8">
        <f>IFERROR(VLOOKUP(F942,Points!$I$2:$K$5,3,TRUE),"")</f>
        <v>20</v>
      </c>
      <c r="H942" t="str">
        <f t="shared" si="44"/>
        <v/>
      </c>
      <c r="I942" t="s">
        <v>6931</v>
      </c>
    </row>
    <row r="943" spans="1:9" x14ac:dyDescent="0.3">
      <c r="A943" t="s">
        <v>7879</v>
      </c>
      <c r="B943" t="str">
        <f t="shared" si="42"/>
        <v>40075</v>
      </c>
      <c r="C943" t="s">
        <v>953</v>
      </c>
      <c r="D943" t="s">
        <v>335</v>
      </c>
      <c r="E943" s="54">
        <v>36600</v>
      </c>
      <c r="F943" s="2">
        <f t="shared" si="43"/>
        <v>1.0823598994529056</v>
      </c>
      <c r="G943" s="8">
        <f>IFERROR(VLOOKUP(F943,Points!$I$2:$K$5,3,TRUE),"")</f>
        <v>0</v>
      </c>
      <c r="H943" t="str">
        <f t="shared" si="44"/>
        <v/>
      </c>
      <c r="I943" t="s">
        <v>6932</v>
      </c>
    </row>
    <row r="944" spans="1:9" x14ac:dyDescent="0.3">
      <c r="A944" t="s">
        <v>7880</v>
      </c>
      <c r="B944" t="str">
        <f t="shared" si="42"/>
        <v>40125</v>
      </c>
      <c r="C944" t="s">
        <v>1789</v>
      </c>
      <c r="D944" t="s">
        <v>87</v>
      </c>
      <c r="E944" s="54">
        <v>29750</v>
      </c>
      <c r="F944" s="2">
        <f t="shared" si="43"/>
        <v>0.87978707674109125</v>
      </c>
      <c r="G944" s="8">
        <f>IFERROR(VLOOKUP(F944,Points!$I$2:$K$5,3,TRUE),"")</f>
        <v>0</v>
      </c>
      <c r="H944" t="str">
        <f t="shared" si="44"/>
        <v/>
      </c>
      <c r="I944" t="s">
        <v>6931</v>
      </c>
    </row>
    <row r="945" spans="1:9" x14ac:dyDescent="0.3">
      <c r="A945" t="s">
        <v>7881</v>
      </c>
      <c r="B945" t="str">
        <f t="shared" si="42"/>
        <v>40150</v>
      </c>
      <c r="C945" t="s">
        <v>952</v>
      </c>
      <c r="D945" t="s">
        <v>87</v>
      </c>
      <c r="E945" s="54">
        <v>48470</v>
      </c>
      <c r="F945" s="2">
        <f t="shared" si="43"/>
        <v>1.4333875499038888</v>
      </c>
      <c r="G945" s="8">
        <f>IFERROR(VLOOKUP(F945,Points!$I$2:$K$5,3,TRUE),"")</f>
        <v>0</v>
      </c>
      <c r="H945" t="str">
        <f t="shared" si="44"/>
        <v/>
      </c>
      <c r="I945" t="s">
        <v>6932</v>
      </c>
    </row>
    <row r="946" spans="1:9" x14ac:dyDescent="0.3">
      <c r="A946" t="s">
        <v>7882</v>
      </c>
      <c r="B946" t="str">
        <f t="shared" si="42"/>
        <v>40175</v>
      </c>
      <c r="C946" t="s">
        <v>951</v>
      </c>
      <c r="D946" t="s">
        <v>23</v>
      </c>
      <c r="E946" s="54">
        <v>31500</v>
      </c>
      <c r="F946" s="2">
        <f t="shared" si="43"/>
        <v>0.93153925772586132</v>
      </c>
      <c r="G946" s="8">
        <f>IFERROR(VLOOKUP(F946,Points!$I$2:$K$5,3,TRUE),"")</f>
        <v>0</v>
      </c>
      <c r="H946" t="str">
        <f t="shared" si="44"/>
        <v/>
      </c>
      <c r="I946" t="s">
        <v>6932</v>
      </c>
    </row>
    <row r="947" spans="1:9" x14ac:dyDescent="0.3">
      <c r="A947" t="s">
        <v>7883</v>
      </c>
      <c r="B947" t="str">
        <f t="shared" si="42"/>
        <v>40275</v>
      </c>
      <c r="C947" t="s">
        <v>950</v>
      </c>
      <c r="D947" t="s">
        <v>71</v>
      </c>
      <c r="E947" s="54">
        <v>87852</v>
      </c>
      <c r="F947" s="2">
        <f t="shared" si="43"/>
        <v>2.5980186307851545</v>
      </c>
      <c r="G947" s="8">
        <f>IFERROR(VLOOKUP(F947,Points!$I$2:$K$5,3,TRUE),"")</f>
        <v>0</v>
      </c>
      <c r="H947" t="str">
        <f t="shared" si="44"/>
        <v/>
      </c>
      <c r="I947" t="s">
        <v>6931</v>
      </c>
    </row>
    <row r="948" spans="1:9" x14ac:dyDescent="0.3">
      <c r="A948" t="s">
        <v>7884</v>
      </c>
      <c r="B948" t="str">
        <f t="shared" si="42"/>
        <v>40325</v>
      </c>
      <c r="C948" t="s">
        <v>949</v>
      </c>
      <c r="D948" t="s">
        <v>261</v>
      </c>
      <c r="E948" s="54">
        <v>31071</v>
      </c>
      <c r="F948" s="2">
        <f t="shared" si="43"/>
        <v>0.91885258021588057</v>
      </c>
      <c r="G948" s="8">
        <f>IFERROR(VLOOKUP(F948,Points!$I$2:$K$5,3,TRUE),"")</f>
        <v>0</v>
      </c>
      <c r="H948" t="str">
        <f t="shared" si="44"/>
        <v/>
      </c>
      <c r="I948" t="s">
        <v>6932</v>
      </c>
    </row>
    <row r="949" spans="1:9" x14ac:dyDescent="0.3">
      <c r="A949" t="s">
        <v>7885</v>
      </c>
      <c r="B949" t="str">
        <f t="shared" si="42"/>
        <v>40375</v>
      </c>
      <c r="C949" t="s">
        <v>948</v>
      </c>
      <c r="D949" t="s">
        <v>172</v>
      </c>
      <c r="E949" s="54">
        <v>53857</v>
      </c>
      <c r="F949" s="2">
        <f t="shared" si="43"/>
        <v>1.5926955493124353</v>
      </c>
      <c r="G949" s="8">
        <f>IFERROR(VLOOKUP(F949,Points!$I$2:$K$5,3,TRUE),"")</f>
        <v>0</v>
      </c>
      <c r="H949" t="str">
        <f t="shared" si="44"/>
        <v/>
      </c>
      <c r="I949" t="s">
        <v>6932</v>
      </c>
    </row>
    <row r="950" spans="1:9" x14ac:dyDescent="0.3">
      <c r="A950" t="s">
        <v>7886</v>
      </c>
      <c r="B950" t="str">
        <f t="shared" si="42"/>
        <v>40425</v>
      </c>
      <c r="C950" t="s">
        <v>947</v>
      </c>
      <c r="D950" t="s">
        <v>97</v>
      </c>
      <c r="E950" s="54">
        <v>40842</v>
      </c>
      <c r="F950" s="2">
        <f t="shared" si="43"/>
        <v>1.2078071861599882</v>
      </c>
      <c r="G950" s="8">
        <f>IFERROR(VLOOKUP(F950,Points!$I$2:$K$5,3,TRUE),"")</f>
        <v>0</v>
      </c>
      <c r="H950" t="str">
        <f t="shared" si="44"/>
        <v/>
      </c>
      <c r="I950" t="s">
        <v>6932</v>
      </c>
    </row>
    <row r="951" spans="1:9" x14ac:dyDescent="0.3">
      <c r="A951" t="s">
        <v>7887</v>
      </c>
      <c r="B951" t="str">
        <f t="shared" si="42"/>
        <v>40450</v>
      </c>
      <c r="C951" t="s">
        <v>1788</v>
      </c>
      <c r="D951" t="s">
        <v>49</v>
      </c>
      <c r="E951" s="54">
        <v>29000</v>
      </c>
      <c r="F951" s="2">
        <f t="shared" si="43"/>
        <v>0.85760757060476123</v>
      </c>
      <c r="G951" s="8">
        <f>IFERROR(VLOOKUP(F951,Points!$I$2:$K$5,3,TRUE),"")</f>
        <v>0</v>
      </c>
      <c r="H951" t="str">
        <f t="shared" si="44"/>
        <v/>
      </c>
      <c r="I951" t="s">
        <v>6931</v>
      </c>
    </row>
    <row r="952" spans="1:9" x14ac:dyDescent="0.3">
      <c r="A952" t="s">
        <v>7888</v>
      </c>
      <c r="B952" t="str">
        <f t="shared" ref="B952:B1015" si="45">RIGHT(A952,5)</f>
        <v>40550</v>
      </c>
      <c r="C952" t="s">
        <v>946</v>
      </c>
      <c r="D952" t="s">
        <v>87</v>
      </c>
      <c r="E952" s="54">
        <v>55192</v>
      </c>
      <c r="F952" s="2">
        <f t="shared" ref="F952:F1015" si="46">E952/$K$1</f>
        <v>1.6321750702351028</v>
      </c>
      <c r="G952" s="8">
        <f>IFERROR(VLOOKUP(F952,Points!$I$2:$K$5,3,TRUE),"")</f>
        <v>0</v>
      </c>
      <c r="H952" t="str">
        <f t="shared" ref="H952:H1015" si="47">IF(C952=C951, (IF(D952=D951,(IF(E952=E951,"D","C")),"")),"")</f>
        <v/>
      </c>
      <c r="I952" t="s">
        <v>6931</v>
      </c>
    </row>
    <row r="953" spans="1:9" x14ac:dyDescent="0.3">
      <c r="A953" t="s">
        <v>7889</v>
      </c>
      <c r="B953" t="str">
        <f t="shared" si="45"/>
        <v>40775</v>
      </c>
      <c r="C953" t="s">
        <v>945</v>
      </c>
      <c r="D953" t="s">
        <v>125</v>
      </c>
      <c r="E953" s="54">
        <v>23271</v>
      </c>
      <c r="F953" s="2">
        <f t="shared" si="46"/>
        <v>0.68818571639804815</v>
      </c>
      <c r="G953" s="8">
        <f>IFERROR(VLOOKUP(F953,Points!$I$2:$K$5,3,TRUE),"")</f>
        <v>15</v>
      </c>
      <c r="H953" t="str">
        <f t="shared" si="47"/>
        <v/>
      </c>
      <c r="I953" t="s">
        <v>6931</v>
      </c>
    </row>
    <row r="954" spans="1:9" x14ac:dyDescent="0.3">
      <c r="A954" t="s">
        <v>7890</v>
      </c>
      <c r="B954" t="str">
        <f t="shared" si="45"/>
        <v>40875</v>
      </c>
      <c r="C954" t="s">
        <v>944</v>
      </c>
      <c r="D954" t="s">
        <v>94</v>
      </c>
      <c r="E954" s="54">
        <v>23500</v>
      </c>
      <c r="F954" s="2">
        <f t="shared" si="46"/>
        <v>0.69495785893834094</v>
      </c>
      <c r="G954" s="8">
        <f>IFERROR(VLOOKUP(F954,Points!$I$2:$K$5,3,TRUE),"")</f>
        <v>15</v>
      </c>
      <c r="H954" t="str">
        <f t="shared" si="47"/>
        <v/>
      </c>
      <c r="I954" t="s">
        <v>6931</v>
      </c>
    </row>
    <row r="955" spans="1:9" x14ac:dyDescent="0.3">
      <c r="A955" t="s">
        <v>7891</v>
      </c>
      <c r="B955" t="str">
        <f t="shared" si="45"/>
        <v>40975</v>
      </c>
      <c r="C955" t="s">
        <v>943</v>
      </c>
      <c r="D955" t="s">
        <v>41</v>
      </c>
      <c r="E955" s="54">
        <v>28167</v>
      </c>
      <c r="F955" s="2">
        <f t="shared" si="46"/>
        <v>0.83297353245601069</v>
      </c>
      <c r="G955" s="8">
        <f>IFERROR(VLOOKUP(F955,Points!$I$2:$K$5,3,TRUE),"")</f>
        <v>0</v>
      </c>
      <c r="H955" t="str">
        <f t="shared" si="47"/>
        <v/>
      </c>
      <c r="I955" t="s">
        <v>6932</v>
      </c>
    </row>
    <row r="956" spans="1:9" x14ac:dyDescent="0.3">
      <c r="A956" t="s">
        <v>7892</v>
      </c>
      <c r="B956" t="str">
        <f t="shared" si="45"/>
        <v>41000</v>
      </c>
      <c r="C956" t="s">
        <v>942</v>
      </c>
      <c r="D956" t="s">
        <v>15</v>
      </c>
      <c r="E956" s="54">
        <v>43441</v>
      </c>
      <c r="F956" s="2">
        <f t="shared" si="46"/>
        <v>1.2846665680910838</v>
      </c>
      <c r="G956" s="8">
        <f>IFERROR(VLOOKUP(F956,Points!$I$2:$K$5,3,TRUE),"")</f>
        <v>0</v>
      </c>
      <c r="H956" t="str">
        <f t="shared" si="47"/>
        <v/>
      </c>
      <c r="I956" t="s">
        <v>6932</v>
      </c>
    </row>
    <row r="957" spans="1:9" x14ac:dyDescent="0.3">
      <c r="A957" t="s">
        <v>7893</v>
      </c>
      <c r="B957" t="str">
        <f t="shared" si="45"/>
        <v>41050</v>
      </c>
      <c r="C957" t="s">
        <v>942</v>
      </c>
      <c r="D957" t="s">
        <v>81</v>
      </c>
      <c r="E957" s="54">
        <v>52923</v>
      </c>
      <c r="F957" s="2">
        <f t="shared" si="46"/>
        <v>1.5650746710039922</v>
      </c>
      <c r="G957" s="8">
        <f>IFERROR(VLOOKUP(F957,Points!$I$2:$K$5,3,TRUE),"")</f>
        <v>0</v>
      </c>
      <c r="H957" t="str">
        <f t="shared" si="47"/>
        <v/>
      </c>
      <c r="I957" t="s">
        <v>6932</v>
      </c>
    </row>
    <row r="958" spans="1:9" x14ac:dyDescent="0.3">
      <c r="A958" t="s">
        <v>7894</v>
      </c>
      <c r="B958" t="str">
        <f t="shared" si="45"/>
        <v>42562</v>
      </c>
      <c r="C958" t="s">
        <v>941</v>
      </c>
      <c r="D958" t="s">
        <v>102</v>
      </c>
      <c r="E958" s="54">
        <v>38750</v>
      </c>
      <c r="F958" s="2">
        <f t="shared" si="46"/>
        <v>1.1459411503770516</v>
      </c>
      <c r="G958" s="8">
        <f>IFERROR(VLOOKUP(F958,Points!$I$2:$K$5,3,TRUE),"")</f>
        <v>0</v>
      </c>
      <c r="H958" t="str">
        <f t="shared" si="47"/>
        <v/>
      </c>
      <c r="I958" t="s">
        <v>6932</v>
      </c>
    </row>
    <row r="959" spans="1:9" x14ac:dyDescent="0.3">
      <c r="A959" t="s">
        <v>7895</v>
      </c>
      <c r="B959" t="str">
        <f t="shared" si="45"/>
        <v>42575</v>
      </c>
      <c r="C959" t="s">
        <v>940</v>
      </c>
      <c r="D959" t="s">
        <v>218</v>
      </c>
      <c r="E959" s="54">
        <v>37167</v>
      </c>
      <c r="F959" s="2">
        <f t="shared" si="46"/>
        <v>1.099127606091971</v>
      </c>
      <c r="G959" s="8">
        <f>IFERROR(VLOOKUP(F959,Points!$I$2:$K$5,3,TRUE),"")</f>
        <v>0</v>
      </c>
      <c r="H959" t="str">
        <f t="shared" si="47"/>
        <v/>
      </c>
      <c r="I959" t="s">
        <v>6932</v>
      </c>
    </row>
    <row r="960" spans="1:9" x14ac:dyDescent="0.3">
      <c r="A960" t="s">
        <v>7896</v>
      </c>
      <c r="B960" t="str">
        <f t="shared" si="45"/>
        <v>42850</v>
      </c>
      <c r="C960" t="s">
        <v>939</v>
      </c>
      <c r="D960" t="s">
        <v>35</v>
      </c>
      <c r="E960" s="54">
        <v>48038</v>
      </c>
      <c r="F960" s="2">
        <f t="shared" si="46"/>
        <v>1.4206121543693626</v>
      </c>
      <c r="G960" s="8">
        <f>IFERROR(VLOOKUP(F960,Points!$I$2:$K$5,3,TRUE),"")</f>
        <v>0</v>
      </c>
      <c r="H960" t="str">
        <f t="shared" si="47"/>
        <v/>
      </c>
      <c r="I960" t="s">
        <v>6932</v>
      </c>
    </row>
    <row r="961" spans="1:9" x14ac:dyDescent="0.3">
      <c r="A961" t="s">
        <v>7897</v>
      </c>
      <c r="B961" t="str">
        <f t="shared" si="45"/>
        <v>42825</v>
      </c>
      <c r="C961" t="s">
        <v>938</v>
      </c>
      <c r="D961" t="s">
        <v>35</v>
      </c>
      <c r="E961" s="54">
        <v>31438</v>
      </c>
      <c r="F961" s="2">
        <f t="shared" si="46"/>
        <v>0.92970575188525806</v>
      </c>
      <c r="G961" s="8">
        <f>IFERROR(VLOOKUP(F961,Points!$I$2:$K$5,3,TRUE),"")</f>
        <v>0</v>
      </c>
      <c r="H961" t="str">
        <f t="shared" si="47"/>
        <v/>
      </c>
      <c r="I961" t="s">
        <v>6931</v>
      </c>
    </row>
    <row r="962" spans="1:9" x14ac:dyDescent="0.3">
      <c r="A962" t="s">
        <v>7898</v>
      </c>
      <c r="B962" t="str">
        <f t="shared" si="45"/>
        <v>40675</v>
      </c>
      <c r="C962" t="s">
        <v>1787</v>
      </c>
      <c r="D962" t="s">
        <v>67</v>
      </c>
      <c r="E962" s="54">
        <v>15480</v>
      </c>
      <c r="F962" s="2">
        <f t="shared" si="46"/>
        <v>0.45778500665385186</v>
      </c>
      <c r="G962" s="8">
        <f>IFERROR(VLOOKUP(F962,Points!$I$2:$K$5,3,TRUE),"")</f>
        <v>20</v>
      </c>
      <c r="H962" t="str">
        <f t="shared" si="47"/>
        <v/>
      </c>
      <c r="I962" t="s">
        <v>6931</v>
      </c>
    </row>
    <row r="963" spans="1:9" x14ac:dyDescent="0.3">
      <c r="A963" t="s">
        <v>7899</v>
      </c>
      <c r="B963" t="str">
        <f t="shared" si="45"/>
        <v>40687</v>
      </c>
      <c r="C963" t="s">
        <v>937</v>
      </c>
      <c r="D963" t="s">
        <v>67</v>
      </c>
      <c r="E963" s="54">
        <v>25362</v>
      </c>
      <c r="F963" s="2">
        <f t="shared" si="46"/>
        <v>0.75002217950613637</v>
      </c>
      <c r="G963" s="8">
        <f>IFERROR(VLOOKUP(F963,Points!$I$2:$K$5,3,TRUE),"")</f>
        <v>10</v>
      </c>
      <c r="H963" t="str">
        <f t="shared" si="47"/>
        <v/>
      </c>
      <c r="I963" t="s">
        <v>6932</v>
      </c>
    </row>
    <row r="964" spans="1:9" x14ac:dyDescent="0.3">
      <c r="A964" t="s">
        <v>7900</v>
      </c>
      <c r="B964" t="str">
        <f t="shared" si="45"/>
        <v>40750</v>
      </c>
      <c r="C964" t="s">
        <v>936</v>
      </c>
      <c r="D964" t="s">
        <v>163</v>
      </c>
      <c r="E964" s="54">
        <v>98833</v>
      </c>
      <c r="F964" s="2">
        <f t="shared" si="46"/>
        <v>2.9227561732958747</v>
      </c>
      <c r="G964" s="8">
        <f>IFERROR(VLOOKUP(F964,Points!$I$2:$K$5,3,TRUE),"")</f>
        <v>0</v>
      </c>
      <c r="H964" t="str">
        <f t="shared" si="47"/>
        <v/>
      </c>
      <c r="I964" t="s">
        <v>6931</v>
      </c>
    </row>
    <row r="965" spans="1:9" x14ac:dyDescent="0.3">
      <c r="A965" t="s">
        <v>7901</v>
      </c>
      <c r="B965" t="str">
        <f t="shared" si="45"/>
        <v>40850</v>
      </c>
      <c r="C965" t="s">
        <v>935</v>
      </c>
      <c r="D965" t="s">
        <v>73</v>
      </c>
      <c r="E965" s="54">
        <v>17105</v>
      </c>
      <c r="F965" s="2">
        <f t="shared" si="46"/>
        <v>0.50584060328256686</v>
      </c>
      <c r="G965" s="8">
        <f>IFERROR(VLOOKUP(F965,Points!$I$2:$K$5,3,TRUE),"")</f>
        <v>20</v>
      </c>
      <c r="H965" t="str">
        <f t="shared" si="47"/>
        <v/>
      </c>
      <c r="I965" t="s">
        <v>6931</v>
      </c>
    </row>
    <row r="966" spans="1:9" x14ac:dyDescent="0.3">
      <c r="A966" t="s">
        <v>7902</v>
      </c>
      <c r="B966" t="str">
        <f t="shared" si="45"/>
        <v>40900</v>
      </c>
      <c r="C966" t="s">
        <v>934</v>
      </c>
      <c r="D966" t="s">
        <v>31</v>
      </c>
      <c r="E966" s="54">
        <v>49371</v>
      </c>
      <c r="F966" s="2">
        <f t="shared" si="46"/>
        <v>1.4600325299423333</v>
      </c>
      <c r="G966" s="8">
        <f>IFERROR(VLOOKUP(F966,Points!$I$2:$K$5,3,TRUE),"")</f>
        <v>0</v>
      </c>
      <c r="H966" t="str">
        <f t="shared" si="47"/>
        <v/>
      </c>
      <c r="I966" t="s">
        <v>6932</v>
      </c>
    </row>
    <row r="967" spans="1:9" x14ac:dyDescent="0.3">
      <c r="A967" t="s">
        <v>7903</v>
      </c>
      <c r="B967" t="str">
        <f t="shared" si="45"/>
        <v>40925</v>
      </c>
      <c r="C967" t="s">
        <v>934</v>
      </c>
      <c r="D967" t="s">
        <v>15</v>
      </c>
      <c r="E967" s="54">
        <v>74500</v>
      </c>
      <c r="F967" s="2">
        <f t="shared" si="46"/>
        <v>2.2031642762087831</v>
      </c>
      <c r="G967" s="8">
        <f>IFERROR(VLOOKUP(F967,Points!$I$2:$K$5,3,TRUE),"")</f>
        <v>0</v>
      </c>
      <c r="H967" t="str">
        <f t="shared" si="47"/>
        <v/>
      </c>
      <c r="I967" t="s">
        <v>6932</v>
      </c>
    </row>
    <row r="968" spans="1:9" x14ac:dyDescent="0.3">
      <c r="A968" t="s">
        <v>7904</v>
      </c>
      <c r="B968" t="str">
        <f t="shared" si="45"/>
        <v>40950</v>
      </c>
      <c r="C968" t="s">
        <v>934</v>
      </c>
      <c r="D968" t="s">
        <v>81</v>
      </c>
      <c r="E968" s="54">
        <v>60667</v>
      </c>
      <c r="F968" s="2">
        <f t="shared" si="46"/>
        <v>1.794085465030312</v>
      </c>
      <c r="G968" s="8">
        <f>IFERROR(VLOOKUP(F968,Points!$I$2:$K$5,3,TRUE),"")</f>
        <v>0</v>
      </c>
      <c r="H968" t="str">
        <f t="shared" si="47"/>
        <v/>
      </c>
      <c r="I968" t="s">
        <v>6932</v>
      </c>
    </row>
    <row r="969" spans="1:9" x14ac:dyDescent="0.3">
      <c r="A969" t="s">
        <v>7905</v>
      </c>
      <c r="B969" t="str">
        <f t="shared" si="45"/>
        <v>41160</v>
      </c>
      <c r="C969" t="s">
        <v>1786</v>
      </c>
      <c r="D969" t="s">
        <v>290</v>
      </c>
      <c r="E969" s="54">
        <v>49192</v>
      </c>
      <c r="F969" s="2">
        <f t="shared" si="46"/>
        <v>1.4547390211444624</v>
      </c>
      <c r="G969" s="8">
        <f>IFERROR(VLOOKUP(F969,Points!$I$2:$K$5,3,TRUE),"")</f>
        <v>0</v>
      </c>
      <c r="H969" t="str">
        <f t="shared" si="47"/>
        <v/>
      </c>
      <c r="I969" t="s">
        <v>6931</v>
      </c>
    </row>
    <row r="970" spans="1:9" x14ac:dyDescent="0.3">
      <c r="A970" t="s">
        <v>7906</v>
      </c>
      <c r="B970" t="str">
        <f t="shared" si="45"/>
        <v>41210</v>
      </c>
      <c r="C970" t="s">
        <v>1785</v>
      </c>
      <c r="D970" t="s">
        <v>290</v>
      </c>
      <c r="E970" s="54">
        <v>46034</v>
      </c>
      <c r="F970" s="2">
        <f t="shared" si="46"/>
        <v>1.3613485139730888</v>
      </c>
      <c r="G970" s="8">
        <f>IFERROR(VLOOKUP(F970,Points!$I$2:$K$5,3,TRUE),"")</f>
        <v>0</v>
      </c>
      <c r="H970" t="str">
        <f t="shared" si="47"/>
        <v/>
      </c>
      <c r="I970" t="s">
        <v>6931</v>
      </c>
    </row>
    <row r="971" spans="1:9" x14ac:dyDescent="0.3">
      <c r="A971" t="s">
        <v>7907</v>
      </c>
      <c r="B971" t="str">
        <f t="shared" si="45"/>
        <v>41300</v>
      </c>
      <c r="C971" t="s">
        <v>933</v>
      </c>
      <c r="D971" t="s">
        <v>35</v>
      </c>
      <c r="E971" s="54">
        <v>24783</v>
      </c>
      <c r="F971" s="2">
        <f t="shared" si="46"/>
        <v>0.73289960076888949</v>
      </c>
      <c r="G971" s="8">
        <f>IFERROR(VLOOKUP(F971,Points!$I$2:$K$5,3,TRUE),"")</f>
        <v>10</v>
      </c>
      <c r="H971" t="str">
        <f t="shared" si="47"/>
        <v/>
      </c>
      <c r="I971" t="s">
        <v>6931</v>
      </c>
    </row>
    <row r="972" spans="1:9" x14ac:dyDescent="0.3">
      <c r="A972" t="s">
        <v>7908</v>
      </c>
      <c r="B972" t="str">
        <f t="shared" si="45"/>
        <v>41450</v>
      </c>
      <c r="C972" t="s">
        <v>932</v>
      </c>
      <c r="D972" t="s">
        <v>81</v>
      </c>
      <c r="E972" s="54">
        <v>33077</v>
      </c>
      <c r="F972" s="2">
        <f t="shared" si="46"/>
        <v>0.97817536596185128</v>
      </c>
      <c r="G972" s="8">
        <f>IFERROR(VLOOKUP(F972,Points!$I$2:$K$5,3,TRUE),"")</f>
        <v>0</v>
      </c>
      <c r="H972" t="str">
        <f t="shared" si="47"/>
        <v/>
      </c>
      <c r="I972" t="s">
        <v>6931</v>
      </c>
    </row>
    <row r="973" spans="1:9" x14ac:dyDescent="0.3">
      <c r="A973" t="s">
        <v>7909</v>
      </c>
      <c r="B973" t="str">
        <f t="shared" si="45"/>
        <v>41525</v>
      </c>
      <c r="C973" t="s">
        <v>931</v>
      </c>
      <c r="D973" t="s">
        <v>31</v>
      </c>
      <c r="E973" s="54">
        <v>41744</v>
      </c>
      <c r="F973" s="2">
        <f t="shared" si="46"/>
        <v>1.2344817388732812</v>
      </c>
      <c r="G973" s="8">
        <f>IFERROR(VLOOKUP(F973,Points!$I$2:$K$5,3,TRUE),"")</f>
        <v>0</v>
      </c>
      <c r="H973" t="str">
        <f t="shared" si="47"/>
        <v/>
      </c>
      <c r="I973" t="s">
        <v>6931</v>
      </c>
    </row>
    <row r="974" spans="1:9" x14ac:dyDescent="0.3">
      <c r="A974" t="s">
        <v>7910</v>
      </c>
      <c r="B974" t="str">
        <f t="shared" si="45"/>
        <v>41550</v>
      </c>
      <c r="C974" t="s">
        <v>930</v>
      </c>
      <c r="D974" t="s">
        <v>31</v>
      </c>
      <c r="E974" s="54">
        <v>30389</v>
      </c>
      <c r="F974" s="2">
        <f t="shared" si="46"/>
        <v>0.89868401596924441</v>
      </c>
      <c r="G974" s="8">
        <f>IFERROR(VLOOKUP(F974,Points!$I$2:$K$5,3,TRUE),"")</f>
        <v>0</v>
      </c>
      <c r="H974" t="str">
        <f t="shared" si="47"/>
        <v/>
      </c>
      <c r="I974" t="s">
        <v>6932</v>
      </c>
    </row>
    <row r="975" spans="1:9" x14ac:dyDescent="0.3">
      <c r="A975" t="s">
        <v>7911</v>
      </c>
      <c r="B975" t="str">
        <f t="shared" si="45"/>
        <v>41560</v>
      </c>
      <c r="C975" t="s">
        <v>1784</v>
      </c>
      <c r="D975" t="s">
        <v>81</v>
      </c>
      <c r="E975" s="54">
        <v>40688</v>
      </c>
      <c r="F975" s="2">
        <f t="shared" si="46"/>
        <v>1.2032529942333283</v>
      </c>
      <c r="G975" s="8">
        <f>IFERROR(VLOOKUP(F975,Points!$I$2:$K$5,3,TRUE),"")</f>
        <v>0</v>
      </c>
      <c r="H975" t="str">
        <f t="shared" si="47"/>
        <v/>
      </c>
      <c r="I975" t="s">
        <v>6931</v>
      </c>
    </row>
    <row r="976" spans="1:9" x14ac:dyDescent="0.3">
      <c r="A976" t="s">
        <v>7912</v>
      </c>
      <c r="B976" t="str">
        <f t="shared" si="45"/>
        <v>41583</v>
      </c>
      <c r="C976" t="s">
        <v>1783</v>
      </c>
      <c r="D976" t="s">
        <v>172</v>
      </c>
      <c r="E976" s="54">
        <v>54583</v>
      </c>
      <c r="F976" s="2">
        <f t="shared" si="46"/>
        <v>1.6141653112524028</v>
      </c>
      <c r="G976" s="8">
        <f>IFERROR(VLOOKUP(F976,Points!$I$2:$K$5,3,TRUE),"")</f>
        <v>0</v>
      </c>
      <c r="H976" t="str">
        <f t="shared" si="47"/>
        <v/>
      </c>
      <c r="I976" t="s">
        <v>6931</v>
      </c>
    </row>
    <row r="977" spans="1:9" x14ac:dyDescent="0.3">
      <c r="A977" t="s">
        <v>7913</v>
      </c>
      <c r="B977" t="str">
        <f t="shared" si="45"/>
        <v>41645</v>
      </c>
      <c r="C977" t="s">
        <v>1782</v>
      </c>
      <c r="D977" t="s">
        <v>81</v>
      </c>
      <c r="E977" s="54">
        <v>32964</v>
      </c>
      <c r="F977" s="2">
        <f t="shared" si="46"/>
        <v>0.97483365370397757</v>
      </c>
      <c r="G977" s="8">
        <f>IFERROR(VLOOKUP(F977,Points!$I$2:$K$5,3,TRUE),"")</f>
        <v>0</v>
      </c>
      <c r="H977" t="str">
        <f t="shared" si="47"/>
        <v/>
      </c>
      <c r="I977" t="s">
        <v>6931</v>
      </c>
    </row>
    <row r="978" spans="1:9" x14ac:dyDescent="0.3">
      <c r="A978" t="s">
        <v>7914</v>
      </c>
      <c r="B978" t="str">
        <f t="shared" si="45"/>
        <v>41675</v>
      </c>
      <c r="C978" t="s">
        <v>929</v>
      </c>
      <c r="D978" t="s">
        <v>172</v>
      </c>
      <c r="E978" s="54">
        <v>41541</v>
      </c>
      <c r="F978" s="2">
        <f t="shared" si="46"/>
        <v>1.2284784858790478</v>
      </c>
      <c r="G978" s="8">
        <f>IFERROR(VLOOKUP(F978,Points!$I$2:$K$5,3,TRUE),"")</f>
        <v>0</v>
      </c>
      <c r="H978" t="str">
        <f t="shared" si="47"/>
        <v/>
      </c>
      <c r="I978" t="s">
        <v>6931</v>
      </c>
    </row>
    <row r="979" spans="1:9" x14ac:dyDescent="0.3">
      <c r="A979" t="s">
        <v>7915</v>
      </c>
      <c r="B979" t="str">
        <f t="shared" si="45"/>
        <v>41700</v>
      </c>
      <c r="C979" t="s">
        <v>928</v>
      </c>
      <c r="D979" t="s">
        <v>172</v>
      </c>
      <c r="E979" s="54">
        <v>56524</v>
      </c>
      <c r="F979" s="2">
        <f t="shared" si="46"/>
        <v>1.6715658731332248</v>
      </c>
      <c r="G979" s="8">
        <f>IFERROR(VLOOKUP(F979,Points!$I$2:$K$5,3,TRUE),"")</f>
        <v>0</v>
      </c>
      <c r="H979" t="str">
        <f t="shared" si="47"/>
        <v/>
      </c>
      <c r="I979" t="s">
        <v>6932</v>
      </c>
    </row>
    <row r="980" spans="1:9" x14ac:dyDescent="0.3">
      <c r="A980" t="s">
        <v>7916</v>
      </c>
      <c r="B980" t="str">
        <f t="shared" si="45"/>
        <v>41725</v>
      </c>
      <c r="C980" t="s">
        <v>927</v>
      </c>
      <c r="D980" t="s">
        <v>184</v>
      </c>
      <c r="E980" s="54">
        <v>28429</v>
      </c>
      <c r="F980" s="2">
        <f t="shared" si="46"/>
        <v>0.84072157326630192</v>
      </c>
      <c r="G980" s="8">
        <f>IFERROR(VLOOKUP(F980,Points!$I$2:$K$5,3,TRUE),"")</f>
        <v>0</v>
      </c>
      <c r="H980" t="str">
        <f t="shared" si="47"/>
        <v/>
      </c>
      <c r="I980" t="s">
        <v>6931</v>
      </c>
    </row>
    <row r="981" spans="1:9" x14ac:dyDescent="0.3">
      <c r="A981" t="s">
        <v>7917</v>
      </c>
      <c r="B981" t="str">
        <f t="shared" si="45"/>
        <v>41765</v>
      </c>
      <c r="C981" t="s">
        <v>1781</v>
      </c>
      <c r="D981" t="s">
        <v>172</v>
      </c>
      <c r="E981" s="54">
        <v>36947</v>
      </c>
      <c r="F981" s="2">
        <f t="shared" si="46"/>
        <v>1.0926216176253143</v>
      </c>
      <c r="G981" s="8">
        <f>IFERROR(VLOOKUP(F981,Points!$I$2:$K$5,3,TRUE),"")</f>
        <v>0</v>
      </c>
      <c r="H981" t="str">
        <f t="shared" si="47"/>
        <v/>
      </c>
      <c r="I981" t="s">
        <v>6931</v>
      </c>
    </row>
    <row r="982" spans="1:9" x14ac:dyDescent="0.3">
      <c r="A982" t="s">
        <v>7918</v>
      </c>
      <c r="B982" t="str">
        <f t="shared" si="45"/>
        <v>41772</v>
      </c>
      <c r="C982" t="s">
        <v>1780</v>
      </c>
      <c r="D982" t="s">
        <v>290</v>
      </c>
      <c r="E982" s="54">
        <v>62250</v>
      </c>
      <c r="F982" s="2">
        <f t="shared" si="46"/>
        <v>1.8408990093153925</v>
      </c>
      <c r="G982" s="8">
        <f>IFERROR(VLOOKUP(F982,Points!$I$2:$K$5,3,TRUE),"")</f>
        <v>0</v>
      </c>
      <c r="H982" t="str">
        <f t="shared" si="47"/>
        <v/>
      </c>
      <c r="I982" t="s">
        <v>6931</v>
      </c>
    </row>
    <row r="983" spans="1:9" x14ac:dyDescent="0.3">
      <c r="A983" t="s">
        <v>7919</v>
      </c>
      <c r="B983" t="str">
        <f t="shared" si="45"/>
        <v>41875</v>
      </c>
      <c r="C983" t="s">
        <v>1779</v>
      </c>
      <c r="D983" t="s">
        <v>29</v>
      </c>
      <c r="E983" s="54">
        <v>4574</v>
      </c>
      <c r="F983" s="2">
        <f t="shared" si="46"/>
        <v>0.13526541475676476</v>
      </c>
      <c r="G983" s="8">
        <f>IFERROR(VLOOKUP(F983,Points!$I$2:$K$5,3,TRUE),"")</f>
        <v>20</v>
      </c>
      <c r="H983" t="str">
        <f t="shared" si="47"/>
        <v/>
      </c>
      <c r="I983" t="s">
        <v>6931</v>
      </c>
    </row>
    <row r="984" spans="1:9" x14ac:dyDescent="0.3">
      <c r="A984" t="s">
        <v>7920</v>
      </c>
      <c r="B984" t="str">
        <f t="shared" si="45"/>
        <v>41887</v>
      </c>
      <c r="C984" t="s">
        <v>926</v>
      </c>
      <c r="D984" t="s">
        <v>9108</v>
      </c>
      <c r="E984" s="54">
        <v>28000</v>
      </c>
      <c r="F984" s="2">
        <f t="shared" si="46"/>
        <v>0.82803489575632117</v>
      </c>
      <c r="G984" s="8">
        <f>IFERROR(VLOOKUP(F984,Points!$I$2:$K$5,3,TRUE),"")</f>
        <v>0</v>
      </c>
      <c r="H984" t="str">
        <f t="shared" si="47"/>
        <v/>
      </c>
      <c r="I984" t="s">
        <v>6932</v>
      </c>
    </row>
    <row r="985" spans="1:9" x14ac:dyDescent="0.3">
      <c r="A985" t="s">
        <v>7921</v>
      </c>
      <c r="B985" t="str">
        <f t="shared" si="45"/>
        <v>41075</v>
      </c>
      <c r="C985" t="s">
        <v>925</v>
      </c>
      <c r="D985" t="s">
        <v>150</v>
      </c>
      <c r="E985" s="54">
        <v>37167</v>
      </c>
      <c r="F985" s="2">
        <f t="shared" si="46"/>
        <v>1.099127606091971</v>
      </c>
      <c r="G985" s="8">
        <f>IFERROR(VLOOKUP(F985,Points!$I$2:$K$5,3,TRUE),"")</f>
        <v>0</v>
      </c>
      <c r="H985" t="str">
        <f t="shared" si="47"/>
        <v/>
      </c>
      <c r="I985" t="s">
        <v>6932</v>
      </c>
    </row>
    <row r="986" spans="1:9" x14ac:dyDescent="0.3">
      <c r="A986" t="s">
        <v>7922</v>
      </c>
      <c r="B986" t="str">
        <f t="shared" si="45"/>
        <v>41150</v>
      </c>
      <c r="C986" t="s">
        <v>925</v>
      </c>
      <c r="D986" t="s">
        <v>23</v>
      </c>
      <c r="E986" s="54">
        <v>32238</v>
      </c>
      <c r="F986" s="2">
        <f t="shared" si="46"/>
        <v>0.95336389176401004</v>
      </c>
      <c r="G986" s="8">
        <f>IFERROR(VLOOKUP(F986,Points!$I$2:$K$5,3,TRUE),"")</f>
        <v>0</v>
      </c>
      <c r="H986" t="str">
        <f t="shared" si="47"/>
        <v/>
      </c>
      <c r="I986" t="s">
        <v>6932</v>
      </c>
    </row>
    <row r="987" spans="1:9" x14ac:dyDescent="0.3">
      <c r="A987" t="s">
        <v>7923</v>
      </c>
      <c r="B987" t="str">
        <f t="shared" si="45"/>
        <v>41975</v>
      </c>
      <c r="C987" t="s">
        <v>1778</v>
      </c>
      <c r="D987" t="s">
        <v>39</v>
      </c>
      <c r="E987" s="54">
        <v>42733</v>
      </c>
      <c r="F987" s="2">
        <f t="shared" si="46"/>
        <v>1.2637291142983882</v>
      </c>
      <c r="G987" s="8">
        <f>IFERROR(VLOOKUP(F987,Points!$I$2:$K$5,3,TRUE),"")</f>
        <v>0</v>
      </c>
      <c r="H987" t="str">
        <f t="shared" si="47"/>
        <v/>
      </c>
      <c r="I987" t="s">
        <v>6931</v>
      </c>
    </row>
    <row r="988" spans="1:9" x14ac:dyDescent="0.3">
      <c r="A988" t="s">
        <v>7924</v>
      </c>
      <c r="B988" t="str">
        <f t="shared" si="45"/>
        <v>42012</v>
      </c>
      <c r="C988" t="s">
        <v>1777</v>
      </c>
      <c r="D988" t="s">
        <v>12</v>
      </c>
      <c r="E988" s="54">
        <v>54543</v>
      </c>
      <c r="F988" s="2">
        <f t="shared" si="46"/>
        <v>1.6129824042584653</v>
      </c>
      <c r="G988" s="8">
        <f>IFERROR(VLOOKUP(F988,Points!$I$2:$K$5,3,TRUE),"")</f>
        <v>0</v>
      </c>
      <c r="H988" t="str">
        <f t="shared" si="47"/>
        <v/>
      </c>
      <c r="I988" t="s">
        <v>6931</v>
      </c>
    </row>
    <row r="989" spans="1:9" x14ac:dyDescent="0.3">
      <c r="A989" t="s">
        <v>7925</v>
      </c>
      <c r="B989" t="str">
        <f t="shared" si="45"/>
        <v>42025</v>
      </c>
      <c r="C989" t="s">
        <v>1776</v>
      </c>
      <c r="D989" t="s">
        <v>31</v>
      </c>
      <c r="E989" s="54">
        <v>56824</v>
      </c>
      <c r="F989" s="2">
        <f t="shared" si="46"/>
        <v>1.6804376755877568</v>
      </c>
      <c r="G989" s="8">
        <f>IFERROR(VLOOKUP(F989,Points!$I$2:$K$5,3,TRUE),"")</f>
        <v>0</v>
      </c>
      <c r="H989" t="str">
        <f t="shared" si="47"/>
        <v/>
      </c>
      <c r="I989" t="s">
        <v>6931</v>
      </c>
    </row>
    <row r="990" spans="1:9" x14ac:dyDescent="0.3">
      <c r="A990" t="s">
        <v>7926</v>
      </c>
      <c r="B990" t="str">
        <f t="shared" si="45"/>
        <v>41600</v>
      </c>
      <c r="C990" t="s">
        <v>924</v>
      </c>
      <c r="D990" t="s">
        <v>210</v>
      </c>
      <c r="E990" s="54">
        <v>28891</v>
      </c>
      <c r="F990" s="2">
        <f t="shared" si="46"/>
        <v>0.85438414904628124</v>
      </c>
      <c r="G990" s="8">
        <f>IFERROR(VLOOKUP(F990,Points!$I$2:$K$5,3,TRUE),"")</f>
        <v>0</v>
      </c>
      <c r="H990" t="str">
        <f t="shared" si="47"/>
        <v/>
      </c>
      <c r="I990" t="s">
        <v>6932</v>
      </c>
    </row>
    <row r="991" spans="1:9" x14ac:dyDescent="0.3">
      <c r="A991" t="s">
        <v>7927</v>
      </c>
      <c r="B991" t="str">
        <f t="shared" si="45"/>
        <v>41800</v>
      </c>
      <c r="C991" t="s">
        <v>923</v>
      </c>
      <c r="D991" t="s">
        <v>184</v>
      </c>
      <c r="E991" s="54">
        <v>38846</v>
      </c>
      <c r="F991" s="2">
        <f t="shared" si="46"/>
        <v>1.1487801271625018</v>
      </c>
      <c r="G991" s="8">
        <f>IFERROR(VLOOKUP(F991,Points!$I$2:$K$5,3,TRUE),"")</f>
        <v>0</v>
      </c>
      <c r="H991" t="str">
        <f t="shared" si="47"/>
        <v/>
      </c>
      <c r="I991" t="s">
        <v>6932</v>
      </c>
    </row>
    <row r="992" spans="1:9" x14ac:dyDescent="0.3">
      <c r="A992" t="s">
        <v>7928</v>
      </c>
      <c r="B992" t="str">
        <f t="shared" si="45"/>
        <v>41900</v>
      </c>
      <c r="C992" t="s">
        <v>922</v>
      </c>
      <c r="D992" t="s">
        <v>122</v>
      </c>
      <c r="E992" s="54">
        <v>45167</v>
      </c>
      <c r="F992" s="2">
        <f t="shared" si="46"/>
        <v>1.3357090048794913</v>
      </c>
      <c r="G992" s="8">
        <f>IFERROR(VLOOKUP(F992,Points!$I$2:$K$5,3,TRUE),"")</f>
        <v>0</v>
      </c>
      <c r="H992" t="str">
        <f t="shared" si="47"/>
        <v/>
      </c>
      <c r="I992" t="s">
        <v>6932</v>
      </c>
    </row>
    <row r="993" spans="1:9" x14ac:dyDescent="0.3">
      <c r="A993" t="s">
        <v>7929</v>
      </c>
      <c r="B993" t="str">
        <f t="shared" si="45"/>
        <v>42050</v>
      </c>
      <c r="C993" t="s">
        <v>1775</v>
      </c>
      <c r="D993" t="s">
        <v>222</v>
      </c>
      <c r="E993" s="54">
        <v>26875</v>
      </c>
      <c r="F993" s="2">
        <f t="shared" si="46"/>
        <v>0.79476563655182608</v>
      </c>
      <c r="G993" s="8">
        <f>IFERROR(VLOOKUP(F993,Points!$I$2:$K$5,3,TRUE),"")</f>
        <v>10</v>
      </c>
      <c r="H993" t="str">
        <f t="shared" si="47"/>
        <v/>
      </c>
      <c r="I993" t="s">
        <v>6931</v>
      </c>
    </row>
    <row r="994" spans="1:9" x14ac:dyDescent="0.3">
      <c r="A994" t="s">
        <v>7930</v>
      </c>
      <c r="B994" t="str">
        <f t="shared" si="45"/>
        <v>42075</v>
      </c>
      <c r="C994" t="s">
        <v>921</v>
      </c>
      <c r="D994" t="s">
        <v>222</v>
      </c>
      <c r="E994" s="54">
        <v>33250</v>
      </c>
      <c r="F994" s="2">
        <f t="shared" si="46"/>
        <v>0.9832914387106314</v>
      </c>
      <c r="G994" s="8">
        <f>IFERROR(VLOOKUP(F994,Points!$I$2:$K$5,3,TRUE),"")</f>
        <v>0</v>
      </c>
      <c r="H994" t="str">
        <f t="shared" si="47"/>
        <v/>
      </c>
      <c r="I994" t="s">
        <v>6932</v>
      </c>
    </row>
    <row r="995" spans="1:9" x14ac:dyDescent="0.3">
      <c r="A995" t="s">
        <v>7931</v>
      </c>
      <c r="B995" t="str">
        <f t="shared" si="45"/>
        <v>42125</v>
      </c>
      <c r="C995" t="s">
        <v>920</v>
      </c>
      <c r="D995" t="s">
        <v>155</v>
      </c>
      <c r="E995" s="54">
        <v>41250</v>
      </c>
      <c r="F995" s="2">
        <f t="shared" si="46"/>
        <v>1.2198728374981518</v>
      </c>
      <c r="G995" s="8">
        <f>IFERROR(VLOOKUP(F995,Points!$I$2:$K$5,3,TRUE),"")</f>
        <v>0</v>
      </c>
      <c r="H995" t="str">
        <f t="shared" si="47"/>
        <v/>
      </c>
      <c r="I995" t="s">
        <v>6932</v>
      </c>
    </row>
    <row r="996" spans="1:9" x14ac:dyDescent="0.3">
      <c r="A996" t="s">
        <v>7932</v>
      </c>
      <c r="B996" t="str">
        <f t="shared" si="45"/>
        <v>42175</v>
      </c>
      <c r="C996" t="s">
        <v>919</v>
      </c>
      <c r="D996" t="s">
        <v>37</v>
      </c>
      <c r="E996" s="54">
        <v>31800</v>
      </c>
      <c r="F996" s="2">
        <f t="shared" si="46"/>
        <v>0.94041106018039333</v>
      </c>
      <c r="G996" s="8">
        <f>IFERROR(VLOOKUP(F996,Points!$I$2:$K$5,3,TRUE),"")</f>
        <v>0</v>
      </c>
      <c r="H996" t="str">
        <f t="shared" si="47"/>
        <v/>
      </c>
      <c r="I996" t="s">
        <v>6932</v>
      </c>
    </row>
    <row r="997" spans="1:9" x14ac:dyDescent="0.3">
      <c r="A997" t="s">
        <v>7933</v>
      </c>
      <c r="B997" t="str">
        <f t="shared" si="45"/>
        <v>42225</v>
      </c>
      <c r="C997" t="s">
        <v>918</v>
      </c>
      <c r="D997" t="s">
        <v>90</v>
      </c>
      <c r="E997" s="54">
        <v>64294</v>
      </c>
      <c r="F997" s="2">
        <f t="shared" si="46"/>
        <v>1.9013455567056041</v>
      </c>
      <c r="G997" s="8">
        <f>IFERROR(VLOOKUP(F997,Points!$I$2:$K$5,3,TRUE),"")</f>
        <v>0</v>
      </c>
      <c r="H997" t="str">
        <f t="shared" si="47"/>
        <v/>
      </c>
      <c r="I997" t="s">
        <v>6932</v>
      </c>
    </row>
    <row r="998" spans="1:9" x14ac:dyDescent="0.3">
      <c r="A998" t="s">
        <v>7934</v>
      </c>
      <c r="B998" t="str">
        <f t="shared" si="45"/>
        <v>42250</v>
      </c>
      <c r="C998" t="s">
        <v>917</v>
      </c>
      <c r="D998" t="s">
        <v>17</v>
      </c>
      <c r="E998" s="54">
        <v>33778</v>
      </c>
      <c r="F998" s="2">
        <f t="shared" si="46"/>
        <v>0.99890581103060772</v>
      </c>
      <c r="G998" s="8">
        <f>IFERROR(VLOOKUP(F998,Points!$I$2:$K$5,3,TRUE),"")</f>
        <v>0</v>
      </c>
      <c r="H998" t="str">
        <f t="shared" si="47"/>
        <v/>
      </c>
      <c r="I998" t="s">
        <v>6931</v>
      </c>
    </row>
    <row r="999" spans="1:9" x14ac:dyDescent="0.3">
      <c r="A999" t="s">
        <v>7935</v>
      </c>
      <c r="B999" t="str">
        <f t="shared" si="45"/>
        <v>42325</v>
      </c>
      <c r="C999" t="s">
        <v>916</v>
      </c>
      <c r="D999" t="s">
        <v>67</v>
      </c>
      <c r="E999" s="54">
        <v>35308</v>
      </c>
      <c r="F999" s="2">
        <f t="shared" si="46"/>
        <v>1.0441520035487211</v>
      </c>
      <c r="G999" s="8">
        <f>IFERROR(VLOOKUP(F999,Points!$I$2:$K$5,3,TRUE),"")</f>
        <v>0</v>
      </c>
      <c r="H999" t="str">
        <f t="shared" si="47"/>
        <v/>
      </c>
      <c r="I999" t="s">
        <v>6932</v>
      </c>
    </row>
    <row r="1000" spans="1:9" x14ac:dyDescent="0.3">
      <c r="A1000" t="s">
        <v>7936</v>
      </c>
      <c r="B1000" t="str">
        <f t="shared" si="45"/>
        <v>42425</v>
      </c>
      <c r="C1000" t="s">
        <v>915</v>
      </c>
      <c r="D1000" t="s">
        <v>48</v>
      </c>
      <c r="E1000" s="54">
        <v>30700</v>
      </c>
      <c r="F1000" s="2">
        <f t="shared" si="46"/>
        <v>0.90788111784710923</v>
      </c>
      <c r="G1000" s="8">
        <f>IFERROR(VLOOKUP(F1000,Points!$I$2:$K$5,3,TRUE),"")</f>
        <v>0</v>
      </c>
      <c r="H1000" t="str">
        <f t="shared" si="47"/>
        <v/>
      </c>
      <c r="I1000" t="s">
        <v>6932</v>
      </c>
    </row>
    <row r="1001" spans="1:9" x14ac:dyDescent="0.3">
      <c r="A1001" t="s">
        <v>7937</v>
      </c>
      <c r="B1001" t="str">
        <f t="shared" si="45"/>
        <v>42450</v>
      </c>
      <c r="C1001" t="s">
        <v>914</v>
      </c>
      <c r="D1001" t="s">
        <v>163</v>
      </c>
      <c r="E1001" s="54">
        <v>29296</v>
      </c>
      <c r="F1001" s="2">
        <f t="shared" si="46"/>
        <v>0.8663610823598995</v>
      </c>
      <c r="G1001" s="8">
        <f>IFERROR(VLOOKUP(F1001,Points!$I$2:$K$5,3,TRUE),"")</f>
        <v>0</v>
      </c>
      <c r="H1001" t="str">
        <f t="shared" si="47"/>
        <v/>
      </c>
      <c r="I1001" t="s">
        <v>6931</v>
      </c>
    </row>
    <row r="1002" spans="1:9" x14ac:dyDescent="0.3">
      <c r="A1002" t="s">
        <v>7938</v>
      </c>
      <c r="B1002" t="str">
        <f t="shared" si="45"/>
        <v>42475</v>
      </c>
      <c r="C1002" t="s">
        <v>1774</v>
      </c>
      <c r="D1002" t="s">
        <v>195</v>
      </c>
      <c r="E1002" s="54">
        <v>23236</v>
      </c>
      <c r="F1002" s="2">
        <f t="shared" si="46"/>
        <v>0.68715067277835284</v>
      </c>
      <c r="G1002" s="8">
        <f>IFERROR(VLOOKUP(F1002,Points!$I$2:$K$5,3,TRUE),"")</f>
        <v>15</v>
      </c>
      <c r="H1002" t="str">
        <f t="shared" si="47"/>
        <v/>
      </c>
      <c r="I1002" t="s">
        <v>6931</v>
      </c>
    </row>
    <row r="1003" spans="1:9" x14ac:dyDescent="0.3">
      <c r="A1003" t="s">
        <v>7939</v>
      </c>
      <c r="B1003" t="str">
        <f t="shared" si="45"/>
        <v>42500</v>
      </c>
      <c r="C1003" t="s">
        <v>913</v>
      </c>
      <c r="D1003" t="s">
        <v>195</v>
      </c>
      <c r="E1003" s="54">
        <v>24144</v>
      </c>
      <c r="F1003" s="2">
        <f t="shared" si="46"/>
        <v>0.71400266154073633</v>
      </c>
      <c r="G1003" s="8">
        <f>IFERROR(VLOOKUP(F1003,Points!$I$2:$K$5,3,TRUE),"")</f>
        <v>10</v>
      </c>
      <c r="H1003" t="str">
        <f t="shared" si="47"/>
        <v/>
      </c>
      <c r="I1003" t="s">
        <v>6932</v>
      </c>
    </row>
    <row r="1004" spans="1:9" x14ac:dyDescent="0.3">
      <c r="A1004" t="s">
        <v>7940</v>
      </c>
      <c r="B1004" t="str">
        <f t="shared" si="45"/>
        <v>42650</v>
      </c>
      <c r="C1004" t="s">
        <v>912</v>
      </c>
      <c r="D1004" t="s">
        <v>9</v>
      </c>
      <c r="E1004" s="54">
        <v>35929</v>
      </c>
      <c r="F1004" s="2">
        <f t="shared" si="46"/>
        <v>1.0625166346296022</v>
      </c>
      <c r="G1004" s="8">
        <f>IFERROR(VLOOKUP(F1004,Points!$I$2:$K$5,3,TRUE),"")</f>
        <v>0</v>
      </c>
      <c r="H1004" t="str">
        <f t="shared" si="47"/>
        <v/>
      </c>
      <c r="I1004" t="s">
        <v>6932</v>
      </c>
    </row>
    <row r="1005" spans="1:9" x14ac:dyDescent="0.3">
      <c r="A1005" t="s">
        <v>7941</v>
      </c>
      <c r="B1005" t="str">
        <f t="shared" si="45"/>
        <v>42805</v>
      </c>
      <c r="C1005" t="s">
        <v>1773</v>
      </c>
      <c r="D1005" t="s">
        <v>81</v>
      </c>
      <c r="E1005" s="54">
        <v>46971</v>
      </c>
      <c r="F1005" s="2">
        <f t="shared" si="46"/>
        <v>1.3890581103060773</v>
      </c>
      <c r="G1005" s="8">
        <f>IFERROR(VLOOKUP(F1005,Points!$I$2:$K$5,3,TRUE),"")</f>
        <v>0</v>
      </c>
      <c r="H1005" t="str">
        <f t="shared" si="47"/>
        <v/>
      </c>
      <c r="I1005" t="s">
        <v>6931</v>
      </c>
    </row>
    <row r="1006" spans="1:9" x14ac:dyDescent="0.3">
      <c r="A1006" t="s">
        <v>7942</v>
      </c>
      <c r="B1006" t="str">
        <f t="shared" si="45"/>
        <v>42900</v>
      </c>
      <c r="C1006" t="s">
        <v>911</v>
      </c>
      <c r="D1006" t="s">
        <v>19</v>
      </c>
      <c r="E1006" s="54">
        <v>53573</v>
      </c>
      <c r="F1006" s="2">
        <f t="shared" si="46"/>
        <v>1.5842969096554784</v>
      </c>
      <c r="G1006" s="8">
        <f>IFERROR(VLOOKUP(F1006,Points!$I$2:$K$5,3,TRUE),"")</f>
        <v>0</v>
      </c>
      <c r="H1006" t="str">
        <f t="shared" si="47"/>
        <v/>
      </c>
      <c r="I1006" t="s">
        <v>6932</v>
      </c>
    </row>
    <row r="1007" spans="1:9" x14ac:dyDescent="0.3">
      <c r="A1007" t="s">
        <v>7943</v>
      </c>
      <c r="B1007" t="str">
        <f t="shared" si="45"/>
        <v>42950</v>
      </c>
      <c r="C1007" t="s">
        <v>911</v>
      </c>
      <c r="D1007" t="s">
        <v>73</v>
      </c>
      <c r="E1007" s="54">
        <v>25500</v>
      </c>
      <c r="F1007" s="2">
        <f t="shared" si="46"/>
        <v>0.75410320863522107</v>
      </c>
      <c r="G1007" s="8">
        <f>IFERROR(VLOOKUP(F1007,Points!$I$2:$K$5,3,TRUE),"")</f>
        <v>10</v>
      </c>
      <c r="H1007" t="str">
        <f t="shared" si="47"/>
        <v/>
      </c>
      <c r="I1007" t="s">
        <v>6932</v>
      </c>
    </row>
    <row r="1008" spans="1:9" x14ac:dyDescent="0.3">
      <c r="A1008" t="s">
        <v>7944</v>
      </c>
      <c r="B1008" t="str">
        <f t="shared" si="45"/>
        <v>43025</v>
      </c>
      <c r="C1008" t="s">
        <v>1772</v>
      </c>
      <c r="D1008" t="s">
        <v>79</v>
      </c>
      <c r="E1008" s="54">
        <v>31045</v>
      </c>
      <c r="F1008" s="2">
        <f t="shared" si="46"/>
        <v>0.9180836906698211</v>
      </c>
      <c r="G1008" s="8">
        <f>IFERROR(VLOOKUP(F1008,Points!$I$2:$K$5,3,TRUE),"")</f>
        <v>0</v>
      </c>
      <c r="H1008" t="str">
        <f t="shared" si="47"/>
        <v/>
      </c>
      <c r="I1008" t="s">
        <v>6931</v>
      </c>
    </row>
    <row r="1009" spans="1:9" x14ac:dyDescent="0.3">
      <c r="A1009" t="s">
        <v>7945</v>
      </c>
      <c r="B1009" t="str">
        <f t="shared" si="45"/>
        <v>43050</v>
      </c>
      <c r="C1009" t="s">
        <v>910</v>
      </c>
      <c r="D1009" t="s">
        <v>79</v>
      </c>
      <c r="E1009" s="54">
        <v>37583</v>
      </c>
      <c r="F1009" s="2">
        <f t="shared" si="46"/>
        <v>1.1114298388289221</v>
      </c>
      <c r="G1009" s="8">
        <f>IFERROR(VLOOKUP(F1009,Points!$I$2:$K$5,3,TRUE),"")</f>
        <v>0</v>
      </c>
      <c r="H1009" t="str">
        <f t="shared" si="47"/>
        <v/>
      </c>
      <c r="I1009" t="s">
        <v>6932</v>
      </c>
    </row>
    <row r="1010" spans="1:9" x14ac:dyDescent="0.3">
      <c r="A1010" t="s">
        <v>7946</v>
      </c>
      <c r="B1010" t="str">
        <f t="shared" si="45"/>
        <v>43075</v>
      </c>
      <c r="C1010" t="s">
        <v>910</v>
      </c>
      <c r="D1010" t="s">
        <v>9</v>
      </c>
      <c r="E1010" s="54">
        <v>45364</v>
      </c>
      <c r="F1010" s="2">
        <f t="shared" si="46"/>
        <v>1.3415348218246341</v>
      </c>
      <c r="G1010" s="8">
        <f>IFERROR(VLOOKUP(F1010,Points!$I$2:$K$5,3,TRUE),"")</f>
        <v>0</v>
      </c>
      <c r="H1010" t="str">
        <f t="shared" si="47"/>
        <v/>
      </c>
      <c r="I1010" t="s">
        <v>6932</v>
      </c>
    </row>
    <row r="1011" spans="1:9" x14ac:dyDescent="0.3">
      <c r="A1011" t="s">
        <v>7947</v>
      </c>
      <c r="B1011" t="str">
        <f t="shared" si="45"/>
        <v>43090</v>
      </c>
      <c r="C1011" t="s">
        <v>909</v>
      </c>
      <c r="D1011" t="s">
        <v>19</v>
      </c>
      <c r="E1011" s="54">
        <v>50140</v>
      </c>
      <c r="F1011" s="2">
        <f t="shared" si="46"/>
        <v>1.4827739169007836</v>
      </c>
      <c r="G1011" s="8">
        <f>IFERROR(VLOOKUP(F1011,Points!$I$2:$K$5,3,TRUE),"")</f>
        <v>0</v>
      </c>
      <c r="H1011" t="str">
        <f t="shared" si="47"/>
        <v/>
      </c>
      <c r="I1011" t="s">
        <v>6932</v>
      </c>
    </row>
    <row r="1012" spans="1:9" x14ac:dyDescent="0.3">
      <c r="A1012" t="s">
        <v>7948</v>
      </c>
      <c r="B1012" t="str">
        <f t="shared" si="45"/>
        <v>43125</v>
      </c>
      <c r="C1012" t="s">
        <v>908</v>
      </c>
      <c r="D1012" t="s">
        <v>12</v>
      </c>
      <c r="E1012" s="54">
        <v>49432</v>
      </c>
      <c r="F1012" s="2">
        <f t="shared" si="46"/>
        <v>1.4618364631080882</v>
      </c>
      <c r="G1012" s="8">
        <f>IFERROR(VLOOKUP(F1012,Points!$I$2:$K$5,3,TRUE),"")</f>
        <v>0</v>
      </c>
      <c r="H1012" t="str">
        <f t="shared" si="47"/>
        <v/>
      </c>
      <c r="I1012" t="s">
        <v>6932</v>
      </c>
    </row>
    <row r="1013" spans="1:9" x14ac:dyDescent="0.3">
      <c r="A1013" t="s">
        <v>7949</v>
      </c>
      <c r="B1013" t="str">
        <f t="shared" si="45"/>
        <v>43207</v>
      </c>
      <c r="C1013" t="s">
        <v>1771</v>
      </c>
      <c r="D1013" t="s">
        <v>0</v>
      </c>
      <c r="E1013" s="54">
        <v>39788</v>
      </c>
      <c r="F1013" s="2">
        <f t="shared" si="46"/>
        <v>1.1766375868697323</v>
      </c>
      <c r="G1013" s="8">
        <f>IFERROR(VLOOKUP(F1013,Points!$I$2:$K$5,3,TRUE),"")</f>
        <v>0</v>
      </c>
      <c r="H1013" t="str">
        <f t="shared" si="47"/>
        <v/>
      </c>
      <c r="I1013" t="s">
        <v>6931</v>
      </c>
    </row>
    <row r="1014" spans="1:9" x14ac:dyDescent="0.3">
      <c r="A1014" t="s">
        <v>7950</v>
      </c>
      <c r="B1014" t="str">
        <f t="shared" si="45"/>
        <v>43300</v>
      </c>
      <c r="C1014" t="s">
        <v>907</v>
      </c>
      <c r="D1014" t="s">
        <v>43</v>
      </c>
      <c r="E1014" s="54">
        <v>33875</v>
      </c>
      <c r="F1014" s="2">
        <f t="shared" si="46"/>
        <v>1.0017743604909064</v>
      </c>
      <c r="G1014" s="8">
        <f>IFERROR(VLOOKUP(F1014,Points!$I$2:$K$5,3,TRUE),"")</f>
        <v>0</v>
      </c>
      <c r="H1014" t="str">
        <f t="shared" si="47"/>
        <v/>
      </c>
      <c r="I1014" t="s">
        <v>6932</v>
      </c>
    </row>
    <row r="1015" spans="1:9" x14ac:dyDescent="0.3">
      <c r="A1015" t="s">
        <v>7951</v>
      </c>
      <c r="B1015" t="str">
        <f t="shared" si="45"/>
        <v>43350</v>
      </c>
      <c r="C1015" t="s">
        <v>906</v>
      </c>
      <c r="D1015" t="s">
        <v>222</v>
      </c>
      <c r="E1015" s="54">
        <v>45750</v>
      </c>
      <c r="F1015" s="2">
        <f t="shared" si="46"/>
        <v>1.3529498743161319</v>
      </c>
      <c r="G1015" s="8">
        <f>IFERROR(VLOOKUP(F1015,Points!$I$2:$K$5,3,TRUE),"")</f>
        <v>0</v>
      </c>
      <c r="H1015" t="str">
        <f t="shared" si="47"/>
        <v/>
      </c>
      <c r="I1015" t="s">
        <v>6932</v>
      </c>
    </row>
    <row r="1016" spans="1:9" x14ac:dyDescent="0.3">
      <c r="A1016" t="s">
        <v>7952</v>
      </c>
      <c r="B1016" t="str">
        <f t="shared" ref="B1016:B1079" si="48">RIGHT(A1016,5)</f>
        <v>43325</v>
      </c>
      <c r="C1016" t="s">
        <v>905</v>
      </c>
      <c r="D1016" t="s">
        <v>222</v>
      </c>
      <c r="E1016" s="54">
        <v>19923</v>
      </c>
      <c r="F1016" s="2">
        <f t="shared" ref="F1016:F1079" si="49">E1016/$K$1</f>
        <v>0.58917640100547097</v>
      </c>
      <c r="G1016" s="8">
        <f>IFERROR(VLOOKUP(F1016,Points!$I$2:$K$5,3,TRUE),"")</f>
        <v>20</v>
      </c>
      <c r="H1016" t="str">
        <f t="shared" ref="H1016:H1079" si="50">IF(C1016=C1015, (IF(D1016=D1015,(IF(E1016=E1015,"D","C")),"")),"")</f>
        <v/>
      </c>
      <c r="I1016" t="s">
        <v>6931</v>
      </c>
    </row>
    <row r="1017" spans="1:9" x14ac:dyDescent="0.3">
      <c r="A1017" t="s">
        <v>7953</v>
      </c>
      <c r="B1017" t="str">
        <f t="shared" si="48"/>
        <v>43400</v>
      </c>
      <c r="C1017" t="s">
        <v>904</v>
      </c>
      <c r="D1017" t="s">
        <v>57</v>
      </c>
      <c r="E1017" s="54">
        <v>41417</v>
      </c>
      <c r="F1017" s="2">
        <f t="shared" si="49"/>
        <v>1.2248114741978411</v>
      </c>
      <c r="G1017" s="8">
        <f>IFERROR(VLOOKUP(F1017,Points!$I$2:$K$5,3,TRUE),"")</f>
        <v>0</v>
      </c>
      <c r="H1017" t="str">
        <f t="shared" si="50"/>
        <v/>
      </c>
      <c r="I1017" t="s">
        <v>6932</v>
      </c>
    </row>
    <row r="1018" spans="1:9" x14ac:dyDescent="0.3">
      <c r="A1018" t="s">
        <v>7954</v>
      </c>
      <c r="B1018" t="str">
        <f t="shared" si="48"/>
        <v>43425</v>
      </c>
      <c r="C1018" t="s">
        <v>903</v>
      </c>
      <c r="D1018" t="s">
        <v>290</v>
      </c>
      <c r="E1018" s="54">
        <v>28111</v>
      </c>
      <c r="F1018" s="2">
        <f t="shared" si="49"/>
        <v>0.83131746266449802</v>
      </c>
      <c r="G1018" s="8">
        <f>IFERROR(VLOOKUP(F1018,Points!$I$2:$K$5,3,TRUE),"")</f>
        <v>0</v>
      </c>
      <c r="H1018" t="str">
        <f t="shared" si="50"/>
        <v/>
      </c>
      <c r="I1018" t="s">
        <v>6932</v>
      </c>
    </row>
    <row r="1019" spans="1:9" x14ac:dyDescent="0.3">
      <c r="A1019" t="s">
        <v>7955</v>
      </c>
      <c r="B1019" t="str">
        <f t="shared" si="48"/>
        <v>43475</v>
      </c>
      <c r="C1019" t="s">
        <v>902</v>
      </c>
      <c r="D1019" t="s">
        <v>15</v>
      </c>
      <c r="E1019" s="54">
        <v>46903</v>
      </c>
      <c r="F1019" s="2">
        <f t="shared" si="49"/>
        <v>1.3870471684163832</v>
      </c>
      <c r="G1019" s="8">
        <f>IFERROR(VLOOKUP(F1019,Points!$I$2:$K$5,3,TRUE),"")</f>
        <v>0</v>
      </c>
      <c r="H1019" t="str">
        <f t="shared" si="50"/>
        <v/>
      </c>
      <c r="I1019" t="s">
        <v>6932</v>
      </c>
    </row>
    <row r="1020" spans="1:9" x14ac:dyDescent="0.3">
      <c r="A1020" t="s">
        <v>7956</v>
      </c>
      <c r="B1020" t="str">
        <f t="shared" si="48"/>
        <v>43500</v>
      </c>
      <c r="C1020" t="s">
        <v>902</v>
      </c>
      <c r="D1020" t="s">
        <v>85</v>
      </c>
      <c r="E1020" s="54">
        <v>27824</v>
      </c>
      <c r="F1020" s="2">
        <f t="shared" si="49"/>
        <v>0.82283010498299569</v>
      </c>
      <c r="G1020" s="8">
        <f>IFERROR(VLOOKUP(F1020,Points!$I$2:$K$5,3,TRUE),"")</f>
        <v>0</v>
      </c>
      <c r="H1020" t="str">
        <f t="shared" si="50"/>
        <v/>
      </c>
      <c r="I1020" t="s">
        <v>6932</v>
      </c>
    </row>
    <row r="1021" spans="1:9" x14ac:dyDescent="0.3">
      <c r="A1021" t="s">
        <v>7957</v>
      </c>
      <c r="B1021" t="str">
        <f t="shared" si="48"/>
        <v>43575</v>
      </c>
      <c r="C1021" t="s">
        <v>1770</v>
      </c>
      <c r="D1021" t="s">
        <v>49</v>
      </c>
      <c r="E1021" s="54">
        <v>36700</v>
      </c>
      <c r="F1021" s="2">
        <f t="shared" si="49"/>
        <v>1.0853171669377495</v>
      </c>
      <c r="G1021" s="8">
        <f>IFERROR(VLOOKUP(F1021,Points!$I$2:$K$5,3,TRUE),"")</f>
        <v>0</v>
      </c>
      <c r="H1021" t="str">
        <f t="shared" si="50"/>
        <v/>
      </c>
      <c r="I1021" t="s">
        <v>6931</v>
      </c>
    </row>
    <row r="1022" spans="1:9" x14ac:dyDescent="0.3">
      <c r="A1022" t="s">
        <v>7958</v>
      </c>
      <c r="B1022" t="str">
        <f t="shared" si="48"/>
        <v>43650</v>
      </c>
      <c r="C1022" t="s">
        <v>901</v>
      </c>
      <c r="D1022" t="s">
        <v>79</v>
      </c>
      <c r="E1022" s="54">
        <v>19940</v>
      </c>
      <c r="F1022" s="2">
        <f t="shared" si="49"/>
        <v>0.58967913647789438</v>
      </c>
      <c r="G1022" s="8">
        <f>IFERROR(VLOOKUP(F1022,Points!$I$2:$K$5,3,TRUE),"")</f>
        <v>20</v>
      </c>
      <c r="H1022" t="str">
        <f t="shared" si="50"/>
        <v/>
      </c>
      <c r="I1022" t="s">
        <v>6932</v>
      </c>
    </row>
    <row r="1023" spans="1:9" x14ac:dyDescent="0.3">
      <c r="A1023" t="s">
        <v>7959</v>
      </c>
      <c r="B1023" t="str">
        <f t="shared" si="48"/>
        <v>43675</v>
      </c>
      <c r="C1023" t="s">
        <v>900</v>
      </c>
      <c r="D1023" t="s">
        <v>49</v>
      </c>
      <c r="E1023" s="54">
        <v>43800</v>
      </c>
      <c r="F1023" s="2">
        <f t="shared" si="49"/>
        <v>1.2952831583616737</v>
      </c>
      <c r="G1023" s="8">
        <f>IFERROR(VLOOKUP(F1023,Points!$I$2:$K$5,3,TRUE),"")</f>
        <v>0</v>
      </c>
      <c r="H1023" t="str">
        <f t="shared" si="50"/>
        <v/>
      </c>
      <c r="I1023" t="s">
        <v>6932</v>
      </c>
    </row>
    <row r="1024" spans="1:9" x14ac:dyDescent="0.3">
      <c r="A1024" t="s">
        <v>7960</v>
      </c>
      <c r="B1024" t="str">
        <f t="shared" si="48"/>
        <v>43700</v>
      </c>
      <c r="C1024" t="s">
        <v>899</v>
      </c>
      <c r="D1024" t="s">
        <v>8</v>
      </c>
      <c r="E1024" s="54">
        <v>31100</v>
      </c>
      <c r="F1024" s="2">
        <f t="shared" si="49"/>
        <v>0.91971018778648528</v>
      </c>
      <c r="G1024" s="8">
        <f>IFERROR(VLOOKUP(F1024,Points!$I$2:$K$5,3,TRUE),"")</f>
        <v>0</v>
      </c>
      <c r="H1024" t="str">
        <f t="shared" si="50"/>
        <v/>
      </c>
      <c r="I1024" t="s">
        <v>6932</v>
      </c>
    </row>
    <row r="1025" spans="1:9" x14ac:dyDescent="0.3">
      <c r="A1025" t="s">
        <v>7961</v>
      </c>
      <c r="B1025" t="str">
        <f t="shared" si="48"/>
        <v>43725</v>
      </c>
      <c r="C1025" t="s">
        <v>1769</v>
      </c>
      <c r="D1025" t="s">
        <v>122</v>
      </c>
      <c r="E1025" s="54">
        <v>34000</v>
      </c>
      <c r="F1025" s="2">
        <f t="shared" si="49"/>
        <v>1.0054709448469614</v>
      </c>
      <c r="G1025" s="8">
        <f>IFERROR(VLOOKUP(F1025,Points!$I$2:$K$5,3,TRUE),"")</f>
        <v>0</v>
      </c>
      <c r="H1025" t="str">
        <f t="shared" si="50"/>
        <v/>
      </c>
      <c r="I1025" t="s">
        <v>6931</v>
      </c>
    </row>
    <row r="1026" spans="1:9" x14ac:dyDescent="0.3">
      <c r="A1026" t="s">
        <v>7962</v>
      </c>
      <c r="B1026" t="str">
        <f t="shared" si="48"/>
        <v>43775</v>
      </c>
      <c r="C1026" t="s">
        <v>898</v>
      </c>
      <c r="D1026" t="s">
        <v>12</v>
      </c>
      <c r="E1026" s="54">
        <v>47000</v>
      </c>
      <c r="F1026" s="2">
        <f t="shared" si="49"/>
        <v>1.3899157178766819</v>
      </c>
      <c r="G1026" s="8">
        <f>IFERROR(VLOOKUP(F1026,Points!$I$2:$K$5,3,TRUE),"")</f>
        <v>0</v>
      </c>
      <c r="H1026" t="str">
        <f t="shared" si="50"/>
        <v/>
      </c>
      <c r="I1026" t="s">
        <v>6932</v>
      </c>
    </row>
    <row r="1027" spans="1:9" x14ac:dyDescent="0.3">
      <c r="A1027" t="s">
        <v>7963</v>
      </c>
      <c r="B1027" t="str">
        <f t="shared" si="48"/>
        <v>43925</v>
      </c>
      <c r="C1027" t="s">
        <v>897</v>
      </c>
      <c r="D1027" t="s">
        <v>180</v>
      </c>
      <c r="E1027" s="54">
        <v>45593</v>
      </c>
      <c r="F1027" s="2">
        <f t="shared" si="49"/>
        <v>1.3483069643649268</v>
      </c>
      <c r="G1027" s="8">
        <f>IFERROR(VLOOKUP(F1027,Points!$I$2:$K$5,3,TRUE),"")</f>
        <v>0</v>
      </c>
      <c r="H1027" t="str">
        <f t="shared" si="50"/>
        <v/>
      </c>
      <c r="I1027" t="s">
        <v>6932</v>
      </c>
    </row>
    <row r="1028" spans="1:9" x14ac:dyDescent="0.3">
      <c r="A1028" t="s">
        <v>7964</v>
      </c>
      <c r="B1028" t="str">
        <f t="shared" si="48"/>
        <v>43825</v>
      </c>
      <c r="C1028" t="s">
        <v>896</v>
      </c>
      <c r="D1028" t="s">
        <v>17</v>
      </c>
      <c r="E1028" s="54">
        <v>35750</v>
      </c>
      <c r="F1028" s="2">
        <f t="shared" si="49"/>
        <v>1.0572231258317315</v>
      </c>
      <c r="G1028" s="8">
        <f>IFERROR(VLOOKUP(F1028,Points!$I$2:$K$5,3,TRUE),"")</f>
        <v>0</v>
      </c>
      <c r="H1028" t="str">
        <f t="shared" si="50"/>
        <v/>
      </c>
      <c r="I1028" t="s">
        <v>6932</v>
      </c>
    </row>
    <row r="1029" spans="1:9" x14ac:dyDescent="0.3">
      <c r="A1029" t="s">
        <v>7965</v>
      </c>
      <c r="B1029" t="str">
        <f t="shared" si="48"/>
        <v>43850</v>
      </c>
      <c r="C1029" t="s">
        <v>896</v>
      </c>
      <c r="D1029" t="s">
        <v>97</v>
      </c>
      <c r="E1029" s="54">
        <v>51250</v>
      </c>
      <c r="F1029" s="2">
        <f t="shared" si="49"/>
        <v>1.5155995859825522</v>
      </c>
      <c r="G1029" s="8">
        <f>IFERROR(VLOOKUP(F1029,Points!$I$2:$K$5,3,TRUE),"")</f>
        <v>0</v>
      </c>
      <c r="H1029" t="str">
        <f t="shared" si="50"/>
        <v/>
      </c>
      <c r="I1029" t="s">
        <v>6932</v>
      </c>
    </row>
    <row r="1030" spans="1:9" x14ac:dyDescent="0.3">
      <c r="A1030" t="s">
        <v>7966</v>
      </c>
      <c r="B1030" t="str">
        <f t="shared" si="48"/>
        <v>43875</v>
      </c>
      <c r="C1030" t="s">
        <v>896</v>
      </c>
      <c r="D1030" t="s">
        <v>208</v>
      </c>
      <c r="E1030" s="54">
        <v>47058</v>
      </c>
      <c r="F1030" s="2">
        <f t="shared" si="49"/>
        <v>1.3916309330178915</v>
      </c>
      <c r="G1030" s="8">
        <f>IFERROR(VLOOKUP(F1030,Points!$I$2:$K$5,3,TRUE),"")</f>
        <v>0</v>
      </c>
      <c r="H1030" t="str">
        <f t="shared" si="50"/>
        <v/>
      </c>
      <c r="I1030" t="s">
        <v>6932</v>
      </c>
    </row>
    <row r="1031" spans="1:9" x14ac:dyDescent="0.3">
      <c r="A1031" t="s">
        <v>7967</v>
      </c>
      <c r="B1031" t="str">
        <f t="shared" si="48"/>
        <v>43900</v>
      </c>
      <c r="C1031" t="s">
        <v>896</v>
      </c>
      <c r="D1031" t="s">
        <v>94</v>
      </c>
      <c r="E1031" s="54">
        <v>36045</v>
      </c>
      <c r="F1031" s="2">
        <f t="shared" si="49"/>
        <v>1.0659470649120213</v>
      </c>
      <c r="G1031" s="8">
        <f>IFERROR(VLOOKUP(F1031,Points!$I$2:$K$5,3,TRUE),"")</f>
        <v>0</v>
      </c>
      <c r="H1031" t="str">
        <f t="shared" si="50"/>
        <v/>
      </c>
      <c r="I1031" t="s">
        <v>6932</v>
      </c>
    </row>
    <row r="1032" spans="1:9" x14ac:dyDescent="0.3">
      <c r="A1032" t="s">
        <v>7968</v>
      </c>
      <c r="B1032" t="str">
        <f t="shared" si="48"/>
        <v>44033</v>
      </c>
      <c r="C1032" t="s">
        <v>1768</v>
      </c>
      <c r="D1032" t="s">
        <v>109</v>
      </c>
      <c r="E1032" s="54">
        <v>65417</v>
      </c>
      <c r="F1032" s="2">
        <f t="shared" si="49"/>
        <v>1.9345556705604021</v>
      </c>
      <c r="G1032" s="8">
        <f>IFERROR(VLOOKUP(F1032,Points!$I$2:$K$5,3,TRUE),"")</f>
        <v>0</v>
      </c>
      <c r="H1032" t="str">
        <f t="shared" si="50"/>
        <v/>
      </c>
      <c r="I1032" t="s">
        <v>6931</v>
      </c>
    </row>
    <row r="1033" spans="1:9" x14ac:dyDescent="0.3">
      <c r="A1033" t="s">
        <v>7969</v>
      </c>
      <c r="B1033" t="str">
        <f t="shared" si="48"/>
        <v>44050</v>
      </c>
      <c r="C1033" t="s">
        <v>895</v>
      </c>
      <c r="D1033" t="s">
        <v>17</v>
      </c>
      <c r="E1033" s="54">
        <v>39889</v>
      </c>
      <c r="F1033" s="2">
        <f t="shared" si="49"/>
        <v>1.1796244270294247</v>
      </c>
      <c r="G1033" s="8">
        <f>IFERROR(VLOOKUP(F1033,Points!$I$2:$K$5,3,TRUE),"")</f>
        <v>0</v>
      </c>
      <c r="H1033" t="str">
        <f t="shared" si="50"/>
        <v/>
      </c>
      <c r="I1033" t="s">
        <v>6932</v>
      </c>
    </row>
    <row r="1034" spans="1:9" x14ac:dyDescent="0.3">
      <c r="A1034" t="s">
        <v>7970</v>
      </c>
      <c r="B1034" t="str">
        <f t="shared" si="48"/>
        <v>44075</v>
      </c>
      <c r="C1034" t="s">
        <v>895</v>
      </c>
      <c r="D1034" t="s">
        <v>168</v>
      </c>
      <c r="E1034" s="54">
        <v>27139</v>
      </c>
      <c r="F1034" s="2">
        <f t="shared" si="49"/>
        <v>0.80257282271181429</v>
      </c>
      <c r="G1034" s="8">
        <f>IFERROR(VLOOKUP(F1034,Points!$I$2:$K$5,3,TRUE),"")</f>
        <v>0</v>
      </c>
      <c r="H1034" t="str">
        <f t="shared" si="50"/>
        <v/>
      </c>
      <c r="I1034" t="s">
        <v>6932</v>
      </c>
    </row>
    <row r="1035" spans="1:9" x14ac:dyDescent="0.3">
      <c r="A1035" t="s">
        <v>7971</v>
      </c>
      <c r="B1035" t="str">
        <f t="shared" si="48"/>
        <v>44125</v>
      </c>
      <c r="C1035" t="s">
        <v>895</v>
      </c>
      <c r="D1035" t="s">
        <v>218</v>
      </c>
      <c r="E1035" s="54">
        <v>24563</v>
      </c>
      <c r="F1035" s="2">
        <f t="shared" si="49"/>
        <v>0.72639361230223276</v>
      </c>
      <c r="G1035" s="8">
        <f>IFERROR(VLOOKUP(F1035,Points!$I$2:$K$5,3,TRUE),"")</f>
        <v>10</v>
      </c>
      <c r="H1035" t="str">
        <f t="shared" si="50"/>
        <v/>
      </c>
      <c r="I1035" t="s">
        <v>6932</v>
      </c>
    </row>
    <row r="1036" spans="1:9" x14ac:dyDescent="0.3">
      <c r="A1036" t="s">
        <v>7972</v>
      </c>
      <c r="B1036" t="str">
        <f t="shared" si="48"/>
        <v>44150</v>
      </c>
      <c r="C1036" t="s">
        <v>895</v>
      </c>
      <c r="D1036" t="s">
        <v>71</v>
      </c>
      <c r="E1036" s="54">
        <v>54286</v>
      </c>
      <c r="F1036" s="2">
        <f t="shared" si="49"/>
        <v>1.605382226822416</v>
      </c>
      <c r="G1036" s="8">
        <f>IFERROR(VLOOKUP(F1036,Points!$I$2:$K$5,3,TRUE),"")</f>
        <v>0</v>
      </c>
      <c r="H1036" t="str">
        <f t="shared" si="50"/>
        <v/>
      </c>
      <c r="I1036" t="s">
        <v>6932</v>
      </c>
    </row>
    <row r="1037" spans="1:9" x14ac:dyDescent="0.3">
      <c r="A1037" t="s">
        <v>7973</v>
      </c>
      <c r="B1037" t="str">
        <f t="shared" si="48"/>
        <v>44225</v>
      </c>
      <c r="C1037" t="s">
        <v>894</v>
      </c>
      <c r="D1037" t="s">
        <v>35</v>
      </c>
      <c r="E1037" s="54">
        <v>46250</v>
      </c>
      <c r="F1037" s="2">
        <f t="shared" si="49"/>
        <v>1.367736211740352</v>
      </c>
      <c r="G1037" s="8">
        <f>IFERROR(VLOOKUP(F1037,Points!$I$2:$K$5,3,TRUE),"")</f>
        <v>0</v>
      </c>
      <c r="H1037" t="str">
        <f t="shared" si="50"/>
        <v/>
      </c>
      <c r="I1037" t="s">
        <v>6931</v>
      </c>
    </row>
    <row r="1038" spans="1:9" x14ac:dyDescent="0.3">
      <c r="A1038" t="s">
        <v>7974</v>
      </c>
      <c r="B1038" t="str">
        <f t="shared" si="48"/>
        <v>44250</v>
      </c>
      <c r="C1038" t="s">
        <v>893</v>
      </c>
      <c r="D1038" t="s">
        <v>290</v>
      </c>
      <c r="E1038" s="54">
        <v>23250</v>
      </c>
      <c r="F1038" s="2">
        <f t="shared" si="49"/>
        <v>0.68756469022623101</v>
      </c>
      <c r="G1038" s="8">
        <f>IFERROR(VLOOKUP(F1038,Points!$I$2:$K$5,3,TRUE),"")</f>
        <v>15</v>
      </c>
      <c r="H1038" t="str">
        <f t="shared" si="50"/>
        <v/>
      </c>
      <c r="I1038" t="s">
        <v>6932</v>
      </c>
    </row>
    <row r="1039" spans="1:9" x14ac:dyDescent="0.3">
      <c r="A1039" t="s">
        <v>7975</v>
      </c>
      <c r="B1039" t="str">
        <f t="shared" si="48"/>
        <v>44275</v>
      </c>
      <c r="C1039" t="s">
        <v>893</v>
      </c>
      <c r="D1039" t="s">
        <v>182</v>
      </c>
      <c r="E1039" s="54">
        <v>40357</v>
      </c>
      <c r="F1039" s="2">
        <f t="shared" si="49"/>
        <v>1.1934644388584947</v>
      </c>
      <c r="G1039" s="8">
        <f>IFERROR(VLOOKUP(F1039,Points!$I$2:$K$5,3,TRUE),"")</f>
        <v>0</v>
      </c>
      <c r="H1039" t="str">
        <f t="shared" si="50"/>
        <v/>
      </c>
      <c r="I1039" t="s">
        <v>6932</v>
      </c>
    </row>
    <row r="1040" spans="1:9" x14ac:dyDescent="0.3">
      <c r="A1040" t="s">
        <v>7976</v>
      </c>
      <c r="B1040" t="str">
        <f t="shared" si="48"/>
        <v>44300</v>
      </c>
      <c r="C1040" t="s">
        <v>893</v>
      </c>
      <c r="D1040" t="s">
        <v>161</v>
      </c>
      <c r="E1040" s="54">
        <v>31917</v>
      </c>
      <c r="F1040" s="2">
        <f t="shared" si="49"/>
        <v>0.94387106313766078</v>
      </c>
      <c r="G1040" s="8">
        <f>IFERROR(VLOOKUP(F1040,Points!$I$2:$K$5,3,TRUE),"")</f>
        <v>0</v>
      </c>
      <c r="H1040" t="str">
        <f t="shared" si="50"/>
        <v/>
      </c>
      <c r="I1040" t="s">
        <v>6932</v>
      </c>
    </row>
    <row r="1041" spans="1:9" x14ac:dyDescent="0.3">
      <c r="A1041" t="s">
        <v>7977</v>
      </c>
      <c r="B1041" t="str">
        <f t="shared" si="48"/>
        <v>44325</v>
      </c>
      <c r="C1041" t="s">
        <v>893</v>
      </c>
      <c r="D1041" t="s">
        <v>41</v>
      </c>
      <c r="E1041" s="54">
        <v>29000</v>
      </c>
      <c r="F1041" s="2">
        <f t="shared" si="49"/>
        <v>0.85760757060476123</v>
      </c>
      <c r="G1041" s="8">
        <f>IFERROR(VLOOKUP(F1041,Points!$I$2:$K$5,3,TRUE),"")</f>
        <v>0</v>
      </c>
      <c r="H1041" t="str">
        <f t="shared" si="50"/>
        <v/>
      </c>
      <c r="I1041" t="s">
        <v>6932</v>
      </c>
    </row>
    <row r="1042" spans="1:9" x14ac:dyDescent="0.3">
      <c r="A1042" t="s">
        <v>7978</v>
      </c>
      <c r="B1042" t="str">
        <f t="shared" si="48"/>
        <v>44350</v>
      </c>
      <c r="C1042" t="s">
        <v>893</v>
      </c>
      <c r="D1042" t="s">
        <v>75</v>
      </c>
      <c r="E1042" s="54">
        <v>41222</v>
      </c>
      <c r="F1042" s="2">
        <f t="shared" si="49"/>
        <v>1.2190448026023954</v>
      </c>
      <c r="G1042" s="8">
        <f>IFERROR(VLOOKUP(F1042,Points!$I$2:$K$5,3,TRUE),"")</f>
        <v>0</v>
      </c>
      <c r="H1042" t="str">
        <f t="shared" si="50"/>
        <v/>
      </c>
      <c r="I1042" t="s">
        <v>6932</v>
      </c>
    </row>
    <row r="1043" spans="1:9" x14ac:dyDescent="0.3">
      <c r="A1043" t="s">
        <v>7979</v>
      </c>
      <c r="B1043" t="str">
        <f t="shared" si="48"/>
        <v>44375</v>
      </c>
      <c r="C1043" t="s">
        <v>893</v>
      </c>
      <c r="D1043" t="s">
        <v>195</v>
      </c>
      <c r="E1043" s="54">
        <v>32167</v>
      </c>
      <c r="F1043" s="2">
        <f t="shared" si="49"/>
        <v>0.95126423184977082</v>
      </c>
      <c r="G1043" s="8">
        <f>IFERROR(VLOOKUP(F1043,Points!$I$2:$K$5,3,TRUE),"")</f>
        <v>0</v>
      </c>
      <c r="H1043" t="str">
        <f t="shared" si="50"/>
        <v/>
      </c>
      <c r="I1043" t="s">
        <v>6932</v>
      </c>
    </row>
    <row r="1044" spans="1:9" x14ac:dyDescent="0.3">
      <c r="A1044" t="s">
        <v>7980</v>
      </c>
      <c r="B1044" t="str">
        <f t="shared" si="48"/>
        <v>44425</v>
      </c>
      <c r="C1044" t="s">
        <v>893</v>
      </c>
      <c r="D1044" t="s">
        <v>129</v>
      </c>
      <c r="E1044" s="54">
        <v>48056</v>
      </c>
      <c r="F1044" s="2">
        <f t="shared" si="49"/>
        <v>1.4211444625166347</v>
      </c>
      <c r="G1044" s="8">
        <f>IFERROR(VLOOKUP(F1044,Points!$I$2:$K$5,3,TRUE),"")</f>
        <v>0</v>
      </c>
      <c r="H1044" t="str">
        <f t="shared" si="50"/>
        <v/>
      </c>
      <c r="I1044" t="s">
        <v>6932</v>
      </c>
    </row>
    <row r="1045" spans="1:9" x14ac:dyDescent="0.3">
      <c r="A1045" t="s">
        <v>7981</v>
      </c>
      <c r="B1045" t="str">
        <f t="shared" si="48"/>
        <v>44450</v>
      </c>
      <c r="C1045" t="s">
        <v>893</v>
      </c>
      <c r="D1045" t="s">
        <v>15</v>
      </c>
      <c r="E1045" s="54">
        <v>47750</v>
      </c>
      <c r="F1045" s="2">
        <f t="shared" si="49"/>
        <v>1.412095224013012</v>
      </c>
      <c r="G1045" s="8">
        <f>IFERROR(VLOOKUP(F1045,Points!$I$2:$K$5,3,TRUE),"")</f>
        <v>0</v>
      </c>
      <c r="H1045" t="str">
        <f t="shared" si="50"/>
        <v/>
      </c>
      <c r="I1045" t="s">
        <v>6932</v>
      </c>
    </row>
    <row r="1046" spans="1:9" x14ac:dyDescent="0.3">
      <c r="A1046" t="s">
        <v>7982</v>
      </c>
      <c r="B1046" t="str">
        <f t="shared" si="48"/>
        <v>44475</v>
      </c>
      <c r="C1046" t="s">
        <v>893</v>
      </c>
      <c r="D1046" t="s">
        <v>122</v>
      </c>
      <c r="E1046" s="54">
        <v>57100</v>
      </c>
      <c r="F1046" s="2">
        <f t="shared" si="49"/>
        <v>1.6885997338459264</v>
      </c>
      <c r="G1046" s="8">
        <f>IFERROR(VLOOKUP(F1046,Points!$I$2:$K$5,3,TRUE),"")</f>
        <v>0</v>
      </c>
      <c r="H1046" t="str">
        <f t="shared" si="50"/>
        <v/>
      </c>
      <c r="I1046" t="s">
        <v>6932</v>
      </c>
    </row>
    <row r="1047" spans="1:9" x14ac:dyDescent="0.3">
      <c r="A1047" t="s">
        <v>7983</v>
      </c>
      <c r="B1047" t="str">
        <f t="shared" si="48"/>
        <v>44500</v>
      </c>
      <c r="C1047" t="s">
        <v>893</v>
      </c>
      <c r="D1047" t="s">
        <v>99</v>
      </c>
      <c r="E1047" s="54">
        <v>42059</v>
      </c>
      <c r="F1047" s="2">
        <f t="shared" si="49"/>
        <v>1.2437971314505396</v>
      </c>
      <c r="G1047" s="8">
        <f>IFERROR(VLOOKUP(F1047,Points!$I$2:$K$5,3,TRUE),"")</f>
        <v>0</v>
      </c>
      <c r="H1047" t="str">
        <f t="shared" si="50"/>
        <v/>
      </c>
      <c r="I1047" t="s">
        <v>6932</v>
      </c>
    </row>
    <row r="1048" spans="1:9" x14ac:dyDescent="0.3">
      <c r="A1048" t="s">
        <v>7984</v>
      </c>
      <c r="B1048" t="str">
        <f t="shared" si="48"/>
        <v>44525</v>
      </c>
      <c r="C1048" t="s">
        <v>893</v>
      </c>
      <c r="D1048" t="s">
        <v>67</v>
      </c>
      <c r="E1048" s="54">
        <v>29305</v>
      </c>
      <c r="F1048" s="2">
        <f t="shared" si="49"/>
        <v>0.86662723643353545</v>
      </c>
      <c r="G1048" s="8">
        <f>IFERROR(VLOOKUP(F1048,Points!$I$2:$K$5,3,TRUE),"")</f>
        <v>0</v>
      </c>
      <c r="H1048" t="str">
        <f t="shared" si="50"/>
        <v/>
      </c>
      <c r="I1048" t="s">
        <v>6932</v>
      </c>
    </row>
    <row r="1049" spans="1:9" x14ac:dyDescent="0.3">
      <c r="A1049" t="s">
        <v>7985</v>
      </c>
      <c r="B1049" t="str">
        <f t="shared" si="48"/>
        <v>44550</v>
      </c>
      <c r="C1049" t="s">
        <v>893</v>
      </c>
      <c r="D1049" t="s">
        <v>39</v>
      </c>
      <c r="E1049" s="54">
        <v>45667</v>
      </c>
      <c r="F1049" s="2">
        <f t="shared" si="49"/>
        <v>1.3504953423037114</v>
      </c>
      <c r="G1049" s="8">
        <f>IFERROR(VLOOKUP(F1049,Points!$I$2:$K$5,3,TRUE),"")</f>
        <v>0</v>
      </c>
      <c r="H1049" t="str">
        <f t="shared" si="50"/>
        <v/>
      </c>
      <c r="I1049" t="s">
        <v>6932</v>
      </c>
    </row>
    <row r="1050" spans="1:9" x14ac:dyDescent="0.3">
      <c r="A1050" t="s">
        <v>7986</v>
      </c>
      <c r="B1050" t="str">
        <f t="shared" si="48"/>
        <v>44575</v>
      </c>
      <c r="C1050" t="s">
        <v>892</v>
      </c>
      <c r="D1050" t="s">
        <v>9</v>
      </c>
      <c r="E1050" s="54">
        <v>49550</v>
      </c>
      <c r="F1050" s="2">
        <f t="shared" si="49"/>
        <v>1.4653260387402041</v>
      </c>
      <c r="G1050" s="8">
        <f>IFERROR(VLOOKUP(F1050,Points!$I$2:$K$5,3,TRUE),"")</f>
        <v>0</v>
      </c>
      <c r="H1050" t="str">
        <f t="shared" si="50"/>
        <v/>
      </c>
      <c r="I1050" t="s">
        <v>6932</v>
      </c>
    </row>
    <row r="1051" spans="1:9" x14ac:dyDescent="0.3">
      <c r="A1051" t="s">
        <v>7987</v>
      </c>
      <c r="B1051" t="str">
        <f t="shared" si="48"/>
        <v>44650</v>
      </c>
      <c r="C1051" t="s">
        <v>891</v>
      </c>
      <c r="D1051" t="s">
        <v>11</v>
      </c>
      <c r="E1051" s="54">
        <v>45381</v>
      </c>
      <c r="F1051" s="2">
        <f t="shared" si="49"/>
        <v>1.3420375572970575</v>
      </c>
      <c r="G1051" s="8">
        <f>IFERROR(VLOOKUP(F1051,Points!$I$2:$K$5,3,TRUE),"")</f>
        <v>0</v>
      </c>
      <c r="H1051" t="str">
        <f t="shared" si="50"/>
        <v/>
      </c>
      <c r="I1051" t="s">
        <v>6932</v>
      </c>
    </row>
    <row r="1052" spans="1:9" x14ac:dyDescent="0.3">
      <c r="A1052" t="s">
        <v>7988</v>
      </c>
      <c r="B1052" t="str">
        <f t="shared" si="48"/>
        <v>44625</v>
      </c>
      <c r="C1052" t="s">
        <v>890</v>
      </c>
      <c r="D1052" t="s">
        <v>11</v>
      </c>
      <c r="E1052" s="54">
        <v>22000</v>
      </c>
      <c r="F1052" s="2">
        <f t="shared" si="49"/>
        <v>0.65059884666568091</v>
      </c>
      <c r="G1052" s="8">
        <f>IFERROR(VLOOKUP(F1052,Points!$I$2:$K$5,3,TRUE),"")</f>
        <v>15</v>
      </c>
      <c r="H1052" t="str">
        <f t="shared" si="50"/>
        <v/>
      </c>
      <c r="I1052" t="s">
        <v>6931</v>
      </c>
    </row>
    <row r="1053" spans="1:9" x14ac:dyDescent="0.3">
      <c r="A1053" t="s">
        <v>7989</v>
      </c>
      <c r="B1053" t="str">
        <f t="shared" si="48"/>
        <v>44675</v>
      </c>
      <c r="C1053" t="s">
        <v>889</v>
      </c>
      <c r="D1053" t="s">
        <v>43</v>
      </c>
      <c r="E1053" s="54">
        <v>28500</v>
      </c>
      <c r="F1053" s="2">
        <f t="shared" si="49"/>
        <v>0.84282123318054114</v>
      </c>
      <c r="G1053" s="8">
        <f>IFERROR(VLOOKUP(F1053,Points!$I$2:$K$5,3,TRUE),"")</f>
        <v>0</v>
      </c>
      <c r="H1053" t="str">
        <f t="shared" si="50"/>
        <v/>
      </c>
      <c r="I1053" t="s">
        <v>6932</v>
      </c>
    </row>
    <row r="1054" spans="1:9" x14ac:dyDescent="0.3">
      <c r="A1054" t="s">
        <v>7990</v>
      </c>
      <c r="B1054" t="str">
        <f t="shared" si="48"/>
        <v>44750</v>
      </c>
      <c r="C1054" t="s">
        <v>888</v>
      </c>
      <c r="D1054" t="s">
        <v>81</v>
      </c>
      <c r="E1054" s="54">
        <v>51611</v>
      </c>
      <c r="F1054" s="2">
        <f t="shared" si="49"/>
        <v>1.5262753216028391</v>
      </c>
      <c r="G1054" s="8">
        <f>IFERROR(VLOOKUP(F1054,Points!$I$2:$K$5,3,TRUE),"")</f>
        <v>0</v>
      </c>
      <c r="H1054" t="str">
        <f t="shared" si="50"/>
        <v/>
      </c>
      <c r="I1054" t="s">
        <v>6932</v>
      </c>
    </row>
    <row r="1055" spans="1:9" x14ac:dyDescent="0.3">
      <c r="A1055" t="s">
        <v>7991</v>
      </c>
      <c r="B1055" t="str">
        <f t="shared" si="48"/>
        <v>44800</v>
      </c>
      <c r="C1055" t="s">
        <v>887</v>
      </c>
      <c r="D1055" t="s">
        <v>90</v>
      </c>
      <c r="E1055" s="54">
        <v>53917</v>
      </c>
      <c r="F1055" s="2">
        <f t="shared" si="49"/>
        <v>1.5944699098033417</v>
      </c>
      <c r="G1055" s="8">
        <f>IFERROR(VLOOKUP(F1055,Points!$I$2:$K$5,3,TRUE),"")</f>
        <v>0</v>
      </c>
      <c r="H1055" t="str">
        <f t="shared" si="50"/>
        <v/>
      </c>
      <c r="I1055" t="s">
        <v>6932</v>
      </c>
    </row>
    <row r="1056" spans="1:9" x14ac:dyDescent="0.3">
      <c r="A1056" t="s">
        <v>7992</v>
      </c>
      <c r="B1056" t="str">
        <f t="shared" si="48"/>
        <v>44825</v>
      </c>
      <c r="C1056" t="s">
        <v>886</v>
      </c>
      <c r="D1056" t="s">
        <v>43</v>
      </c>
      <c r="E1056" s="54">
        <v>43786</v>
      </c>
      <c r="F1056" s="2">
        <f t="shared" si="49"/>
        <v>1.2948691409137956</v>
      </c>
      <c r="G1056" s="8">
        <f>IFERROR(VLOOKUP(F1056,Points!$I$2:$K$5,3,TRUE),"")</f>
        <v>0</v>
      </c>
      <c r="H1056" t="str">
        <f t="shared" si="50"/>
        <v/>
      </c>
      <c r="I1056" t="s">
        <v>6932</v>
      </c>
    </row>
    <row r="1057" spans="1:9" x14ac:dyDescent="0.3">
      <c r="A1057" t="s">
        <v>7993</v>
      </c>
      <c r="B1057" t="str">
        <f t="shared" si="48"/>
        <v>44850</v>
      </c>
      <c r="C1057" t="s">
        <v>886</v>
      </c>
      <c r="D1057" t="s">
        <v>163</v>
      </c>
      <c r="E1057" s="54">
        <v>45534</v>
      </c>
      <c r="F1057" s="2">
        <f t="shared" si="49"/>
        <v>1.3465621765488689</v>
      </c>
      <c r="G1057" s="8">
        <f>IFERROR(VLOOKUP(F1057,Points!$I$2:$K$5,3,TRUE),"")</f>
        <v>0</v>
      </c>
      <c r="H1057" t="str">
        <f t="shared" si="50"/>
        <v/>
      </c>
      <c r="I1057" t="s">
        <v>6932</v>
      </c>
    </row>
    <row r="1058" spans="1:9" x14ac:dyDescent="0.3">
      <c r="A1058" t="s">
        <v>7994</v>
      </c>
      <c r="B1058" t="str">
        <f t="shared" si="48"/>
        <v>44900</v>
      </c>
      <c r="C1058" t="s">
        <v>885</v>
      </c>
      <c r="D1058" t="s">
        <v>89</v>
      </c>
      <c r="E1058" s="54">
        <v>33611</v>
      </c>
      <c r="F1058" s="2">
        <f t="shared" si="49"/>
        <v>0.99396717433091819</v>
      </c>
      <c r="G1058" s="8">
        <f>IFERROR(VLOOKUP(F1058,Points!$I$2:$K$5,3,TRUE),"")</f>
        <v>0</v>
      </c>
      <c r="H1058" t="str">
        <f t="shared" si="50"/>
        <v/>
      </c>
      <c r="I1058" t="s">
        <v>6932</v>
      </c>
    </row>
    <row r="1059" spans="1:9" x14ac:dyDescent="0.3">
      <c r="A1059" t="s">
        <v>7995</v>
      </c>
      <c r="B1059" t="str">
        <f t="shared" si="48"/>
        <v>44950</v>
      </c>
      <c r="C1059" t="s">
        <v>884</v>
      </c>
      <c r="D1059" t="s">
        <v>208</v>
      </c>
      <c r="E1059" s="54">
        <v>39526</v>
      </c>
      <c r="F1059" s="2">
        <f t="shared" si="49"/>
        <v>1.1688895460594411</v>
      </c>
      <c r="G1059" s="8">
        <f>IFERROR(VLOOKUP(F1059,Points!$I$2:$K$5,3,TRUE),"")</f>
        <v>0</v>
      </c>
      <c r="H1059" t="str">
        <f t="shared" si="50"/>
        <v/>
      </c>
      <c r="I1059" t="s">
        <v>6931</v>
      </c>
    </row>
    <row r="1060" spans="1:9" x14ac:dyDescent="0.3">
      <c r="A1060" t="s">
        <v>7996</v>
      </c>
      <c r="B1060" t="str">
        <f t="shared" si="48"/>
        <v>44975</v>
      </c>
      <c r="C1060" t="s">
        <v>883</v>
      </c>
      <c r="D1060" t="s">
        <v>15</v>
      </c>
      <c r="E1060" s="54">
        <v>36625</v>
      </c>
      <c r="F1060" s="2">
        <f t="shared" si="49"/>
        <v>1.0830992163241164</v>
      </c>
      <c r="G1060" s="8">
        <f>IFERROR(VLOOKUP(F1060,Points!$I$2:$K$5,3,TRUE),"")</f>
        <v>0</v>
      </c>
      <c r="H1060" t="str">
        <f t="shared" si="50"/>
        <v/>
      </c>
      <c r="I1060" t="s">
        <v>6932</v>
      </c>
    </row>
    <row r="1061" spans="1:9" x14ac:dyDescent="0.3">
      <c r="A1061" t="s">
        <v>7997</v>
      </c>
      <c r="B1061" t="str">
        <f t="shared" si="48"/>
        <v>45025</v>
      </c>
      <c r="C1061" t="s">
        <v>882</v>
      </c>
      <c r="D1061" t="s">
        <v>17</v>
      </c>
      <c r="E1061" s="54">
        <v>46000</v>
      </c>
      <c r="F1061" s="2">
        <f t="shared" si="49"/>
        <v>1.3603430430282419</v>
      </c>
      <c r="G1061" s="8">
        <f>IFERROR(VLOOKUP(F1061,Points!$I$2:$K$5,3,TRUE),"")</f>
        <v>0</v>
      </c>
      <c r="H1061" t="str">
        <f t="shared" si="50"/>
        <v/>
      </c>
      <c r="I1061" t="s">
        <v>6932</v>
      </c>
    </row>
    <row r="1062" spans="1:9" x14ac:dyDescent="0.3">
      <c r="A1062" t="s">
        <v>7998</v>
      </c>
      <c r="B1062" t="str">
        <f t="shared" si="48"/>
        <v>45150</v>
      </c>
      <c r="C1062" t="s">
        <v>881</v>
      </c>
      <c r="D1062" t="s">
        <v>9108</v>
      </c>
      <c r="E1062" s="54">
        <v>24625</v>
      </c>
      <c r="F1062" s="2">
        <f t="shared" si="49"/>
        <v>0.72822711814283603</v>
      </c>
      <c r="G1062" s="8">
        <f>IFERROR(VLOOKUP(F1062,Points!$I$2:$K$5,3,TRUE),"")</f>
        <v>10</v>
      </c>
      <c r="H1062" t="str">
        <f t="shared" si="50"/>
        <v/>
      </c>
      <c r="I1062" t="s">
        <v>6932</v>
      </c>
    </row>
    <row r="1063" spans="1:9" x14ac:dyDescent="0.3">
      <c r="A1063" t="s">
        <v>7999</v>
      </c>
      <c r="B1063" t="str">
        <f t="shared" si="48"/>
        <v>45175</v>
      </c>
      <c r="C1063" t="s">
        <v>880</v>
      </c>
      <c r="D1063" t="s">
        <v>222</v>
      </c>
      <c r="E1063" s="54">
        <v>47167</v>
      </c>
      <c r="F1063" s="2">
        <f t="shared" si="49"/>
        <v>1.3948543545763714</v>
      </c>
      <c r="G1063" s="8">
        <f>IFERROR(VLOOKUP(F1063,Points!$I$2:$K$5,3,TRUE),"")</f>
        <v>0</v>
      </c>
      <c r="H1063" t="str">
        <f t="shared" si="50"/>
        <v/>
      </c>
      <c r="I1063" t="s">
        <v>6932</v>
      </c>
    </row>
    <row r="1064" spans="1:9" x14ac:dyDescent="0.3">
      <c r="A1064" t="s">
        <v>8000</v>
      </c>
      <c r="B1064" t="str">
        <f t="shared" si="48"/>
        <v>45220</v>
      </c>
      <c r="C1064" t="s">
        <v>1767</v>
      </c>
      <c r="D1064" t="s">
        <v>57</v>
      </c>
      <c r="E1064" s="54">
        <v>12950</v>
      </c>
      <c r="F1064" s="2">
        <f t="shared" si="49"/>
        <v>0.38296613928729856</v>
      </c>
      <c r="G1064" s="8">
        <f>IFERROR(VLOOKUP(F1064,Points!$I$2:$K$5,3,TRUE),"")</f>
        <v>20</v>
      </c>
      <c r="H1064" t="str">
        <f t="shared" si="50"/>
        <v/>
      </c>
      <c r="I1064" t="s">
        <v>6931</v>
      </c>
    </row>
    <row r="1065" spans="1:9" x14ac:dyDescent="0.3">
      <c r="A1065" t="s">
        <v>8001</v>
      </c>
      <c r="B1065" t="str">
        <f t="shared" si="48"/>
        <v>45225</v>
      </c>
      <c r="C1065" t="s">
        <v>1766</v>
      </c>
      <c r="D1065" t="s">
        <v>180</v>
      </c>
      <c r="E1065" s="54">
        <v>46500</v>
      </c>
      <c r="F1065" s="2">
        <f t="shared" si="49"/>
        <v>1.375129380452462</v>
      </c>
      <c r="G1065" s="8">
        <f>IFERROR(VLOOKUP(F1065,Points!$I$2:$K$5,3,TRUE),"")</f>
        <v>0</v>
      </c>
      <c r="H1065" t="str">
        <f t="shared" si="50"/>
        <v/>
      </c>
      <c r="I1065" t="s">
        <v>6931</v>
      </c>
    </row>
    <row r="1066" spans="1:9" x14ac:dyDescent="0.3">
      <c r="A1066" t="s">
        <v>8002</v>
      </c>
      <c r="B1066" t="str">
        <f t="shared" si="48"/>
        <v>45275</v>
      </c>
      <c r="C1066" t="s">
        <v>879</v>
      </c>
      <c r="D1066" t="s">
        <v>222</v>
      </c>
      <c r="E1066" s="54">
        <v>59640</v>
      </c>
      <c r="F1066" s="2">
        <f t="shared" si="49"/>
        <v>1.7637143279609642</v>
      </c>
      <c r="G1066" s="8">
        <f>IFERROR(VLOOKUP(F1066,Points!$I$2:$K$5,3,TRUE),"")</f>
        <v>0</v>
      </c>
      <c r="H1066" t="str">
        <f t="shared" si="50"/>
        <v/>
      </c>
      <c r="I1066" t="s">
        <v>6932</v>
      </c>
    </row>
    <row r="1067" spans="1:9" x14ac:dyDescent="0.3">
      <c r="A1067" t="s">
        <v>8003</v>
      </c>
      <c r="B1067" t="str">
        <f t="shared" si="48"/>
        <v>45300</v>
      </c>
      <c r="C1067" t="s">
        <v>878</v>
      </c>
      <c r="D1067" t="s">
        <v>9</v>
      </c>
      <c r="E1067" s="54">
        <v>31625</v>
      </c>
      <c r="F1067" s="2">
        <f t="shared" si="49"/>
        <v>0.93523584208191635</v>
      </c>
      <c r="G1067" s="8">
        <f>IFERROR(VLOOKUP(F1067,Points!$I$2:$K$5,3,TRUE),"")</f>
        <v>0</v>
      </c>
      <c r="H1067" t="str">
        <f t="shared" si="50"/>
        <v/>
      </c>
      <c r="I1067" t="s">
        <v>6932</v>
      </c>
    </row>
    <row r="1068" spans="1:9" x14ac:dyDescent="0.3">
      <c r="A1068" t="s">
        <v>8004</v>
      </c>
      <c r="B1068" t="str">
        <f t="shared" si="48"/>
        <v>45325</v>
      </c>
      <c r="C1068" t="s">
        <v>877</v>
      </c>
      <c r="D1068" t="s">
        <v>17</v>
      </c>
      <c r="E1068" s="54">
        <v>35700</v>
      </c>
      <c r="F1068" s="2">
        <f t="shared" si="49"/>
        <v>1.0557444920893095</v>
      </c>
      <c r="G1068" s="8">
        <f>IFERROR(VLOOKUP(F1068,Points!$I$2:$K$5,3,TRUE),"")</f>
        <v>0</v>
      </c>
      <c r="H1068" t="str">
        <f t="shared" si="50"/>
        <v/>
      </c>
      <c r="I1068" t="s">
        <v>6931</v>
      </c>
    </row>
    <row r="1069" spans="1:9" x14ac:dyDescent="0.3">
      <c r="A1069" t="s">
        <v>8005</v>
      </c>
      <c r="B1069" t="str">
        <f t="shared" si="48"/>
        <v>45350</v>
      </c>
      <c r="C1069" t="s">
        <v>876</v>
      </c>
      <c r="D1069" t="s">
        <v>12</v>
      </c>
      <c r="E1069" s="54">
        <v>55404</v>
      </c>
      <c r="F1069" s="2">
        <f t="shared" si="49"/>
        <v>1.638444477302972</v>
      </c>
      <c r="G1069" s="8">
        <f>IFERROR(VLOOKUP(F1069,Points!$I$2:$K$5,3,TRUE),"")</f>
        <v>0</v>
      </c>
      <c r="H1069" t="str">
        <f t="shared" si="50"/>
        <v/>
      </c>
      <c r="I1069" t="s">
        <v>6931</v>
      </c>
    </row>
    <row r="1070" spans="1:9" x14ac:dyDescent="0.3">
      <c r="A1070" t="s">
        <v>8006</v>
      </c>
      <c r="B1070" t="str">
        <f t="shared" si="48"/>
        <v>45375</v>
      </c>
      <c r="C1070" t="s">
        <v>875</v>
      </c>
      <c r="D1070" t="s">
        <v>12</v>
      </c>
      <c r="E1070" s="54">
        <v>61515</v>
      </c>
      <c r="F1070" s="2">
        <f t="shared" si="49"/>
        <v>1.819163093301789</v>
      </c>
      <c r="G1070" s="8">
        <f>IFERROR(VLOOKUP(F1070,Points!$I$2:$K$5,3,TRUE),"")</f>
        <v>0</v>
      </c>
      <c r="H1070" t="str">
        <f t="shared" si="50"/>
        <v/>
      </c>
      <c r="I1070" t="s">
        <v>6932</v>
      </c>
    </row>
    <row r="1071" spans="1:9" x14ac:dyDescent="0.3">
      <c r="A1071" t="s">
        <v>8007</v>
      </c>
      <c r="B1071" t="str">
        <f t="shared" si="48"/>
        <v>45400</v>
      </c>
      <c r="C1071" t="s">
        <v>874</v>
      </c>
      <c r="D1071" t="s">
        <v>35</v>
      </c>
      <c r="E1071" s="54">
        <v>31375</v>
      </c>
      <c r="F1071" s="2">
        <f t="shared" si="49"/>
        <v>0.9278426733698063</v>
      </c>
      <c r="G1071" s="8">
        <f>IFERROR(VLOOKUP(F1071,Points!$I$2:$K$5,3,TRUE),"")</f>
        <v>0</v>
      </c>
      <c r="H1071" t="str">
        <f t="shared" si="50"/>
        <v/>
      </c>
      <c r="I1071" t="s">
        <v>6931</v>
      </c>
    </row>
    <row r="1072" spans="1:9" x14ac:dyDescent="0.3">
      <c r="A1072" t="s">
        <v>8008</v>
      </c>
      <c r="B1072" t="str">
        <f t="shared" si="48"/>
        <v>45425</v>
      </c>
      <c r="C1072" t="s">
        <v>873</v>
      </c>
      <c r="D1072" t="s">
        <v>85</v>
      </c>
      <c r="E1072" s="54">
        <v>24500</v>
      </c>
      <c r="F1072" s="2">
        <f t="shared" si="49"/>
        <v>0.72453053378678101</v>
      </c>
      <c r="G1072" s="8">
        <f>IFERROR(VLOOKUP(F1072,Points!$I$2:$K$5,3,TRUE),"")</f>
        <v>10</v>
      </c>
      <c r="H1072" t="str">
        <f t="shared" si="50"/>
        <v/>
      </c>
      <c r="I1072" t="s">
        <v>6931</v>
      </c>
    </row>
    <row r="1073" spans="1:9" x14ac:dyDescent="0.3">
      <c r="A1073" t="s">
        <v>8009</v>
      </c>
      <c r="B1073" t="str">
        <f t="shared" si="48"/>
        <v>45500</v>
      </c>
      <c r="C1073" t="s">
        <v>872</v>
      </c>
      <c r="D1073" t="s">
        <v>79</v>
      </c>
      <c r="E1073" s="54">
        <v>30292</v>
      </c>
      <c r="F1073" s="2">
        <f t="shared" si="49"/>
        <v>0.89581546650894572</v>
      </c>
      <c r="G1073" s="8">
        <f>IFERROR(VLOOKUP(F1073,Points!$I$2:$K$5,3,TRUE),"")</f>
        <v>0</v>
      </c>
      <c r="H1073" t="str">
        <f t="shared" si="50"/>
        <v/>
      </c>
      <c r="I1073" t="s">
        <v>6932</v>
      </c>
    </row>
    <row r="1074" spans="1:9" x14ac:dyDescent="0.3">
      <c r="A1074" t="s">
        <v>8010</v>
      </c>
      <c r="B1074" t="str">
        <f t="shared" si="48"/>
        <v>45475</v>
      </c>
      <c r="C1074" t="s">
        <v>871</v>
      </c>
      <c r="D1074" t="s">
        <v>79</v>
      </c>
      <c r="E1074" s="54">
        <v>27243</v>
      </c>
      <c r="F1074" s="2">
        <f t="shared" si="49"/>
        <v>0.80564838089605206</v>
      </c>
      <c r="G1074" s="8">
        <f>IFERROR(VLOOKUP(F1074,Points!$I$2:$K$5,3,TRUE),"")</f>
        <v>0</v>
      </c>
      <c r="H1074" t="str">
        <f t="shared" si="50"/>
        <v/>
      </c>
      <c r="I1074" t="s">
        <v>6931</v>
      </c>
    </row>
    <row r="1075" spans="1:9" x14ac:dyDescent="0.3">
      <c r="A1075" t="s">
        <v>8011</v>
      </c>
      <c r="B1075" t="str">
        <f t="shared" si="48"/>
        <v>45575</v>
      </c>
      <c r="C1075" t="s">
        <v>870</v>
      </c>
      <c r="D1075" t="s">
        <v>1</v>
      </c>
      <c r="E1075" s="54">
        <v>28175</v>
      </c>
      <c r="F1075" s="2">
        <f t="shared" si="49"/>
        <v>0.83321011385479815</v>
      </c>
      <c r="G1075" s="8">
        <f>IFERROR(VLOOKUP(F1075,Points!$I$2:$K$5,3,TRUE),"")</f>
        <v>0</v>
      </c>
      <c r="H1075" t="str">
        <f t="shared" si="50"/>
        <v/>
      </c>
      <c r="I1075" t="s">
        <v>6931</v>
      </c>
    </row>
    <row r="1076" spans="1:9" x14ac:dyDescent="0.3">
      <c r="A1076" t="s">
        <v>8012</v>
      </c>
      <c r="B1076" t="str">
        <f t="shared" si="48"/>
        <v>45600</v>
      </c>
      <c r="C1076" t="s">
        <v>1765</v>
      </c>
      <c r="D1076" t="s">
        <v>247</v>
      </c>
      <c r="E1076" s="54">
        <v>21750</v>
      </c>
      <c r="F1076" s="2">
        <f t="shared" si="49"/>
        <v>0.64320567795357086</v>
      </c>
      <c r="G1076" s="8">
        <f>IFERROR(VLOOKUP(F1076,Points!$I$2:$K$5,3,TRUE),"")</f>
        <v>15</v>
      </c>
      <c r="H1076" t="str">
        <f t="shared" si="50"/>
        <v/>
      </c>
      <c r="I1076" t="s">
        <v>6931</v>
      </c>
    </row>
    <row r="1077" spans="1:9" x14ac:dyDescent="0.3">
      <c r="A1077" t="s">
        <v>8013</v>
      </c>
      <c r="B1077" t="str">
        <f t="shared" si="48"/>
        <v>45625</v>
      </c>
      <c r="C1077" t="s">
        <v>869</v>
      </c>
      <c r="D1077" t="s">
        <v>247</v>
      </c>
      <c r="E1077" s="54">
        <v>20900</v>
      </c>
      <c r="F1077" s="2">
        <f t="shared" si="49"/>
        <v>0.61806890433239692</v>
      </c>
      <c r="G1077" s="8">
        <f>IFERROR(VLOOKUP(F1077,Points!$I$2:$K$5,3,TRUE),"")</f>
        <v>15</v>
      </c>
      <c r="H1077" t="str">
        <f t="shared" si="50"/>
        <v/>
      </c>
      <c r="I1077" t="s">
        <v>6932</v>
      </c>
    </row>
    <row r="1078" spans="1:9" x14ac:dyDescent="0.3">
      <c r="A1078" t="s">
        <v>8014</v>
      </c>
      <c r="B1078" t="str">
        <f t="shared" si="48"/>
        <v>45650</v>
      </c>
      <c r="C1078" t="s">
        <v>869</v>
      </c>
      <c r="D1078" t="s">
        <v>238</v>
      </c>
      <c r="E1078" s="54">
        <v>36625</v>
      </c>
      <c r="F1078" s="2">
        <f t="shared" si="49"/>
        <v>1.0830992163241164</v>
      </c>
      <c r="G1078" s="8">
        <f>IFERROR(VLOOKUP(F1078,Points!$I$2:$K$5,3,TRUE),"")</f>
        <v>0</v>
      </c>
      <c r="H1078" t="str">
        <f t="shared" si="50"/>
        <v/>
      </c>
      <c r="I1078" t="s">
        <v>6932</v>
      </c>
    </row>
    <row r="1079" spans="1:9" x14ac:dyDescent="0.3">
      <c r="A1079" t="s">
        <v>8015</v>
      </c>
      <c r="B1079" t="str">
        <f t="shared" si="48"/>
        <v>45700</v>
      </c>
      <c r="C1079" t="s">
        <v>868</v>
      </c>
      <c r="D1079" t="s">
        <v>8</v>
      </c>
      <c r="E1079" s="54">
        <v>43000</v>
      </c>
      <c r="F1079" s="2">
        <f t="shared" si="49"/>
        <v>1.2716250184829219</v>
      </c>
      <c r="G1079" s="8">
        <f>IFERROR(VLOOKUP(F1079,Points!$I$2:$K$5,3,TRUE),"")</f>
        <v>0</v>
      </c>
      <c r="H1079" t="str">
        <f t="shared" si="50"/>
        <v/>
      </c>
      <c r="I1079" t="s">
        <v>6932</v>
      </c>
    </row>
    <row r="1080" spans="1:9" x14ac:dyDescent="0.3">
      <c r="A1080" t="s">
        <v>8016</v>
      </c>
      <c r="B1080" t="str">
        <f t="shared" ref="B1080:B1143" si="51">RIGHT(A1080,5)</f>
        <v>45775</v>
      </c>
      <c r="C1080" t="s">
        <v>867</v>
      </c>
      <c r="D1080" t="s">
        <v>122</v>
      </c>
      <c r="E1080" s="54">
        <v>26286</v>
      </c>
      <c r="F1080" s="2">
        <f t="shared" ref="F1080:F1143" si="52">E1080/$K$1</f>
        <v>0.77734733106609488</v>
      </c>
      <c r="G1080" s="8">
        <f>IFERROR(VLOOKUP(F1080,Points!$I$2:$K$5,3,TRUE),"")</f>
        <v>10</v>
      </c>
      <c r="H1080" t="str">
        <f t="shared" ref="H1080:H1143" si="53">IF(C1080=C1079, (IF(D1080=D1079,(IF(E1080=E1079,"D","C")),"")),"")</f>
        <v/>
      </c>
      <c r="I1080" t="s">
        <v>6932</v>
      </c>
    </row>
    <row r="1081" spans="1:9" x14ac:dyDescent="0.3">
      <c r="A1081" t="s">
        <v>8017</v>
      </c>
      <c r="B1081" t="str">
        <f t="shared" si="51"/>
        <v>45975</v>
      </c>
      <c r="C1081" t="s">
        <v>866</v>
      </c>
      <c r="D1081" t="s">
        <v>79</v>
      </c>
      <c r="E1081" s="54">
        <v>54389</v>
      </c>
      <c r="F1081" s="2">
        <f t="shared" si="52"/>
        <v>1.6084282123318054</v>
      </c>
      <c r="G1081" s="8">
        <f>IFERROR(VLOOKUP(F1081,Points!$I$2:$K$5,3,TRUE),"")</f>
        <v>0</v>
      </c>
      <c r="H1081" t="str">
        <f t="shared" si="53"/>
        <v/>
      </c>
      <c r="I1081" t="s">
        <v>6932</v>
      </c>
    </row>
    <row r="1082" spans="1:9" x14ac:dyDescent="0.3">
      <c r="A1082" t="s">
        <v>8018</v>
      </c>
      <c r="B1082" t="str">
        <f t="shared" si="51"/>
        <v>45950</v>
      </c>
      <c r="C1082" t="s">
        <v>865</v>
      </c>
      <c r="D1082" t="s">
        <v>79</v>
      </c>
      <c r="E1082" s="54">
        <v>24333</v>
      </c>
      <c r="F1082" s="2">
        <f t="shared" si="52"/>
        <v>0.71959189708709148</v>
      </c>
      <c r="G1082" s="8">
        <f>IFERROR(VLOOKUP(F1082,Points!$I$2:$K$5,3,TRUE),"")</f>
        <v>10</v>
      </c>
      <c r="H1082" t="str">
        <f t="shared" si="53"/>
        <v/>
      </c>
      <c r="I1082" t="s">
        <v>6931</v>
      </c>
    </row>
    <row r="1083" spans="1:9" x14ac:dyDescent="0.3">
      <c r="A1083" t="s">
        <v>8019</v>
      </c>
      <c r="B1083" t="str">
        <f t="shared" si="51"/>
        <v>46050</v>
      </c>
      <c r="C1083" t="s">
        <v>864</v>
      </c>
      <c r="D1083" t="s">
        <v>12</v>
      </c>
      <c r="E1083" s="54">
        <v>42231</v>
      </c>
      <c r="F1083" s="2">
        <f t="shared" si="52"/>
        <v>1.2488836315244713</v>
      </c>
      <c r="G1083" s="8">
        <f>IFERROR(VLOOKUP(F1083,Points!$I$2:$K$5,3,TRUE),"")</f>
        <v>0</v>
      </c>
      <c r="H1083" t="str">
        <f t="shared" si="53"/>
        <v/>
      </c>
      <c r="I1083" t="s">
        <v>6932</v>
      </c>
    </row>
    <row r="1084" spans="1:9" x14ac:dyDescent="0.3">
      <c r="A1084" t="s">
        <v>8020</v>
      </c>
      <c r="B1084" t="str">
        <f t="shared" si="51"/>
        <v>46075</v>
      </c>
      <c r="C1084" t="s">
        <v>863</v>
      </c>
      <c r="D1084" t="s">
        <v>8</v>
      </c>
      <c r="E1084" s="54">
        <v>35625</v>
      </c>
      <c r="F1084" s="2">
        <f t="shared" si="52"/>
        <v>1.0535265414756765</v>
      </c>
      <c r="G1084" s="8">
        <f>IFERROR(VLOOKUP(F1084,Points!$I$2:$K$5,3,TRUE),"")</f>
        <v>0</v>
      </c>
      <c r="H1084" t="str">
        <f t="shared" si="53"/>
        <v/>
      </c>
      <c r="I1084" t="s">
        <v>6931</v>
      </c>
    </row>
    <row r="1085" spans="1:9" x14ac:dyDescent="0.3">
      <c r="A1085" t="s">
        <v>8021</v>
      </c>
      <c r="B1085" t="str">
        <f t="shared" si="51"/>
        <v>46100</v>
      </c>
      <c r="C1085" t="s">
        <v>862</v>
      </c>
      <c r="D1085" t="s">
        <v>8</v>
      </c>
      <c r="E1085" s="54">
        <v>42250</v>
      </c>
      <c r="F1085" s="2">
        <f t="shared" si="52"/>
        <v>1.2494455123465917</v>
      </c>
      <c r="G1085" s="8">
        <f>IFERROR(VLOOKUP(F1085,Points!$I$2:$K$5,3,TRUE),"")</f>
        <v>0</v>
      </c>
      <c r="H1085" t="str">
        <f t="shared" si="53"/>
        <v/>
      </c>
      <c r="I1085" t="s">
        <v>6932</v>
      </c>
    </row>
    <row r="1086" spans="1:9" x14ac:dyDescent="0.3">
      <c r="A1086" t="s">
        <v>8022</v>
      </c>
      <c r="B1086" t="str">
        <f t="shared" si="51"/>
        <v>46150</v>
      </c>
      <c r="C1086" t="s">
        <v>861</v>
      </c>
      <c r="D1086" t="s">
        <v>89</v>
      </c>
      <c r="E1086" s="54">
        <v>16250</v>
      </c>
      <c r="F1086" s="2">
        <f t="shared" si="52"/>
        <v>0.48055596628715069</v>
      </c>
      <c r="G1086" s="8">
        <f>IFERROR(VLOOKUP(F1086,Points!$I$2:$K$5,3,TRUE),"")</f>
        <v>20</v>
      </c>
      <c r="H1086" t="str">
        <f t="shared" si="53"/>
        <v/>
      </c>
      <c r="I1086" t="s">
        <v>6931</v>
      </c>
    </row>
    <row r="1087" spans="1:9" x14ac:dyDescent="0.3">
      <c r="A1087" t="s">
        <v>8023</v>
      </c>
      <c r="B1087" t="str">
        <f t="shared" si="51"/>
        <v>46175</v>
      </c>
      <c r="C1087" t="s">
        <v>860</v>
      </c>
      <c r="D1087" t="s">
        <v>76</v>
      </c>
      <c r="E1087" s="54">
        <v>42857</v>
      </c>
      <c r="F1087" s="2">
        <f t="shared" si="52"/>
        <v>1.2673961259795949</v>
      </c>
      <c r="G1087" s="8">
        <f>IFERROR(VLOOKUP(F1087,Points!$I$2:$K$5,3,TRUE),"")</f>
        <v>0</v>
      </c>
      <c r="H1087" t="str">
        <f t="shared" si="53"/>
        <v/>
      </c>
      <c r="I1087" t="s">
        <v>6932</v>
      </c>
    </row>
    <row r="1088" spans="1:9" x14ac:dyDescent="0.3">
      <c r="A1088" t="s">
        <v>8024</v>
      </c>
      <c r="B1088" t="str">
        <f t="shared" si="51"/>
        <v>46225</v>
      </c>
      <c r="C1088" t="s">
        <v>859</v>
      </c>
      <c r="D1088" t="s">
        <v>122</v>
      </c>
      <c r="E1088" s="54">
        <v>44250</v>
      </c>
      <c r="F1088" s="2">
        <f t="shared" si="52"/>
        <v>1.3085908620434719</v>
      </c>
      <c r="G1088" s="8">
        <f>IFERROR(VLOOKUP(F1088,Points!$I$2:$K$5,3,TRUE),"")</f>
        <v>0</v>
      </c>
      <c r="H1088" t="str">
        <f t="shared" si="53"/>
        <v/>
      </c>
      <c r="I1088" t="s">
        <v>6932</v>
      </c>
    </row>
    <row r="1089" spans="1:9" x14ac:dyDescent="0.3">
      <c r="A1089" t="s">
        <v>8025</v>
      </c>
      <c r="B1089" t="str">
        <f t="shared" si="51"/>
        <v>46200</v>
      </c>
      <c r="C1089" t="s">
        <v>858</v>
      </c>
      <c r="D1089" t="s">
        <v>122</v>
      </c>
      <c r="E1089" s="54">
        <v>22808</v>
      </c>
      <c r="F1089" s="2">
        <f t="shared" si="52"/>
        <v>0.67449356794322046</v>
      </c>
      <c r="G1089" s="8">
        <f>IFERROR(VLOOKUP(F1089,Points!$I$2:$K$5,3,TRUE),"")</f>
        <v>15</v>
      </c>
      <c r="H1089" t="str">
        <f t="shared" si="53"/>
        <v/>
      </c>
      <c r="I1089" t="s">
        <v>6931</v>
      </c>
    </row>
    <row r="1090" spans="1:9" x14ac:dyDescent="0.3">
      <c r="A1090" t="s">
        <v>8026</v>
      </c>
      <c r="B1090" t="str">
        <f t="shared" si="51"/>
        <v>46275</v>
      </c>
      <c r="C1090" t="s">
        <v>857</v>
      </c>
      <c r="D1090" t="s">
        <v>75</v>
      </c>
      <c r="E1090" s="54">
        <v>40974</v>
      </c>
      <c r="F1090" s="2">
        <f t="shared" si="52"/>
        <v>1.2117107792399822</v>
      </c>
      <c r="G1090" s="8">
        <f>IFERROR(VLOOKUP(F1090,Points!$I$2:$K$5,3,TRUE),"")</f>
        <v>0</v>
      </c>
      <c r="H1090" t="str">
        <f t="shared" si="53"/>
        <v/>
      </c>
      <c r="I1090" t="s">
        <v>6932</v>
      </c>
    </row>
    <row r="1091" spans="1:9" x14ac:dyDescent="0.3">
      <c r="A1091" t="s">
        <v>8027</v>
      </c>
      <c r="B1091" t="str">
        <f t="shared" si="51"/>
        <v>46425</v>
      </c>
      <c r="C1091" t="s">
        <v>856</v>
      </c>
      <c r="D1091" t="s">
        <v>129</v>
      </c>
      <c r="E1091" s="54">
        <v>52643</v>
      </c>
      <c r="F1091" s="2">
        <f t="shared" si="52"/>
        <v>1.5567943220464291</v>
      </c>
      <c r="G1091" s="8">
        <f>IFERROR(VLOOKUP(F1091,Points!$I$2:$K$5,3,TRUE),"")</f>
        <v>0</v>
      </c>
      <c r="H1091" t="str">
        <f t="shared" si="53"/>
        <v/>
      </c>
      <c r="I1091" t="s">
        <v>6932</v>
      </c>
    </row>
    <row r="1092" spans="1:9" x14ac:dyDescent="0.3">
      <c r="A1092" t="s">
        <v>8028</v>
      </c>
      <c r="B1092" t="str">
        <f t="shared" si="51"/>
        <v>46400</v>
      </c>
      <c r="C1092" t="s">
        <v>855</v>
      </c>
      <c r="D1092" t="s">
        <v>129</v>
      </c>
      <c r="E1092" s="54">
        <v>33500</v>
      </c>
      <c r="F1092" s="2">
        <f t="shared" si="52"/>
        <v>0.99068460742274134</v>
      </c>
      <c r="G1092" s="8">
        <f>IFERROR(VLOOKUP(F1092,Points!$I$2:$K$5,3,TRUE),"")</f>
        <v>0</v>
      </c>
      <c r="H1092" t="str">
        <f t="shared" si="53"/>
        <v/>
      </c>
      <c r="I1092" t="s">
        <v>6931</v>
      </c>
    </row>
    <row r="1093" spans="1:9" x14ac:dyDescent="0.3">
      <c r="A1093" t="s">
        <v>8029</v>
      </c>
      <c r="B1093" t="str">
        <f t="shared" si="51"/>
        <v>46600</v>
      </c>
      <c r="C1093" t="s">
        <v>854</v>
      </c>
      <c r="D1093" t="s">
        <v>43</v>
      </c>
      <c r="E1093" s="54">
        <v>23214</v>
      </c>
      <c r="F1093" s="2">
        <f t="shared" si="52"/>
        <v>0.6865000739316871</v>
      </c>
      <c r="G1093" s="8">
        <f>IFERROR(VLOOKUP(F1093,Points!$I$2:$K$5,3,TRUE),"")</f>
        <v>15</v>
      </c>
      <c r="H1093" t="str">
        <f t="shared" si="53"/>
        <v/>
      </c>
      <c r="I1093" t="s">
        <v>6931</v>
      </c>
    </row>
    <row r="1094" spans="1:9" x14ac:dyDescent="0.3">
      <c r="A1094" t="s">
        <v>8030</v>
      </c>
      <c r="B1094" t="str">
        <f t="shared" si="51"/>
        <v>46525</v>
      </c>
      <c r="C1094" t="s">
        <v>853</v>
      </c>
      <c r="D1094" t="s">
        <v>43</v>
      </c>
      <c r="E1094" s="54">
        <v>28271</v>
      </c>
      <c r="F1094" s="2">
        <f t="shared" si="52"/>
        <v>0.83604909064024846</v>
      </c>
      <c r="G1094" s="8">
        <f>IFERROR(VLOOKUP(F1094,Points!$I$2:$K$5,3,TRUE),"")</f>
        <v>0</v>
      </c>
      <c r="H1094" t="str">
        <f t="shared" si="53"/>
        <v/>
      </c>
      <c r="I1094" t="s">
        <v>6932</v>
      </c>
    </row>
    <row r="1095" spans="1:9" x14ac:dyDescent="0.3">
      <c r="A1095" t="s">
        <v>8031</v>
      </c>
      <c r="B1095" t="str">
        <f t="shared" si="51"/>
        <v>46575</v>
      </c>
      <c r="C1095" t="s">
        <v>853</v>
      </c>
      <c r="D1095" t="s">
        <v>71</v>
      </c>
      <c r="E1095" s="54">
        <v>30500</v>
      </c>
      <c r="F1095" s="2">
        <f t="shared" si="52"/>
        <v>0.90196658287742126</v>
      </c>
      <c r="G1095" s="8">
        <f>IFERROR(VLOOKUP(F1095,Points!$I$2:$K$5,3,TRUE),"")</f>
        <v>0</v>
      </c>
      <c r="H1095" t="str">
        <f t="shared" si="53"/>
        <v/>
      </c>
      <c r="I1095" t="s">
        <v>6932</v>
      </c>
    </row>
    <row r="1096" spans="1:9" x14ac:dyDescent="0.3">
      <c r="A1096" t="s">
        <v>8032</v>
      </c>
      <c r="B1096" t="str">
        <f t="shared" si="51"/>
        <v>46625</v>
      </c>
      <c r="C1096" t="s">
        <v>852</v>
      </c>
      <c r="D1096" t="s">
        <v>8</v>
      </c>
      <c r="E1096" s="54">
        <v>29159</v>
      </c>
      <c r="F1096" s="2">
        <f t="shared" si="52"/>
        <v>0.86230962590566318</v>
      </c>
      <c r="G1096" s="8">
        <f>IFERROR(VLOOKUP(F1096,Points!$I$2:$K$5,3,TRUE),"")</f>
        <v>0</v>
      </c>
      <c r="H1096" t="str">
        <f t="shared" si="53"/>
        <v/>
      </c>
      <c r="I1096" t="s">
        <v>6932</v>
      </c>
    </row>
    <row r="1097" spans="1:9" x14ac:dyDescent="0.3">
      <c r="A1097" t="s">
        <v>8033</v>
      </c>
      <c r="B1097" t="str">
        <f t="shared" si="51"/>
        <v>46650</v>
      </c>
      <c r="C1097" t="s">
        <v>851</v>
      </c>
      <c r="D1097" t="s">
        <v>9108</v>
      </c>
      <c r="E1097" s="54">
        <v>16625</v>
      </c>
      <c r="F1097" s="2">
        <f t="shared" si="52"/>
        <v>0.4916457193553157</v>
      </c>
      <c r="G1097" s="8">
        <f>IFERROR(VLOOKUP(F1097,Points!$I$2:$K$5,3,TRUE),"")</f>
        <v>20</v>
      </c>
      <c r="H1097" t="str">
        <f t="shared" si="53"/>
        <v/>
      </c>
      <c r="I1097" t="s">
        <v>6932</v>
      </c>
    </row>
    <row r="1098" spans="1:9" x14ac:dyDescent="0.3">
      <c r="A1098" t="s">
        <v>8034</v>
      </c>
      <c r="B1098" t="str">
        <f t="shared" si="51"/>
        <v>46675</v>
      </c>
      <c r="C1098" t="s">
        <v>850</v>
      </c>
      <c r="D1098" t="s">
        <v>144</v>
      </c>
      <c r="E1098" s="54">
        <v>29500</v>
      </c>
      <c r="F1098" s="2">
        <f t="shared" si="52"/>
        <v>0.8723939080289812</v>
      </c>
      <c r="G1098" s="8">
        <f>IFERROR(VLOOKUP(F1098,Points!$I$2:$K$5,3,TRUE),"")</f>
        <v>0</v>
      </c>
      <c r="H1098" t="str">
        <f t="shared" si="53"/>
        <v/>
      </c>
      <c r="I1098" t="s">
        <v>6931</v>
      </c>
    </row>
    <row r="1099" spans="1:9" x14ac:dyDescent="0.3">
      <c r="A1099" t="s">
        <v>8035</v>
      </c>
      <c r="B1099" t="str">
        <f t="shared" si="51"/>
        <v>46700</v>
      </c>
      <c r="C1099" t="s">
        <v>1764</v>
      </c>
      <c r="D1099" t="s">
        <v>81</v>
      </c>
      <c r="E1099" s="54">
        <v>61420</v>
      </c>
      <c r="F1099" s="2">
        <f t="shared" si="52"/>
        <v>1.8163536891911873</v>
      </c>
      <c r="G1099" s="8">
        <f>IFERROR(VLOOKUP(F1099,Points!$I$2:$K$5,3,TRUE),"")</f>
        <v>0</v>
      </c>
      <c r="H1099" t="str">
        <f t="shared" si="53"/>
        <v/>
      </c>
      <c r="I1099" t="s">
        <v>6931</v>
      </c>
    </row>
    <row r="1100" spans="1:9" x14ac:dyDescent="0.3">
      <c r="A1100" t="s">
        <v>8036</v>
      </c>
      <c r="B1100" t="str">
        <f t="shared" si="51"/>
        <v>46725</v>
      </c>
      <c r="C1100" t="s">
        <v>849</v>
      </c>
      <c r="D1100" t="s">
        <v>81</v>
      </c>
      <c r="E1100" s="54">
        <v>50663</v>
      </c>
      <c r="F1100" s="2">
        <f t="shared" si="52"/>
        <v>1.4982404258465178</v>
      </c>
      <c r="G1100" s="8">
        <f>IFERROR(VLOOKUP(F1100,Points!$I$2:$K$5,3,TRUE),"")</f>
        <v>0</v>
      </c>
      <c r="H1100" t="str">
        <f t="shared" si="53"/>
        <v/>
      </c>
      <c r="I1100" t="s">
        <v>6932</v>
      </c>
    </row>
    <row r="1101" spans="1:9" x14ac:dyDescent="0.3">
      <c r="A1101" t="s">
        <v>8037</v>
      </c>
      <c r="B1101" t="str">
        <f t="shared" si="51"/>
        <v>46875</v>
      </c>
      <c r="C1101" t="s">
        <v>848</v>
      </c>
      <c r="D1101" t="s">
        <v>319</v>
      </c>
      <c r="E1101" s="54">
        <v>57100</v>
      </c>
      <c r="F1101" s="2">
        <f t="shared" si="52"/>
        <v>1.6885997338459264</v>
      </c>
      <c r="G1101" s="8">
        <f>IFERROR(VLOOKUP(F1101,Points!$I$2:$K$5,3,TRUE),"")</f>
        <v>0</v>
      </c>
      <c r="H1101" t="str">
        <f t="shared" si="53"/>
        <v/>
      </c>
      <c r="I1101" t="s">
        <v>6932</v>
      </c>
    </row>
    <row r="1102" spans="1:9" x14ac:dyDescent="0.3">
      <c r="A1102" t="s">
        <v>8038</v>
      </c>
      <c r="B1102" t="str">
        <f t="shared" si="51"/>
        <v>47025</v>
      </c>
      <c r="C1102" t="s">
        <v>847</v>
      </c>
      <c r="D1102" t="s">
        <v>238</v>
      </c>
      <c r="E1102" s="54">
        <v>30700</v>
      </c>
      <c r="F1102" s="2">
        <f t="shared" si="52"/>
        <v>0.90788111784710923</v>
      </c>
      <c r="G1102" s="8">
        <f>IFERROR(VLOOKUP(F1102,Points!$I$2:$K$5,3,TRUE),"")</f>
        <v>0</v>
      </c>
      <c r="H1102" t="str">
        <f t="shared" si="53"/>
        <v/>
      </c>
      <c r="I1102" t="s">
        <v>6932</v>
      </c>
    </row>
    <row r="1103" spans="1:9" x14ac:dyDescent="0.3">
      <c r="A1103" t="s">
        <v>8039</v>
      </c>
      <c r="B1103" t="str">
        <f t="shared" si="51"/>
        <v>48000</v>
      </c>
      <c r="C1103" t="s">
        <v>846</v>
      </c>
      <c r="D1103" t="s">
        <v>7</v>
      </c>
      <c r="E1103" s="54">
        <v>31171</v>
      </c>
      <c r="F1103" s="2">
        <f t="shared" si="52"/>
        <v>0.92180984770072449</v>
      </c>
      <c r="G1103" s="8">
        <f>IFERROR(VLOOKUP(F1103,Points!$I$2:$K$5,3,TRUE),"")</f>
        <v>0</v>
      </c>
      <c r="H1103" t="str">
        <f t="shared" si="53"/>
        <v/>
      </c>
      <c r="I1103" t="s">
        <v>6931</v>
      </c>
    </row>
    <row r="1104" spans="1:9" x14ac:dyDescent="0.3">
      <c r="A1104" t="s">
        <v>8040</v>
      </c>
      <c r="B1104" t="str">
        <f t="shared" si="51"/>
        <v>48150</v>
      </c>
      <c r="C1104" t="s">
        <v>845</v>
      </c>
      <c r="D1104" t="s">
        <v>218</v>
      </c>
      <c r="E1104" s="54">
        <v>55411</v>
      </c>
      <c r="F1104" s="2">
        <f t="shared" si="52"/>
        <v>1.6386514860269112</v>
      </c>
      <c r="G1104" s="8">
        <f>IFERROR(VLOOKUP(F1104,Points!$I$2:$K$5,3,TRUE),"")</f>
        <v>0</v>
      </c>
      <c r="H1104" t="str">
        <f t="shared" si="53"/>
        <v/>
      </c>
      <c r="I1104" t="s">
        <v>6932</v>
      </c>
    </row>
    <row r="1105" spans="1:9" x14ac:dyDescent="0.3">
      <c r="A1105" t="s">
        <v>8041</v>
      </c>
      <c r="B1105" t="str">
        <f t="shared" si="51"/>
        <v>48200</v>
      </c>
      <c r="C1105" t="s">
        <v>844</v>
      </c>
      <c r="D1105" t="s">
        <v>219</v>
      </c>
      <c r="E1105" s="54">
        <v>41875</v>
      </c>
      <c r="F1105" s="2">
        <f t="shared" si="52"/>
        <v>1.2383557592784267</v>
      </c>
      <c r="G1105" s="8">
        <f>IFERROR(VLOOKUP(F1105,Points!$I$2:$K$5,3,TRUE),"")</f>
        <v>0</v>
      </c>
      <c r="H1105" t="str">
        <f t="shared" si="53"/>
        <v/>
      </c>
      <c r="I1105" t="s">
        <v>6932</v>
      </c>
    </row>
    <row r="1106" spans="1:9" x14ac:dyDescent="0.3">
      <c r="A1106" t="s">
        <v>8042</v>
      </c>
      <c r="B1106" t="str">
        <f t="shared" si="51"/>
        <v>48175</v>
      </c>
      <c r="C1106" t="s">
        <v>843</v>
      </c>
      <c r="D1106" t="s">
        <v>219</v>
      </c>
      <c r="E1106" s="54">
        <v>36200</v>
      </c>
      <c r="F1106" s="2">
        <f t="shared" si="52"/>
        <v>1.0705308295135294</v>
      </c>
      <c r="G1106" s="8">
        <f>IFERROR(VLOOKUP(F1106,Points!$I$2:$K$5,3,TRUE),"")</f>
        <v>0</v>
      </c>
      <c r="H1106" t="str">
        <f t="shared" si="53"/>
        <v/>
      </c>
      <c r="I1106" t="s">
        <v>6931</v>
      </c>
    </row>
    <row r="1107" spans="1:9" x14ac:dyDescent="0.3">
      <c r="A1107" t="s">
        <v>8043</v>
      </c>
      <c r="B1107" t="str">
        <f t="shared" si="51"/>
        <v>48250</v>
      </c>
      <c r="C1107" t="s">
        <v>842</v>
      </c>
      <c r="D1107" t="s">
        <v>208</v>
      </c>
      <c r="E1107" s="54">
        <v>33176</v>
      </c>
      <c r="F1107" s="2">
        <f t="shared" si="52"/>
        <v>0.98110306077184684</v>
      </c>
      <c r="G1107" s="8">
        <f>IFERROR(VLOOKUP(F1107,Points!$I$2:$K$5,3,TRUE),"")</f>
        <v>0</v>
      </c>
      <c r="H1107" t="str">
        <f t="shared" si="53"/>
        <v/>
      </c>
      <c r="I1107" t="s">
        <v>6932</v>
      </c>
    </row>
    <row r="1108" spans="1:9" x14ac:dyDescent="0.3">
      <c r="A1108" t="s">
        <v>8044</v>
      </c>
      <c r="B1108" t="str">
        <f t="shared" si="51"/>
        <v>48225</v>
      </c>
      <c r="C1108" t="s">
        <v>841</v>
      </c>
      <c r="D1108" t="s">
        <v>87</v>
      </c>
      <c r="E1108" s="54">
        <v>47222</v>
      </c>
      <c r="F1108" s="2">
        <f t="shared" si="52"/>
        <v>1.3964808516930356</v>
      </c>
      <c r="G1108" s="8">
        <f>IFERROR(VLOOKUP(F1108,Points!$I$2:$K$5,3,TRUE),"")</f>
        <v>0</v>
      </c>
      <c r="H1108" t="str">
        <f t="shared" si="53"/>
        <v/>
      </c>
      <c r="I1108" t="s">
        <v>6931</v>
      </c>
    </row>
    <row r="1109" spans="1:9" x14ac:dyDescent="0.3">
      <c r="A1109" t="s">
        <v>8045</v>
      </c>
      <c r="B1109" t="str">
        <f t="shared" si="51"/>
        <v>48350</v>
      </c>
      <c r="C1109" t="s">
        <v>840</v>
      </c>
      <c r="D1109" t="s">
        <v>9</v>
      </c>
      <c r="E1109" s="54">
        <v>37767</v>
      </c>
      <c r="F1109" s="2">
        <f t="shared" si="52"/>
        <v>1.116871211001035</v>
      </c>
      <c r="G1109" s="8">
        <f>IFERROR(VLOOKUP(F1109,Points!$I$2:$K$5,3,TRUE),"")</f>
        <v>0</v>
      </c>
      <c r="H1109" t="str">
        <f t="shared" si="53"/>
        <v/>
      </c>
      <c r="I1109" t="s">
        <v>6931</v>
      </c>
    </row>
    <row r="1110" spans="1:9" x14ac:dyDescent="0.3">
      <c r="A1110" t="s">
        <v>8046</v>
      </c>
      <c r="B1110" t="str">
        <f t="shared" si="51"/>
        <v>48400</v>
      </c>
      <c r="C1110" t="s">
        <v>839</v>
      </c>
      <c r="D1110" t="s">
        <v>319</v>
      </c>
      <c r="E1110" s="54">
        <v>36450</v>
      </c>
      <c r="F1110" s="2">
        <f t="shared" si="52"/>
        <v>1.0779239982256394</v>
      </c>
      <c r="G1110" s="8">
        <f>IFERROR(VLOOKUP(F1110,Points!$I$2:$K$5,3,TRUE),"")</f>
        <v>0</v>
      </c>
      <c r="H1110" t="str">
        <f t="shared" si="53"/>
        <v/>
      </c>
      <c r="I1110" t="s">
        <v>6932</v>
      </c>
    </row>
    <row r="1111" spans="1:9" x14ac:dyDescent="0.3">
      <c r="A1111" t="s">
        <v>8047</v>
      </c>
      <c r="B1111" t="str">
        <f t="shared" si="51"/>
        <v>48425</v>
      </c>
      <c r="C1111" t="s">
        <v>839</v>
      </c>
      <c r="D1111" t="s">
        <v>261</v>
      </c>
      <c r="E1111" s="54">
        <v>40769</v>
      </c>
      <c r="F1111" s="2">
        <f t="shared" si="52"/>
        <v>1.2056483808960521</v>
      </c>
      <c r="G1111" s="8">
        <f>IFERROR(VLOOKUP(F1111,Points!$I$2:$K$5,3,TRUE),"")</f>
        <v>0</v>
      </c>
      <c r="H1111" t="str">
        <f t="shared" si="53"/>
        <v/>
      </c>
      <c r="I1111" t="s">
        <v>6932</v>
      </c>
    </row>
    <row r="1112" spans="1:9" x14ac:dyDescent="0.3">
      <c r="A1112" t="s">
        <v>8048</v>
      </c>
      <c r="B1112" t="str">
        <f t="shared" si="51"/>
        <v>48462</v>
      </c>
      <c r="C1112" t="s">
        <v>838</v>
      </c>
      <c r="D1112" t="s">
        <v>67</v>
      </c>
      <c r="E1112" s="54">
        <v>46229</v>
      </c>
      <c r="F1112" s="2">
        <f t="shared" si="52"/>
        <v>1.3671151855685346</v>
      </c>
      <c r="G1112" s="8">
        <f>IFERROR(VLOOKUP(F1112,Points!$I$2:$K$5,3,TRUE),"")</f>
        <v>0</v>
      </c>
      <c r="H1112" t="str">
        <f t="shared" si="53"/>
        <v/>
      </c>
      <c r="I1112" t="s">
        <v>6932</v>
      </c>
    </row>
    <row r="1113" spans="1:9" x14ac:dyDescent="0.3">
      <c r="A1113" t="s">
        <v>8049</v>
      </c>
      <c r="B1113" t="str">
        <f t="shared" si="51"/>
        <v>48500</v>
      </c>
      <c r="C1113" t="s">
        <v>837</v>
      </c>
      <c r="D1113" t="s">
        <v>97</v>
      </c>
      <c r="E1113" s="54">
        <v>27715</v>
      </c>
      <c r="F1113" s="2">
        <f t="shared" si="52"/>
        <v>0.8196066834245157</v>
      </c>
      <c r="G1113" s="8">
        <f>IFERROR(VLOOKUP(F1113,Points!$I$2:$K$5,3,TRUE),"")</f>
        <v>0</v>
      </c>
      <c r="H1113" t="str">
        <f t="shared" si="53"/>
        <v/>
      </c>
      <c r="I1113" t="s">
        <v>6931</v>
      </c>
    </row>
    <row r="1114" spans="1:9" x14ac:dyDescent="0.3">
      <c r="A1114" t="s">
        <v>8050</v>
      </c>
      <c r="B1114" t="str">
        <f t="shared" si="51"/>
        <v>48575</v>
      </c>
      <c r="C1114" t="s">
        <v>836</v>
      </c>
      <c r="D1114" t="s">
        <v>97</v>
      </c>
      <c r="E1114" s="54">
        <v>44519</v>
      </c>
      <c r="F1114" s="2">
        <f t="shared" si="52"/>
        <v>1.3165459115777023</v>
      </c>
      <c r="G1114" s="8">
        <f>IFERROR(VLOOKUP(F1114,Points!$I$2:$K$5,3,TRUE),"")</f>
        <v>0</v>
      </c>
      <c r="H1114" t="str">
        <f t="shared" si="53"/>
        <v/>
      </c>
      <c r="I1114" t="s">
        <v>6932</v>
      </c>
    </row>
    <row r="1115" spans="1:9" x14ac:dyDescent="0.3">
      <c r="A1115" t="s">
        <v>8051</v>
      </c>
      <c r="B1115" t="str">
        <f t="shared" si="51"/>
        <v>48525</v>
      </c>
      <c r="C1115" t="s">
        <v>835</v>
      </c>
      <c r="D1115" t="s">
        <v>97</v>
      </c>
      <c r="E1115" s="54">
        <v>40109</v>
      </c>
      <c r="F1115" s="2">
        <f t="shared" si="52"/>
        <v>1.1861304154960817</v>
      </c>
      <c r="G1115" s="8">
        <f>IFERROR(VLOOKUP(F1115,Points!$I$2:$K$5,3,TRUE),"")</f>
        <v>0</v>
      </c>
      <c r="H1115" t="str">
        <f t="shared" si="53"/>
        <v/>
      </c>
      <c r="I1115" t="s">
        <v>6932</v>
      </c>
    </row>
    <row r="1116" spans="1:9" x14ac:dyDescent="0.3">
      <c r="A1116" t="s">
        <v>8052</v>
      </c>
      <c r="B1116" t="str">
        <f t="shared" si="51"/>
        <v>48750</v>
      </c>
      <c r="C1116" t="s">
        <v>834</v>
      </c>
      <c r="D1116" t="s">
        <v>7</v>
      </c>
      <c r="E1116" s="54">
        <v>86250</v>
      </c>
      <c r="F1116" s="2">
        <f t="shared" si="52"/>
        <v>2.5506432056779538</v>
      </c>
      <c r="G1116" s="8">
        <f>IFERROR(VLOOKUP(F1116,Points!$I$2:$K$5,3,TRUE),"")</f>
        <v>0</v>
      </c>
      <c r="H1116" t="str">
        <f t="shared" si="53"/>
        <v/>
      </c>
      <c r="I1116" t="s">
        <v>6931</v>
      </c>
    </row>
    <row r="1117" spans="1:9" x14ac:dyDescent="0.3">
      <c r="A1117" t="s">
        <v>8053</v>
      </c>
      <c r="B1117" t="str">
        <f t="shared" si="51"/>
        <v>48775</v>
      </c>
      <c r="C1117" t="s">
        <v>833</v>
      </c>
      <c r="D1117" t="s">
        <v>208</v>
      </c>
      <c r="E1117" s="54">
        <v>55438</v>
      </c>
      <c r="F1117" s="2">
        <f t="shared" si="52"/>
        <v>1.6394499482478191</v>
      </c>
      <c r="G1117" s="8">
        <f>IFERROR(VLOOKUP(F1117,Points!$I$2:$K$5,3,TRUE),"")</f>
        <v>0</v>
      </c>
      <c r="H1117" t="str">
        <f t="shared" si="53"/>
        <v/>
      </c>
      <c r="I1117" t="s">
        <v>6932</v>
      </c>
    </row>
    <row r="1118" spans="1:9" x14ac:dyDescent="0.3">
      <c r="A1118" t="s">
        <v>8054</v>
      </c>
      <c r="B1118" t="str">
        <f t="shared" si="51"/>
        <v>48825</v>
      </c>
      <c r="C1118" t="s">
        <v>832</v>
      </c>
      <c r="D1118" t="s">
        <v>210</v>
      </c>
      <c r="E1118" s="54">
        <v>38545</v>
      </c>
      <c r="F1118" s="2">
        <f t="shared" si="52"/>
        <v>1.1398787520331215</v>
      </c>
      <c r="G1118" s="8">
        <f>IFERROR(VLOOKUP(F1118,Points!$I$2:$K$5,3,TRUE),"")</f>
        <v>0</v>
      </c>
      <c r="H1118" t="str">
        <f t="shared" si="53"/>
        <v/>
      </c>
      <c r="I1118" t="s">
        <v>6932</v>
      </c>
    </row>
    <row r="1119" spans="1:9" x14ac:dyDescent="0.3">
      <c r="A1119" t="s">
        <v>8055</v>
      </c>
      <c r="B1119" t="str">
        <f t="shared" si="51"/>
        <v>48875</v>
      </c>
      <c r="C1119" t="s">
        <v>832</v>
      </c>
      <c r="D1119" t="s">
        <v>97</v>
      </c>
      <c r="E1119" s="54">
        <v>44750</v>
      </c>
      <c r="F1119" s="2">
        <f t="shared" si="52"/>
        <v>1.3233771994676919</v>
      </c>
      <c r="G1119" s="8">
        <f>IFERROR(VLOOKUP(F1119,Points!$I$2:$K$5,3,TRUE),"")</f>
        <v>0</v>
      </c>
      <c r="H1119" t="str">
        <f t="shared" si="53"/>
        <v/>
      </c>
      <c r="I1119" t="s">
        <v>6932</v>
      </c>
    </row>
    <row r="1120" spans="1:9" x14ac:dyDescent="0.3">
      <c r="A1120" t="s">
        <v>8056</v>
      </c>
      <c r="B1120" t="str">
        <f t="shared" si="51"/>
        <v>48900</v>
      </c>
      <c r="C1120" t="s">
        <v>832</v>
      </c>
      <c r="D1120" t="s">
        <v>49</v>
      </c>
      <c r="E1120" s="54">
        <v>34500</v>
      </c>
      <c r="F1120" s="2">
        <f t="shared" si="52"/>
        <v>1.0202572822711815</v>
      </c>
      <c r="G1120" s="8">
        <f>IFERROR(VLOOKUP(F1120,Points!$I$2:$K$5,3,TRUE),"")</f>
        <v>0</v>
      </c>
      <c r="H1120" t="str">
        <f t="shared" si="53"/>
        <v/>
      </c>
      <c r="I1120" t="s">
        <v>6932</v>
      </c>
    </row>
    <row r="1121" spans="1:9" x14ac:dyDescent="0.3">
      <c r="A1121" t="s">
        <v>8057</v>
      </c>
      <c r="B1121" t="str">
        <f t="shared" si="51"/>
        <v>48950</v>
      </c>
      <c r="C1121" t="s">
        <v>831</v>
      </c>
      <c r="D1121" t="s">
        <v>210</v>
      </c>
      <c r="E1121" s="54">
        <v>37853</v>
      </c>
      <c r="F1121" s="2">
        <f t="shared" si="52"/>
        <v>1.1194144610380008</v>
      </c>
      <c r="G1121" s="8">
        <f>IFERROR(VLOOKUP(F1121,Points!$I$2:$K$5,3,TRUE),"")</f>
        <v>0</v>
      </c>
      <c r="H1121" t="str">
        <f t="shared" si="53"/>
        <v/>
      </c>
      <c r="I1121" t="s">
        <v>6932</v>
      </c>
    </row>
    <row r="1122" spans="1:9" x14ac:dyDescent="0.3">
      <c r="A1122" t="s">
        <v>8058</v>
      </c>
      <c r="B1122" t="str">
        <f t="shared" si="51"/>
        <v>48725</v>
      </c>
      <c r="C1122" t="s">
        <v>830</v>
      </c>
      <c r="D1122" t="s">
        <v>184</v>
      </c>
      <c r="E1122" s="54">
        <v>23810</v>
      </c>
      <c r="F1122" s="2">
        <f t="shared" si="52"/>
        <v>0.70412538814135739</v>
      </c>
      <c r="G1122" s="8">
        <f>IFERROR(VLOOKUP(F1122,Points!$I$2:$K$5,3,TRUE),"")</f>
        <v>10</v>
      </c>
      <c r="H1122" t="str">
        <f t="shared" si="53"/>
        <v/>
      </c>
      <c r="I1122" t="s">
        <v>6932</v>
      </c>
    </row>
    <row r="1123" spans="1:9" x14ac:dyDescent="0.3">
      <c r="A1123" t="s">
        <v>8059</v>
      </c>
      <c r="B1123" t="str">
        <f t="shared" si="51"/>
        <v>49000</v>
      </c>
      <c r="C1123" t="s">
        <v>829</v>
      </c>
      <c r="D1123" t="s">
        <v>222</v>
      </c>
      <c r="E1123" s="54">
        <v>29929</v>
      </c>
      <c r="F1123" s="2">
        <f t="shared" si="52"/>
        <v>0.88508058553896196</v>
      </c>
      <c r="G1123" s="8">
        <f>IFERROR(VLOOKUP(F1123,Points!$I$2:$K$5,3,TRUE),"")</f>
        <v>0</v>
      </c>
      <c r="H1123" t="str">
        <f t="shared" si="53"/>
        <v/>
      </c>
      <c r="I1123" t="s">
        <v>6932</v>
      </c>
    </row>
    <row r="1124" spans="1:9" x14ac:dyDescent="0.3">
      <c r="A1124" t="s">
        <v>8060</v>
      </c>
      <c r="B1124" t="str">
        <f t="shared" si="51"/>
        <v>48925</v>
      </c>
      <c r="C1124" t="s">
        <v>828</v>
      </c>
      <c r="D1124" t="s">
        <v>89</v>
      </c>
      <c r="E1124" s="54">
        <v>28167</v>
      </c>
      <c r="F1124" s="2">
        <f t="shared" si="52"/>
        <v>0.83297353245601069</v>
      </c>
      <c r="G1124" s="8">
        <f>IFERROR(VLOOKUP(F1124,Points!$I$2:$K$5,3,TRUE),"")</f>
        <v>0</v>
      </c>
      <c r="H1124" t="str">
        <f t="shared" si="53"/>
        <v/>
      </c>
      <c r="I1124" t="s">
        <v>6932</v>
      </c>
    </row>
    <row r="1125" spans="1:9" x14ac:dyDescent="0.3">
      <c r="A1125" t="s">
        <v>8061</v>
      </c>
      <c r="B1125" t="str">
        <f t="shared" si="51"/>
        <v>49100</v>
      </c>
      <c r="C1125" t="s">
        <v>827</v>
      </c>
      <c r="D1125" t="s">
        <v>87</v>
      </c>
      <c r="E1125" s="54">
        <v>44056</v>
      </c>
      <c r="F1125" s="2">
        <f t="shared" si="52"/>
        <v>1.3028537631228745</v>
      </c>
      <c r="G1125" s="8">
        <f>IFERROR(VLOOKUP(F1125,Points!$I$2:$K$5,3,TRUE),"")</f>
        <v>0</v>
      </c>
      <c r="H1125" t="str">
        <f t="shared" si="53"/>
        <v/>
      </c>
      <c r="I1125" t="s">
        <v>6931</v>
      </c>
    </row>
    <row r="1126" spans="1:9" x14ac:dyDescent="0.3">
      <c r="A1126" t="s">
        <v>8062</v>
      </c>
      <c r="B1126" t="str">
        <f t="shared" si="51"/>
        <v>49075</v>
      </c>
      <c r="C1126" t="s">
        <v>826</v>
      </c>
      <c r="D1126" t="s">
        <v>87</v>
      </c>
      <c r="E1126" s="54">
        <v>47563</v>
      </c>
      <c r="F1126" s="2">
        <f t="shared" si="52"/>
        <v>1.4065651338163536</v>
      </c>
      <c r="G1126" s="8">
        <f>IFERROR(VLOOKUP(F1126,Points!$I$2:$K$5,3,TRUE),"")</f>
        <v>0</v>
      </c>
      <c r="H1126" t="str">
        <f t="shared" si="53"/>
        <v/>
      </c>
      <c r="I1126" t="s">
        <v>6932</v>
      </c>
    </row>
    <row r="1127" spans="1:9" x14ac:dyDescent="0.3">
      <c r="A1127" t="s">
        <v>8063</v>
      </c>
      <c r="B1127" t="str">
        <f t="shared" si="51"/>
        <v>49150</v>
      </c>
      <c r="C1127" t="s">
        <v>825</v>
      </c>
      <c r="D1127" t="s">
        <v>12</v>
      </c>
      <c r="E1127" s="54">
        <v>55026</v>
      </c>
      <c r="F1127" s="2">
        <f t="shared" si="52"/>
        <v>1.6272660062102617</v>
      </c>
      <c r="G1127" s="8">
        <f>IFERROR(VLOOKUP(F1127,Points!$I$2:$K$5,3,TRUE),"")</f>
        <v>0</v>
      </c>
      <c r="H1127" t="str">
        <f t="shared" si="53"/>
        <v/>
      </c>
      <c r="I1127" t="s">
        <v>6932</v>
      </c>
    </row>
    <row r="1128" spans="1:9" x14ac:dyDescent="0.3">
      <c r="A1128" t="s">
        <v>8064</v>
      </c>
      <c r="B1128" t="str">
        <f t="shared" si="51"/>
        <v>49175</v>
      </c>
      <c r="C1128" t="s">
        <v>1763</v>
      </c>
      <c r="D1128" t="s">
        <v>102</v>
      </c>
      <c r="E1128" s="54">
        <v>26333</v>
      </c>
      <c r="F1128" s="2">
        <f t="shared" si="52"/>
        <v>0.7787372467839716</v>
      </c>
      <c r="G1128" s="8">
        <f>IFERROR(VLOOKUP(F1128,Points!$I$2:$K$5,3,TRUE),"")</f>
        <v>10</v>
      </c>
      <c r="H1128" t="str">
        <f t="shared" si="53"/>
        <v/>
      </c>
      <c r="I1128" t="s">
        <v>6931</v>
      </c>
    </row>
    <row r="1129" spans="1:9" x14ac:dyDescent="0.3">
      <c r="A1129" t="s">
        <v>8065</v>
      </c>
      <c r="B1129" t="str">
        <f t="shared" si="51"/>
        <v>49200</v>
      </c>
      <c r="C1129" t="s">
        <v>824</v>
      </c>
      <c r="D1129" t="s">
        <v>102</v>
      </c>
      <c r="E1129" s="54">
        <v>32900</v>
      </c>
      <c r="F1129" s="2">
        <f t="shared" si="52"/>
        <v>0.97294100251367732</v>
      </c>
      <c r="G1129" s="8">
        <f>IFERROR(VLOOKUP(F1129,Points!$I$2:$K$5,3,TRUE),"")</f>
        <v>0</v>
      </c>
      <c r="H1129" t="str">
        <f t="shared" si="53"/>
        <v/>
      </c>
      <c r="I1129" t="s">
        <v>6932</v>
      </c>
    </row>
    <row r="1130" spans="1:9" x14ac:dyDescent="0.3">
      <c r="A1130" t="s">
        <v>8066</v>
      </c>
      <c r="B1130" t="str">
        <f t="shared" si="51"/>
        <v>49250</v>
      </c>
      <c r="C1130" t="s">
        <v>823</v>
      </c>
      <c r="D1130" t="s">
        <v>97</v>
      </c>
      <c r="E1130" s="54">
        <v>31833</v>
      </c>
      <c r="F1130" s="2">
        <f t="shared" si="52"/>
        <v>0.94138695845039189</v>
      </c>
      <c r="G1130" s="8">
        <f>IFERROR(VLOOKUP(F1130,Points!$I$2:$K$5,3,TRUE),"")</f>
        <v>0</v>
      </c>
      <c r="H1130" t="str">
        <f t="shared" si="53"/>
        <v/>
      </c>
      <c r="I1130" t="s">
        <v>6931</v>
      </c>
    </row>
    <row r="1131" spans="1:9" x14ac:dyDescent="0.3">
      <c r="A1131" t="s">
        <v>8067</v>
      </c>
      <c r="B1131" t="str">
        <f t="shared" si="51"/>
        <v>49275</v>
      </c>
      <c r="C1131" t="s">
        <v>822</v>
      </c>
      <c r="D1131" t="s">
        <v>144</v>
      </c>
      <c r="E1131" s="54">
        <v>32917</v>
      </c>
      <c r="F1131" s="2">
        <f t="shared" si="52"/>
        <v>0.97344373798610084</v>
      </c>
      <c r="G1131" s="8">
        <f>IFERROR(VLOOKUP(F1131,Points!$I$2:$K$5,3,TRUE),"")</f>
        <v>0</v>
      </c>
      <c r="H1131" t="str">
        <f t="shared" si="53"/>
        <v/>
      </c>
      <c r="I1131" t="s">
        <v>6932</v>
      </c>
    </row>
    <row r="1132" spans="1:9" x14ac:dyDescent="0.3">
      <c r="A1132" t="s">
        <v>8068</v>
      </c>
      <c r="B1132" t="str">
        <f t="shared" si="51"/>
        <v>49300</v>
      </c>
      <c r="C1132" t="s">
        <v>821</v>
      </c>
      <c r="D1132" t="s">
        <v>150</v>
      </c>
      <c r="E1132" s="54">
        <v>26761</v>
      </c>
      <c r="F1132" s="2">
        <f t="shared" si="52"/>
        <v>0.79139435161910399</v>
      </c>
      <c r="G1132" s="8">
        <f>IFERROR(VLOOKUP(F1132,Points!$I$2:$K$5,3,TRUE),"")</f>
        <v>10</v>
      </c>
      <c r="H1132" t="str">
        <f t="shared" si="53"/>
        <v/>
      </c>
      <c r="I1132" t="s">
        <v>6931</v>
      </c>
    </row>
    <row r="1133" spans="1:9" x14ac:dyDescent="0.3">
      <c r="A1133" t="s">
        <v>8069</v>
      </c>
      <c r="B1133" t="str">
        <f t="shared" si="51"/>
        <v>49400</v>
      </c>
      <c r="C1133" t="s">
        <v>820</v>
      </c>
      <c r="D1133" t="s">
        <v>9</v>
      </c>
      <c r="E1133" s="54">
        <v>28815</v>
      </c>
      <c r="F1133" s="2">
        <f t="shared" si="52"/>
        <v>0.8521366257577998</v>
      </c>
      <c r="G1133" s="8">
        <f>IFERROR(VLOOKUP(F1133,Points!$I$2:$K$5,3,TRUE),"")</f>
        <v>0</v>
      </c>
      <c r="H1133" t="str">
        <f t="shared" si="53"/>
        <v/>
      </c>
      <c r="I1133" t="s">
        <v>6931</v>
      </c>
    </row>
    <row r="1134" spans="1:9" x14ac:dyDescent="0.3">
      <c r="A1134" t="s">
        <v>8070</v>
      </c>
      <c r="B1134" t="str">
        <f t="shared" si="51"/>
        <v>49350</v>
      </c>
      <c r="C1134" t="s">
        <v>819</v>
      </c>
      <c r="D1134" t="s">
        <v>17</v>
      </c>
      <c r="E1134" s="54">
        <v>20200</v>
      </c>
      <c r="F1134" s="2">
        <f t="shared" si="52"/>
        <v>0.59736803193848886</v>
      </c>
      <c r="G1134" s="8">
        <f>IFERROR(VLOOKUP(F1134,Points!$I$2:$K$5,3,TRUE),"")</f>
        <v>20</v>
      </c>
      <c r="H1134" t="str">
        <f t="shared" si="53"/>
        <v/>
      </c>
      <c r="I1134" t="s">
        <v>6932</v>
      </c>
    </row>
    <row r="1135" spans="1:9" x14ac:dyDescent="0.3">
      <c r="A1135" t="s">
        <v>8071</v>
      </c>
      <c r="B1135" t="str">
        <f t="shared" si="51"/>
        <v>49375</v>
      </c>
      <c r="C1135" t="s">
        <v>819</v>
      </c>
      <c r="D1135" t="s">
        <v>43</v>
      </c>
      <c r="E1135" s="54">
        <v>16465</v>
      </c>
      <c r="F1135" s="2">
        <f t="shared" si="52"/>
        <v>0.48691409137956526</v>
      </c>
      <c r="G1135" s="8">
        <f>IFERROR(VLOOKUP(F1135,Points!$I$2:$K$5,3,TRUE),"")</f>
        <v>20</v>
      </c>
      <c r="H1135" t="str">
        <f t="shared" si="53"/>
        <v/>
      </c>
      <c r="I1135" t="s">
        <v>6932</v>
      </c>
    </row>
    <row r="1136" spans="1:9" x14ac:dyDescent="0.3">
      <c r="A1136" t="s">
        <v>8072</v>
      </c>
      <c r="B1136" t="str">
        <f t="shared" si="51"/>
        <v>49425</v>
      </c>
      <c r="C1136" t="s">
        <v>819</v>
      </c>
      <c r="D1136" t="s">
        <v>85</v>
      </c>
      <c r="E1136" s="54">
        <v>42792</v>
      </c>
      <c r="F1136" s="2">
        <f t="shared" si="52"/>
        <v>1.2654739021144463</v>
      </c>
      <c r="G1136" s="8">
        <f>IFERROR(VLOOKUP(F1136,Points!$I$2:$K$5,3,TRUE),"")</f>
        <v>0</v>
      </c>
      <c r="H1136" t="str">
        <f t="shared" si="53"/>
        <v/>
      </c>
      <c r="I1136" t="s">
        <v>6932</v>
      </c>
    </row>
    <row r="1137" spans="1:9" x14ac:dyDescent="0.3">
      <c r="A1137" t="s">
        <v>8073</v>
      </c>
      <c r="B1137" t="str">
        <f t="shared" si="51"/>
        <v>49450</v>
      </c>
      <c r="C1137" t="s">
        <v>818</v>
      </c>
      <c r="D1137" t="s">
        <v>319</v>
      </c>
      <c r="E1137" s="54">
        <v>23667</v>
      </c>
      <c r="F1137" s="2">
        <f t="shared" si="52"/>
        <v>0.69989649563803047</v>
      </c>
      <c r="G1137" s="8">
        <f>IFERROR(VLOOKUP(F1137,Points!$I$2:$K$5,3,TRUE),"")</f>
        <v>15</v>
      </c>
      <c r="H1137" t="str">
        <f t="shared" si="53"/>
        <v/>
      </c>
      <c r="I1137" t="s">
        <v>6931</v>
      </c>
    </row>
    <row r="1138" spans="1:9" x14ac:dyDescent="0.3">
      <c r="A1138" t="s">
        <v>8074</v>
      </c>
      <c r="B1138" t="str">
        <f t="shared" si="51"/>
        <v>49525</v>
      </c>
      <c r="C1138" t="s">
        <v>817</v>
      </c>
      <c r="D1138" t="s">
        <v>319</v>
      </c>
      <c r="E1138" s="54">
        <v>35875</v>
      </c>
      <c r="F1138" s="2">
        <f t="shared" si="52"/>
        <v>1.0609197101877865</v>
      </c>
      <c r="G1138" s="8">
        <f>IFERROR(VLOOKUP(F1138,Points!$I$2:$K$5,3,TRUE),"")</f>
        <v>0</v>
      </c>
      <c r="H1138" t="str">
        <f t="shared" si="53"/>
        <v/>
      </c>
      <c r="I1138" t="s">
        <v>6932</v>
      </c>
    </row>
    <row r="1139" spans="1:9" x14ac:dyDescent="0.3">
      <c r="A1139" t="s">
        <v>8075</v>
      </c>
      <c r="B1139" t="str">
        <f t="shared" si="51"/>
        <v>49500</v>
      </c>
      <c r="C1139" t="s">
        <v>816</v>
      </c>
      <c r="D1139" t="s">
        <v>319</v>
      </c>
      <c r="E1139" s="54">
        <v>16500</v>
      </c>
      <c r="F1139" s="2">
        <f t="shared" si="52"/>
        <v>0.48794913499926068</v>
      </c>
      <c r="G1139" s="8">
        <f>IFERROR(VLOOKUP(F1139,Points!$I$2:$K$5,3,TRUE),"")</f>
        <v>20</v>
      </c>
      <c r="H1139" t="str">
        <f t="shared" si="53"/>
        <v/>
      </c>
      <c r="I1139" t="s">
        <v>6931</v>
      </c>
    </row>
    <row r="1140" spans="1:9" x14ac:dyDescent="0.3">
      <c r="A1140" t="s">
        <v>8076</v>
      </c>
      <c r="B1140" t="str">
        <f t="shared" si="51"/>
        <v>49600</v>
      </c>
      <c r="C1140" t="s">
        <v>815</v>
      </c>
      <c r="D1140" t="s">
        <v>1</v>
      </c>
      <c r="E1140" s="54">
        <v>32438</v>
      </c>
      <c r="F1140" s="2">
        <f t="shared" si="52"/>
        <v>0.95927842673369801</v>
      </c>
      <c r="G1140" s="8">
        <f>IFERROR(VLOOKUP(F1140,Points!$I$2:$K$5,3,TRUE),"")</f>
        <v>0</v>
      </c>
      <c r="H1140" t="str">
        <f t="shared" si="53"/>
        <v/>
      </c>
      <c r="I1140" t="s">
        <v>6932</v>
      </c>
    </row>
    <row r="1141" spans="1:9" x14ac:dyDescent="0.3">
      <c r="A1141" t="s">
        <v>8077</v>
      </c>
      <c r="B1141" t="str">
        <f t="shared" si="51"/>
        <v>49625</v>
      </c>
      <c r="C1141" t="s">
        <v>815</v>
      </c>
      <c r="D1141" t="s">
        <v>73</v>
      </c>
      <c r="E1141" s="54">
        <v>36800</v>
      </c>
      <c r="F1141" s="2">
        <f t="shared" si="52"/>
        <v>1.0882744344225934</v>
      </c>
      <c r="G1141" s="8">
        <f>IFERROR(VLOOKUP(F1141,Points!$I$2:$K$5,3,TRUE),"")</f>
        <v>0</v>
      </c>
      <c r="H1141" t="str">
        <f t="shared" si="53"/>
        <v/>
      </c>
      <c r="I1141" t="s">
        <v>6932</v>
      </c>
    </row>
    <row r="1142" spans="1:9" x14ac:dyDescent="0.3">
      <c r="A1142" t="s">
        <v>8078</v>
      </c>
      <c r="B1142" t="str">
        <f t="shared" si="51"/>
        <v>49575</v>
      </c>
      <c r="C1142" t="s">
        <v>814</v>
      </c>
      <c r="D1142" t="s">
        <v>7</v>
      </c>
      <c r="E1142" s="54">
        <v>22792</v>
      </c>
      <c r="F1142" s="2">
        <f t="shared" si="52"/>
        <v>0.67402040514564543</v>
      </c>
      <c r="G1142" s="8">
        <f>IFERROR(VLOOKUP(F1142,Points!$I$2:$K$5,3,TRUE),"")</f>
        <v>15</v>
      </c>
      <c r="H1142" t="str">
        <f t="shared" si="53"/>
        <v/>
      </c>
      <c r="I1142" t="s">
        <v>6931</v>
      </c>
    </row>
    <row r="1143" spans="1:9" x14ac:dyDescent="0.3">
      <c r="A1143" t="s">
        <v>8079</v>
      </c>
      <c r="B1143" t="str">
        <f t="shared" si="51"/>
        <v>49675</v>
      </c>
      <c r="C1143" t="s">
        <v>813</v>
      </c>
      <c r="D1143" t="s">
        <v>39</v>
      </c>
      <c r="E1143" s="54">
        <v>27692</v>
      </c>
      <c r="F1143" s="2">
        <f t="shared" si="52"/>
        <v>0.81892651190300159</v>
      </c>
      <c r="G1143" s="8">
        <f>IFERROR(VLOOKUP(F1143,Points!$I$2:$K$5,3,TRUE),"")</f>
        <v>0</v>
      </c>
      <c r="H1143" t="str">
        <f t="shared" si="53"/>
        <v/>
      </c>
      <c r="I1143" t="s">
        <v>6931</v>
      </c>
    </row>
    <row r="1144" spans="1:9" x14ac:dyDescent="0.3">
      <c r="A1144" t="s">
        <v>8080</v>
      </c>
      <c r="B1144" t="str">
        <f t="shared" ref="B1144:B1207" si="54">RIGHT(A1144,5)</f>
        <v>49650</v>
      </c>
      <c r="C1144" t="s">
        <v>812</v>
      </c>
      <c r="D1144" t="s">
        <v>155</v>
      </c>
      <c r="E1144" s="54">
        <v>50938</v>
      </c>
      <c r="F1144" s="2">
        <f t="shared" ref="F1144:F1207" si="55">E1144/$K$1</f>
        <v>1.5063729114298388</v>
      </c>
      <c r="G1144" s="8">
        <f>IFERROR(VLOOKUP(F1144,Points!$I$2:$K$5,3,TRUE),"")</f>
        <v>0</v>
      </c>
      <c r="H1144" t="str">
        <f t="shared" ref="H1144:H1207" si="56">IF(C1144=C1143, (IF(D1144=D1143,(IF(E1144=E1143,"D","C")),"")),"")</f>
        <v/>
      </c>
      <c r="I1144" t="s">
        <v>6932</v>
      </c>
    </row>
    <row r="1145" spans="1:9" x14ac:dyDescent="0.3">
      <c r="A1145" t="s">
        <v>8081</v>
      </c>
      <c r="B1145" t="str">
        <f t="shared" si="54"/>
        <v>49700</v>
      </c>
      <c r="C1145" t="s">
        <v>812</v>
      </c>
      <c r="D1145" t="s">
        <v>39</v>
      </c>
      <c r="E1145" s="54">
        <v>42940</v>
      </c>
      <c r="F1145" s="2">
        <f t="shared" si="55"/>
        <v>1.2698506579920155</v>
      </c>
      <c r="G1145" s="8">
        <f>IFERROR(VLOOKUP(F1145,Points!$I$2:$K$5,3,TRUE),"")</f>
        <v>0</v>
      </c>
      <c r="H1145" t="str">
        <f t="shared" si="56"/>
        <v/>
      </c>
      <c r="I1145" t="s">
        <v>6932</v>
      </c>
    </row>
    <row r="1146" spans="1:9" x14ac:dyDescent="0.3">
      <c r="A1146" t="s">
        <v>8082</v>
      </c>
      <c r="B1146" t="str">
        <f t="shared" si="54"/>
        <v>49775</v>
      </c>
      <c r="C1146" t="s">
        <v>811</v>
      </c>
      <c r="D1146" t="s">
        <v>219</v>
      </c>
      <c r="E1146" s="54">
        <v>42083</v>
      </c>
      <c r="F1146" s="2">
        <f t="shared" si="55"/>
        <v>1.2445068756469022</v>
      </c>
      <c r="G1146" s="8">
        <f>IFERROR(VLOOKUP(F1146,Points!$I$2:$K$5,3,TRUE),"")</f>
        <v>0</v>
      </c>
      <c r="H1146" t="str">
        <f t="shared" si="56"/>
        <v/>
      </c>
      <c r="I1146" t="s">
        <v>6932</v>
      </c>
    </row>
    <row r="1147" spans="1:9" x14ac:dyDescent="0.3">
      <c r="A1147" t="s">
        <v>8083</v>
      </c>
      <c r="B1147" t="str">
        <f t="shared" si="54"/>
        <v>49925</v>
      </c>
      <c r="C1147" t="s">
        <v>810</v>
      </c>
      <c r="D1147" t="s">
        <v>182</v>
      </c>
      <c r="E1147" s="54">
        <v>18167</v>
      </c>
      <c r="F1147" s="2">
        <f t="shared" si="55"/>
        <v>0.53724678397161019</v>
      </c>
      <c r="G1147" s="8">
        <f>IFERROR(VLOOKUP(F1147,Points!$I$2:$K$5,3,TRUE),"")</f>
        <v>20</v>
      </c>
      <c r="H1147" t="str">
        <f t="shared" si="56"/>
        <v/>
      </c>
      <c r="I1147" t="s">
        <v>6932</v>
      </c>
    </row>
    <row r="1148" spans="1:9" x14ac:dyDescent="0.3">
      <c r="A1148" t="s">
        <v>8084</v>
      </c>
      <c r="B1148" t="str">
        <f t="shared" si="54"/>
        <v>49900</v>
      </c>
      <c r="C1148" t="s">
        <v>809</v>
      </c>
      <c r="D1148" t="s">
        <v>182</v>
      </c>
      <c r="E1148" s="54">
        <v>27375</v>
      </c>
      <c r="F1148" s="2">
        <f t="shared" si="55"/>
        <v>0.80955197397604617</v>
      </c>
      <c r="G1148" s="8">
        <f>IFERROR(VLOOKUP(F1148,Points!$I$2:$K$5,3,TRUE),"")</f>
        <v>0</v>
      </c>
      <c r="H1148" t="str">
        <f t="shared" si="56"/>
        <v/>
      </c>
      <c r="I1148" t="s">
        <v>6931</v>
      </c>
    </row>
    <row r="1149" spans="1:9" x14ac:dyDescent="0.3">
      <c r="A1149" t="s">
        <v>8085</v>
      </c>
      <c r="B1149" t="str">
        <f t="shared" si="54"/>
        <v>49975</v>
      </c>
      <c r="C1149" t="s">
        <v>808</v>
      </c>
      <c r="D1149" t="s">
        <v>9</v>
      </c>
      <c r="E1149" s="54">
        <v>39190</v>
      </c>
      <c r="F1149" s="2">
        <f t="shared" si="55"/>
        <v>1.1589531273103653</v>
      </c>
      <c r="G1149" s="8">
        <f>IFERROR(VLOOKUP(F1149,Points!$I$2:$K$5,3,TRUE),"")</f>
        <v>0</v>
      </c>
      <c r="H1149" t="str">
        <f t="shared" si="56"/>
        <v/>
      </c>
      <c r="I1149" t="s">
        <v>6932</v>
      </c>
    </row>
    <row r="1150" spans="1:9" x14ac:dyDescent="0.3">
      <c r="A1150" t="s">
        <v>8086</v>
      </c>
      <c r="B1150" t="str">
        <f t="shared" si="54"/>
        <v>50000</v>
      </c>
      <c r="C1150" t="s">
        <v>807</v>
      </c>
      <c r="D1150" t="s">
        <v>49</v>
      </c>
      <c r="E1150" s="54">
        <v>35750</v>
      </c>
      <c r="F1150" s="2">
        <f t="shared" si="55"/>
        <v>1.0572231258317315</v>
      </c>
      <c r="G1150" s="8">
        <f>IFERROR(VLOOKUP(F1150,Points!$I$2:$K$5,3,TRUE),"")</f>
        <v>0</v>
      </c>
      <c r="H1150" t="str">
        <f t="shared" si="56"/>
        <v/>
      </c>
      <c r="I1150" t="s">
        <v>6931</v>
      </c>
    </row>
    <row r="1151" spans="1:9" x14ac:dyDescent="0.3">
      <c r="A1151" t="s">
        <v>8087</v>
      </c>
      <c r="B1151" t="str">
        <f t="shared" si="54"/>
        <v>50025</v>
      </c>
      <c r="C1151" t="s">
        <v>806</v>
      </c>
      <c r="D1151" t="s">
        <v>43</v>
      </c>
      <c r="E1151" s="54">
        <v>29938</v>
      </c>
      <c r="F1151" s="2">
        <f t="shared" si="55"/>
        <v>0.88534673961259791</v>
      </c>
      <c r="G1151" s="8">
        <f>IFERROR(VLOOKUP(F1151,Points!$I$2:$K$5,3,TRUE),"")</f>
        <v>0</v>
      </c>
      <c r="H1151" t="str">
        <f t="shared" si="56"/>
        <v/>
      </c>
      <c r="I1151" t="s">
        <v>6931</v>
      </c>
    </row>
    <row r="1152" spans="1:9" x14ac:dyDescent="0.3">
      <c r="A1152" t="s">
        <v>8088</v>
      </c>
      <c r="B1152" t="str">
        <f t="shared" si="54"/>
        <v>50075</v>
      </c>
      <c r="C1152" t="s">
        <v>805</v>
      </c>
      <c r="D1152" t="s">
        <v>161</v>
      </c>
      <c r="E1152" s="54">
        <v>50500</v>
      </c>
      <c r="F1152" s="2">
        <f t="shared" si="55"/>
        <v>1.493420079846222</v>
      </c>
      <c r="G1152" s="8">
        <f>IFERROR(VLOOKUP(F1152,Points!$I$2:$K$5,3,TRUE),"")</f>
        <v>0</v>
      </c>
      <c r="H1152" t="str">
        <f t="shared" si="56"/>
        <v/>
      </c>
      <c r="I1152" t="s">
        <v>6932</v>
      </c>
    </row>
    <row r="1153" spans="1:9" x14ac:dyDescent="0.3">
      <c r="A1153" t="s">
        <v>8089</v>
      </c>
      <c r="B1153" t="str">
        <f t="shared" si="54"/>
        <v>50200</v>
      </c>
      <c r="C1153" t="s">
        <v>804</v>
      </c>
      <c r="D1153" t="s">
        <v>79</v>
      </c>
      <c r="E1153" s="54">
        <v>37396</v>
      </c>
      <c r="F1153" s="2">
        <f t="shared" si="55"/>
        <v>1.1058997486322637</v>
      </c>
      <c r="G1153" s="8">
        <f>IFERROR(VLOOKUP(F1153,Points!$I$2:$K$5,3,TRUE),"")</f>
        <v>0</v>
      </c>
      <c r="H1153" t="str">
        <f t="shared" si="56"/>
        <v/>
      </c>
      <c r="I1153" t="s">
        <v>6931</v>
      </c>
    </row>
    <row r="1154" spans="1:9" x14ac:dyDescent="0.3">
      <c r="A1154" t="s">
        <v>8090</v>
      </c>
      <c r="B1154" t="str">
        <f t="shared" si="54"/>
        <v>50175</v>
      </c>
      <c r="C1154" t="s">
        <v>803</v>
      </c>
      <c r="D1154" t="s">
        <v>8</v>
      </c>
      <c r="E1154" s="54">
        <v>36750</v>
      </c>
      <c r="F1154" s="2">
        <f t="shared" si="55"/>
        <v>1.0867958006801715</v>
      </c>
      <c r="G1154" s="8">
        <f>IFERROR(VLOOKUP(F1154,Points!$I$2:$K$5,3,TRUE),"")</f>
        <v>0</v>
      </c>
      <c r="H1154" t="str">
        <f t="shared" si="56"/>
        <v/>
      </c>
      <c r="I1154" t="s">
        <v>6932</v>
      </c>
    </row>
    <row r="1155" spans="1:9" x14ac:dyDescent="0.3">
      <c r="A1155" t="s">
        <v>8091</v>
      </c>
      <c r="B1155" t="str">
        <f t="shared" si="54"/>
        <v>50250</v>
      </c>
      <c r="C1155" t="s">
        <v>802</v>
      </c>
      <c r="D1155" t="s">
        <v>7</v>
      </c>
      <c r="E1155" s="54">
        <v>55292</v>
      </c>
      <c r="F1155" s="2">
        <f t="shared" si="55"/>
        <v>1.6351323377199467</v>
      </c>
      <c r="G1155" s="8">
        <f>IFERROR(VLOOKUP(F1155,Points!$I$2:$K$5,3,TRUE),"")</f>
        <v>0</v>
      </c>
      <c r="H1155" t="str">
        <f t="shared" si="56"/>
        <v/>
      </c>
      <c r="I1155" t="s">
        <v>6932</v>
      </c>
    </row>
    <row r="1156" spans="1:9" x14ac:dyDescent="0.3">
      <c r="A1156" t="s">
        <v>8092</v>
      </c>
      <c r="B1156" t="str">
        <f t="shared" si="54"/>
        <v>50225</v>
      </c>
      <c r="C1156" t="s">
        <v>801</v>
      </c>
      <c r="D1156" t="s">
        <v>7</v>
      </c>
      <c r="E1156" s="54">
        <v>41983</v>
      </c>
      <c r="F1156" s="2">
        <f t="shared" si="55"/>
        <v>1.2415496081620583</v>
      </c>
      <c r="G1156" s="8">
        <f>IFERROR(VLOOKUP(F1156,Points!$I$2:$K$5,3,TRUE),"")</f>
        <v>0</v>
      </c>
      <c r="H1156" t="str">
        <f t="shared" si="56"/>
        <v/>
      </c>
      <c r="I1156" t="s">
        <v>6931</v>
      </c>
    </row>
    <row r="1157" spans="1:9" x14ac:dyDescent="0.3">
      <c r="A1157" t="s">
        <v>8093</v>
      </c>
      <c r="B1157" t="str">
        <f t="shared" si="54"/>
        <v>46850</v>
      </c>
      <c r="C1157" t="s">
        <v>800</v>
      </c>
      <c r="D1157" t="s">
        <v>7</v>
      </c>
      <c r="E1157" s="54">
        <v>54811</v>
      </c>
      <c r="F1157" s="2">
        <f t="shared" si="55"/>
        <v>1.620907881117847</v>
      </c>
      <c r="G1157" s="8">
        <f>IFERROR(VLOOKUP(F1157,Points!$I$2:$K$5,3,TRUE),"")</f>
        <v>0</v>
      </c>
      <c r="H1157" t="str">
        <f t="shared" si="56"/>
        <v/>
      </c>
      <c r="I1157" t="s">
        <v>6931</v>
      </c>
    </row>
    <row r="1158" spans="1:9" x14ac:dyDescent="0.3">
      <c r="A1158" t="s">
        <v>8094</v>
      </c>
      <c r="B1158" t="str">
        <f t="shared" si="54"/>
        <v>46900</v>
      </c>
      <c r="C1158" t="s">
        <v>799</v>
      </c>
      <c r="D1158" t="s">
        <v>122</v>
      </c>
      <c r="E1158" s="54">
        <v>27375</v>
      </c>
      <c r="F1158" s="2">
        <f t="shared" si="55"/>
        <v>0.80955197397604617</v>
      </c>
      <c r="G1158" s="8">
        <f>IFERROR(VLOOKUP(F1158,Points!$I$2:$K$5,3,TRUE),"")</f>
        <v>0</v>
      </c>
      <c r="H1158" t="str">
        <f t="shared" si="56"/>
        <v/>
      </c>
      <c r="I1158" t="s">
        <v>6932</v>
      </c>
    </row>
    <row r="1159" spans="1:9" x14ac:dyDescent="0.3">
      <c r="A1159" t="s">
        <v>8095</v>
      </c>
      <c r="B1159" t="str">
        <f t="shared" si="54"/>
        <v>46925</v>
      </c>
      <c r="C1159" t="s">
        <v>799</v>
      </c>
      <c r="D1159" t="s">
        <v>89</v>
      </c>
      <c r="E1159" s="54">
        <v>31125</v>
      </c>
      <c r="F1159" s="2">
        <f t="shared" si="55"/>
        <v>0.92044950465769626</v>
      </c>
      <c r="G1159" s="8">
        <f>IFERROR(VLOOKUP(F1159,Points!$I$2:$K$5,3,TRUE),"")</f>
        <v>0</v>
      </c>
      <c r="H1159" t="str">
        <f t="shared" si="56"/>
        <v/>
      </c>
      <c r="I1159" t="s">
        <v>6932</v>
      </c>
    </row>
    <row r="1160" spans="1:9" x14ac:dyDescent="0.3">
      <c r="A1160" t="s">
        <v>8096</v>
      </c>
      <c r="B1160" t="str">
        <f t="shared" si="54"/>
        <v>46975</v>
      </c>
      <c r="C1160" t="s">
        <v>798</v>
      </c>
      <c r="D1160" t="s">
        <v>87</v>
      </c>
      <c r="E1160" s="54">
        <v>60643</v>
      </c>
      <c r="F1160" s="2">
        <f t="shared" si="55"/>
        <v>1.7933757208339494</v>
      </c>
      <c r="G1160" s="8">
        <f>IFERROR(VLOOKUP(F1160,Points!$I$2:$K$5,3,TRUE),"")</f>
        <v>0</v>
      </c>
      <c r="H1160" t="str">
        <f t="shared" si="56"/>
        <v/>
      </c>
      <c r="I1160" t="s">
        <v>6932</v>
      </c>
    </row>
    <row r="1161" spans="1:9" x14ac:dyDescent="0.3">
      <c r="A1161" t="s">
        <v>8097</v>
      </c>
      <c r="B1161" t="str">
        <f t="shared" si="54"/>
        <v>50275</v>
      </c>
      <c r="C1161" t="s">
        <v>797</v>
      </c>
      <c r="D1161" t="s">
        <v>8</v>
      </c>
      <c r="E1161" s="54">
        <v>37625</v>
      </c>
      <c r="F1161" s="2">
        <f t="shared" si="55"/>
        <v>1.1126718911725566</v>
      </c>
      <c r="G1161" s="8">
        <f>IFERROR(VLOOKUP(F1161,Points!$I$2:$K$5,3,TRUE),"")</f>
        <v>0</v>
      </c>
      <c r="H1161" t="str">
        <f t="shared" si="56"/>
        <v/>
      </c>
      <c r="I1161" t="s">
        <v>6932</v>
      </c>
    </row>
    <row r="1162" spans="1:9" x14ac:dyDescent="0.3">
      <c r="A1162" t="s">
        <v>8098</v>
      </c>
      <c r="B1162" t="str">
        <f t="shared" si="54"/>
        <v>50300</v>
      </c>
      <c r="C1162" t="s">
        <v>796</v>
      </c>
      <c r="D1162" t="s">
        <v>57</v>
      </c>
      <c r="E1162" s="54">
        <v>29875</v>
      </c>
      <c r="F1162" s="2">
        <f t="shared" si="55"/>
        <v>0.88348366109714627</v>
      </c>
      <c r="G1162" s="8">
        <f>IFERROR(VLOOKUP(F1162,Points!$I$2:$K$5,3,TRUE),"")</f>
        <v>0</v>
      </c>
      <c r="H1162" t="str">
        <f t="shared" si="56"/>
        <v/>
      </c>
      <c r="I1162" t="s">
        <v>6932</v>
      </c>
    </row>
    <row r="1163" spans="1:9" x14ac:dyDescent="0.3">
      <c r="A1163" t="s">
        <v>8099</v>
      </c>
      <c r="B1163" t="str">
        <f t="shared" si="54"/>
        <v>50350</v>
      </c>
      <c r="C1163" t="s">
        <v>795</v>
      </c>
      <c r="D1163" t="s">
        <v>118</v>
      </c>
      <c r="E1163" s="54">
        <v>29938</v>
      </c>
      <c r="F1163" s="2">
        <f t="shared" si="55"/>
        <v>0.88534673961259791</v>
      </c>
      <c r="G1163" s="8">
        <f>IFERROR(VLOOKUP(F1163,Points!$I$2:$K$5,3,TRUE),"")</f>
        <v>0</v>
      </c>
      <c r="H1163" t="str">
        <f t="shared" si="56"/>
        <v/>
      </c>
      <c r="I1163" t="s">
        <v>6932</v>
      </c>
    </row>
    <row r="1164" spans="1:9" x14ac:dyDescent="0.3">
      <c r="A1164" t="s">
        <v>8100</v>
      </c>
      <c r="B1164" t="str">
        <f t="shared" si="54"/>
        <v>50400</v>
      </c>
      <c r="C1164" t="s">
        <v>794</v>
      </c>
      <c r="D1164" t="s">
        <v>125</v>
      </c>
      <c r="E1164" s="54">
        <v>65625</v>
      </c>
      <c r="F1164" s="2">
        <f t="shared" si="55"/>
        <v>1.9407067869288777</v>
      </c>
      <c r="G1164" s="8">
        <f>IFERROR(VLOOKUP(F1164,Points!$I$2:$K$5,3,TRUE),"")</f>
        <v>0</v>
      </c>
      <c r="H1164" t="str">
        <f t="shared" si="56"/>
        <v/>
      </c>
      <c r="I1164" t="s">
        <v>6932</v>
      </c>
    </row>
    <row r="1165" spans="1:9" x14ac:dyDescent="0.3">
      <c r="A1165" t="s">
        <v>8101</v>
      </c>
      <c r="B1165" t="str">
        <f t="shared" si="54"/>
        <v>50425</v>
      </c>
      <c r="C1165" t="s">
        <v>793</v>
      </c>
      <c r="D1165" t="s">
        <v>89</v>
      </c>
      <c r="E1165" s="54">
        <v>26106</v>
      </c>
      <c r="F1165" s="2">
        <f t="shared" si="55"/>
        <v>0.77202424959337568</v>
      </c>
      <c r="G1165" s="8">
        <f>IFERROR(VLOOKUP(F1165,Points!$I$2:$K$5,3,TRUE),"")</f>
        <v>10</v>
      </c>
      <c r="H1165" t="str">
        <f t="shared" si="56"/>
        <v/>
      </c>
      <c r="I1165" t="s">
        <v>6931</v>
      </c>
    </row>
    <row r="1166" spans="1:9" x14ac:dyDescent="0.3">
      <c r="A1166" t="s">
        <v>8102</v>
      </c>
      <c r="B1166" t="str">
        <f t="shared" si="54"/>
        <v>50450</v>
      </c>
      <c r="C1166" t="s">
        <v>792</v>
      </c>
      <c r="D1166" t="s">
        <v>89</v>
      </c>
      <c r="E1166" s="54">
        <v>39269</v>
      </c>
      <c r="F1166" s="2">
        <f t="shared" si="55"/>
        <v>1.161289368623392</v>
      </c>
      <c r="G1166" s="8">
        <f>IFERROR(VLOOKUP(F1166,Points!$I$2:$K$5,3,TRUE),"")</f>
        <v>0</v>
      </c>
      <c r="H1166" t="str">
        <f t="shared" si="56"/>
        <v/>
      </c>
      <c r="I1166" t="s">
        <v>6932</v>
      </c>
    </row>
    <row r="1167" spans="1:9" x14ac:dyDescent="0.3">
      <c r="A1167" t="s">
        <v>8103</v>
      </c>
      <c r="B1167" t="str">
        <f t="shared" si="54"/>
        <v>50475</v>
      </c>
      <c r="C1167" t="s">
        <v>791</v>
      </c>
      <c r="D1167" t="s">
        <v>7</v>
      </c>
      <c r="E1167" s="54">
        <v>58279</v>
      </c>
      <c r="F1167" s="2">
        <f t="shared" si="55"/>
        <v>1.7234659174922371</v>
      </c>
      <c r="G1167" s="8">
        <f>IFERROR(VLOOKUP(F1167,Points!$I$2:$K$5,3,TRUE),"")</f>
        <v>0</v>
      </c>
      <c r="H1167" t="str">
        <f t="shared" si="56"/>
        <v/>
      </c>
      <c r="I1167" t="s">
        <v>6932</v>
      </c>
    </row>
    <row r="1168" spans="1:9" x14ac:dyDescent="0.3">
      <c r="A1168" t="s">
        <v>8104</v>
      </c>
      <c r="B1168" t="str">
        <f t="shared" si="54"/>
        <v>50625</v>
      </c>
      <c r="C1168" t="s">
        <v>790</v>
      </c>
      <c r="D1168" t="s">
        <v>97</v>
      </c>
      <c r="E1168" s="54">
        <v>43107</v>
      </c>
      <c r="F1168" s="2">
        <f t="shared" si="55"/>
        <v>1.2747892946917048</v>
      </c>
      <c r="G1168" s="8">
        <f>IFERROR(VLOOKUP(F1168,Points!$I$2:$K$5,3,TRUE),"")</f>
        <v>0</v>
      </c>
      <c r="H1168" t="str">
        <f t="shared" si="56"/>
        <v/>
      </c>
      <c r="I1168" t="s">
        <v>6932</v>
      </c>
    </row>
    <row r="1169" spans="1:9" x14ac:dyDescent="0.3">
      <c r="A1169" t="s">
        <v>8105</v>
      </c>
      <c r="B1169" t="str">
        <f t="shared" si="54"/>
        <v>50650</v>
      </c>
      <c r="C1169" t="s">
        <v>789</v>
      </c>
      <c r="D1169" t="s">
        <v>41</v>
      </c>
      <c r="E1169" s="54">
        <v>24906</v>
      </c>
      <c r="F1169" s="2">
        <f t="shared" si="55"/>
        <v>0.73653703977524765</v>
      </c>
      <c r="G1169" s="8">
        <f>IFERROR(VLOOKUP(F1169,Points!$I$2:$K$5,3,TRUE),"")</f>
        <v>10</v>
      </c>
      <c r="H1169" t="str">
        <f t="shared" si="56"/>
        <v/>
      </c>
      <c r="I1169" t="s">
        <v>6932</v>
      </c>
    </row>
    <row r="1170" spans="1:9" x14ac:dyDescent="0.3">
      <c r="A1170" t="s">
        <v>8106</v>
      </c>
      <c r="B1170" t="str">
        <f t="shared" si="54"/>
        <v>50700</v>
      </c>
      <c r="C1170" t="s">
        <v>788</v>
      </c>
      <c r="D1170" t="s">
        <v>102</v>
      </c>
      <c r="E1170" s="54">
        <v>22071</v>
      </c>
      <c r="F1170" s="2">
        <f t="shared" si="55"/>
        <v>0.65269850657992012</v>
      </c>
      <c r="G1170" s="8">
        <f>IFERROR(VLOOKUP(F1170,Points!$I$2:$K$5,3,TRUE),"")</f>
        <v>15</v>
      </c>
      <c r="H1170" t="str">
        <f t="shared" si="56"/>
        <v/>
      </c>
      <c r="I1170" t="s">
        <v>6931</v>
      </c>
    </row>
    <row r="1171" spans="1:9" x14ac:dyDescent="0.3">
      <c r="A1171" t="s">
        <v>8107</v>
      </c>
      <c r="B1171" t="str">
        <f t="shared" si="54"/>
        <v>50775</v>
      </c>
      <c r="C1171" t="s">
        <v>787</v>
      </c>
      <c r="D1171" t="s">
        <v>261</v>
      </c>
      <c r="E1171" s="54">
        <v>44500</v>
      </c>
      <c r="F1171" s="2">
        <f t="shared" si="55"/>
        <v>1.3159840307555819</v>
      </c>
      <c r="G1171" s="8">
        <f>IFERROR(VLOOKUP(F1171,Points!$I$2:$K$5,3,TRUE),"")</f>
        <v>0</v>
      </c>
      <c r="H1171" t="str">
        <f t="shared" si="56"/>
        <v/>
      </c>
      <c r="I1171" t="s">
        <v>6932</v>
      </c>
    </row>
    <row r="1172" spans="1:9" x14ac:dyDescent="0.3">
      <c r="A1172" t="s">
        <v>8108</v>
      </c>
      <c r="B1172" t="str">
        <f t="shared" si="54"/>
        <v>50750</v>
      </c>
      <c r="C1172" t="s">
        <v>786</v>
      </c>
      <c r="D1172" t="s">
        <v>261</v>
      </c>
      <c r="E1172" s="54">
        <v>20442</v>
      </c>
      <c r="F1172" s="2">
        <f t="shared" si="55"/>
        <v>0.60452461925181133</v>
      </c>
      <c r="G1172" s="8">
        <f>IFERROR(VLOOKUP(F1172,Points!$I$2:$K$5,3,TRUE),"")</f>
        <v>15</v>
      </c>
      <c r="H1172" t="str">
        <f t="shared" si="56"/>
        <v/>
      </c>
      <c r="I1172" t="s">
        <v>6931</v>
      </c>
    </row>
    <row r="1173" spans="1:9" x14ac:dyDescent="0.3">
      <c r="A1173" t="s">
        <v>8109</v>
      </c>
      <c r="B1173" t="str">
        <f t="shared" si="54"/>
        <v>50800</v>
      </c>
      <c r="C1173" t="s">
        <v>785</v>
      </c>
      <c r="D1173" t="s">
        <v>15</v>
      </c>
      <c r="E1173" s="54">
        <v>51214</v>
      </c>
      <c r="F1173" s="2">
        <f t="shared" si="55"/>
        <v>1.5145349696880084</v>
      </c>
      <c r="G1173" s="8">
        <f>IFERROR(VLOOKUP(F1173,Points!$I$2:$K$5,3,TRUE),"")</f>
        <v>0</v>
      </c>
      <c r="H1173" t="str">
        <f t="shared" si="56"/>
        <v/>
      </c>
      <c r="I1173" t="s">
        <v>6931</v>
      </c>
    </row>
    <row r="1174" spans="1:9" x14ac:dyDescent="0.3">
      <c r="A1174" t="s">
        <v>8110</v>
      </c>
      <c r="B1174" t="str">
        <f t="shared" si="54"/>
        <v>50825</v>
      </c>
      <c r="C1174" t="s">
        <v>784</v>
      </c>
      <c r="D1174" t="s">
        <v>46</v>
      </c>
      <c r="E1174" s="54">
        <v>27567</v>
      </c>
      <c r="F1174" s="2">
        <f t="shared" si="55"/>
        <v>0.81522992754694668</v>
      </c>
      <c r="G1174" s="8">
        <f>IFERROR(VLOOKUP(F1174,Points!$I$2:$K$5,3,TRUE),"")</f>
        <v>0</v>
      </c>
      <c r="H1174" t="str">
        <f t="shared" si="56"/>
        <v/>
      </c>
      <c r="I1174" t="s">
        <v>6931</v>
      </c>
    </row>
    <row r="1175" spans="1:9" x14ac:dyDescent="0.3">
      <c r="A1175" t="s">
        <v>8111</v>
      </c>
      <c r="B1175" t="str">
        <f t="shared" si="54"/>
        <v>50975</v>
      </c>
      <c r="C1175" t="s">
        <v>783</v>
      </c>
      <c r="D1175" t="s">
        <v>0</v>
      </c>
      <c r="E1175" s="54">
        <v>28962</v>
      </c>
      <c r="F1175" s="2">
        <f t="shared" si="55"/>
        <v>0.85648380896052045</v>
      </c>
      <c r="G1175" s="8">
        <f>IFERROR(VLOOKUP(F1175,Points!$I$2:$K$5,3,TRUE),"")</f>
        <v>0</v>
      </c>
      <c r="H1175" t="str">
        <f t="shared" si="56"/>
        <v/>
      </c>
      <c r="I1175" t="s">
        <v>6932</v>
      </c>
    </row>
    <row r="1176" spans="1:9" x14ac:dyDescent="0.3">
      <c r="A1176" t="s">
        <v>8112</v>
      </c>
      <c r="B1176" t="str">
        <f t="shared" si="54"/>
        <v>51000</v>
      </c>
      <c r="C1176" t="s">
        <v>782</v>
      </c>
      <c r="D1176" t="s">
        <v>163</v>
      </c>
      <c r="E1176" s="54">
        <v>41648</v>
      </c>
      <c r="F1176" s="2">
        <f t="shared" si="55"/>
        <v>1.2316427620878307</v>
      </c>
      <c r="G1176" s="8">
        <f>IFERROR(VLOOKUP(F1176,Points!$I$2:$K$5,3,TRUE),"")</f>
        <v>0</v>
      </c>
      <c r="H1176" t="str">
        <f t="shared" si="56"/>
        <v/>
      </c>
      <c r="I1176" t="s">
        <v>6931</v>
      </c>
    </row>
    <row r="1177" spans="1:9" x14ac:dyDescent="0.3">
      <c r="A1177" t="s">
        <v>8113</v>
      </c>
      <c r="B1177" t="str">
        <f t="shared" si="54"/>
        <v>51025</v>
      </c>
      <c r="C1177" t="s">
        <v>781</v>
      </c>
      <c r="D1177" t="s">
        <v>76</v>
      </c>
      <c r="E1177" s="54">
        <v>20082</v>
      </c>
      <c r="F1177" s="2">
        <f t="shared" si="55"/>
        <v>0.59387845630637293</v>
      </c>
      <c r="G1177" s="8">
        <f>IFERROR(VLOOKUP(F1177,Points!$I$2:$K$5,3,TRUE),"")</f>
        <v>20</v>
      </c>
      <c r="H1177" t="str">
        <f t="shared" si="56"/>
        <v/>
      </c>
      <c r="I1177" t="s">
        <v>6931</v>
      </c>
    </row>
    <row r="1178" spans="1:9" x14ac:dyDescent="0.3">
      <c r="A1178" t="s">
        <v>8114</v>
      </c>
      <c r="B1178" t="str">
        <f t="shared" si="54"/>
        <v>51050</v>
      </c>
      <c r="C1178" t="s">
        <v>780</v>
      </c>
      <c r="D1178" t="s">
        <v>76</v>
      </c>
      <c r="E1178" s="54">
        <v>48500</v>
      </c>
      <c r="F1178" s="2">
        <f t="shared" si="55"/>
        <v>1.4342747301493419</v>
      </c>
      <c r="G1178" s="8">
        <f>IFERROR(VLOOKUP(F1178,Points!$I$2:$K$5,3,TRUE),"")</f>
        <v>0</v>
      </c>
      <c r="H1178" t="str">
        <f t="shared" si="56"/>
        <v/>
      </c>
      <c r="I1178" t="s">
        <v>6932</v>
      </c>
    </row>
    <row r="1179" spans="1:9" x14ac:dyDescent="0.3">
      <c r="A1179" t="s">
        <v>8115</v>
      </c>
      <c r="B1179" t="str">
        <f t="shared" si="54"/>
        <v>51125</v>
      </c>
      <c r="C1179" t="s">
        <v>779</v>
      </c>
      <c r="D1179" t="s">
        <v>8</v>
      </c>
      <c r="E1179" s="54">
        <v>27875</v>
      </c>
      <c r="F1179" s="2">
        <f t="shared" si="55"/>
        <v>0.82433831140026614</v>
      </c>
      <c r="G1179" s="8">
        <f>IFERROR(VLOOKUP(F1179,Points!$I$2:$K$5,3,TRUE),"")</f>
        <v>0</v>
      </c>
      <c r="H1179" t="str">
        <f t="shared" si="56"/>
        <v/>
      </c>
      <c r="I1179" t="s">
        <v>6932</v>
      </c>
    </row>
    <row r="1180" spans="1:9" x14ac:dyDescent="0.3">
      <c r="A1180" t="s">
        <v>8116</v>
      </c>
      <c r="B1180" t="str">
        <f t="shared" si="54"/>
        <v>51150</v>
      </c>
      <c r="C1180" t="s">
        <v>778</v>
      </c>
      <c r="D1180" t="s">
        <v>167</v>
      </c>
      <c r="E1180" s="54">
        <v>58484</v>
      </c>
      <c r="F1180" s="2">
        <f t="shared" si="55"/>
        <v>1.7295283158361674</v>
      </c>
      <c r="G1180" s="8">
        <f>IFERROR(VLOOKUP(F1180,Points!$I$2:$K$5,3,TRUE),"")</f>
        <v>0</v>
      </c>
      <c r="H1180" t="str">
        <f t="shared" si="56"/>
        <v/>
      </c>
      <c r="I1180" t="s">
        <v>6931</v>
      </c>
    </row>
    <row r="1181" spans="1:9" x14ac:dyDescent="0.3">
      <c r="A1181" t="s">
        <v>8117</v>
      </c>
      <c r="B1181" t="str">
        <f t="shared" si="54"/>
        <v>51175</v>
      </c>
      <c r="C1181" t="s">
        <v>1762</v>
      </c>
      <c r="D1181" t="s">
        <v>335</v>
      </c>
      <c r="E1181" s="54">
        <v>17962</v>
      </c>
      <c r="F1181" s="2">
        <f t="shared" si="55"/>
        <v>0.53118438562768</v>
      </c>
      <c r="G1181" s="8">
        <f>IFERROR(VLOOKUP(F1181,Points!$I$2:$K$5,3,TRUE),"")</f>
        <v>20</v>
      </c>
      <c r="H1181" t="str">
        <f t="shared" si="56"/>
        <v/>
      </c>
      <c r="I1181" t="s">
        <v>6931</v>
      </c>
    </row>
    <row r="1182" spans="1:9" x14ac:dyDescent="0.3">
      <c r="A1182" t="s">
        <v>8118</v>
      </c>
      <c r="B1182" t="str">
        <f t="shared" si="54"/>
        <v>51200</v>
      </c>
      <c r="C1182" t="s">
        <v>777</v>
      </c>
      <c r="D1182" t="s">
        <v>335</v>
      </c>
      <c r="E1182" s="54">
        <v>27605</v>
      </c>
      <c r="F1182" s="2">
        <f t="shared" si="55"/>
        <v>0.81635368919118734</v>
      </c>
      <c r="G1182" s="8">
        <f>IFERROR(VLOOKUP(F1182,Points!$I$2:$K$5,3,TRUE),"")</f>
        <v>0</v>
      </c>
      <c r="H1182" t="str">
        <f t="shared" si="56"/>
        <v/>
      </c>
      <c r="I1182" t="s">
        <v>6932</v>
      </c>
    </row>
    <row r="1183" spans="1:9" x14ac:dyDescent="0.3">
      <c r="A1183" t="s">
        <v>8119</v>
      </c>
      <c r="B1183" t="str">
        <f t="shared" si="54"/>
        <v>51250</v>
      </c>
      <c r="C1183" t="s">
        <v>776</v>
      </c>
      <c r="D1183" t="s">
        <v>74</v>
      </c>
      <c r="E1183" s="54">
        <v>19701</v>
      </c>
      <c r="F1183" s="2">
        <f t="shared" si="55"/>
        <v>0.58261126718911727</v>
      </c>
      <c r="G1183" s="8">
        <f>IFERROR(VLOOKUP(F1183,Points!$I$2:$K$5,3,TRUE),"")</f>
        <v>20</v>
      </c>
      <c r="H1183" t="str">
        <f t="shared" si="56"/>
        <v/>
      </c>
      <c r="I1183" t="s">
        <v>6931</v>
      </c>
    </row>
    <row r="1184" spans="1:9" x14ac:dyDescent="0.3">
      <c r="A1184" t="s">
        <v>8120</v>
      </c>
      <c r="B1184" t="str">
        <f t="shared" si="54"/>
        <v>51275</v>
      </c>
      <c r="C1184" t="s">
        <v>775</v>
      </c>
      <c r="D1184" t="s">
        <v>74</v>
      </c>
      <c r="E1184" s="54">
        <v>30638</v>
      </c>
      <c r="F1184" s="2">
        <f t="shared" si="55"/>
        <v>0.90604761200650596</v>
      </c>
      <c r="G1184" s="8">
        <f>IFERROR(VLOOKUP(F1184,Points!$I$2:$K$5,3,TRUE),"")</f>
        <v>0</v>
      </c>
      <c r="H1184" t="str">
        <f t="shared" si="56"/>
        <v/>
      </c>
      <c r="I1184" t="s">
        <v>6932</v>
      </c>
    </row>
    <row r="1185" spans="1:9" x14ac:dyDescent="0.3">
      <c r="A1185" t="s">
        <v>8121</v>
      </c>
      <c r="B1185" t="str">
        <f t="shared" si="54"/>
        <v>51300</v>
      </c>
      <c r="C1185" t="s">
        <v>774</v>
      </c>
      <c r="D1185" t="s">
        <v>261</v>
      </c>
      <c r="E1185" s="54">
        <v>24262</v>
      </c>
      <c r="F1185" s="2">
        <f t="shared" si="55"/>
        <v>0.71749223717285227</v>
      </c>
      <c r="G1185" s="8">
        <f>IFERROR(VLOOKUP(F1185,Points!$I$2:$K$5,3,TRUE),"")</f>
        <v>10</v>
      </c>
      <c r="H1185" t="str">
        <f t="shared" si="56"/>
        <v/>
      </c>
      <c r="I1185" t="s">
        <v>6931</v>
      </c>
    </row>
    <row r="1186" spans="1:9" x14ac:dyDescent="0.3">
      <c r="A1186" t="s">
        <v>8122</v>
      </c>
      <c r="B1186" t="str">
        <f t="shared" si="54"/>
        <v>51350</v>
      </c>
      <c r="C1186" t="s">
        <v>773</v>
      </c>
      <c r="D1186" t="s">
        <v>35</v>
      </c>
      <c r="E1186" s="54">
        <v>36875</v>
      </c>
      <c r="F1186" s="2">
        <f t="shared" si="55"/>
        <v>1.0904923850362265</v>
      </c>
      <c r="G1186" s="8">
        <f>IFERROR(VLOOKUP(F1186,Points!$I$2:$K$5,3,TRUE),"")</f>
        <v>0</v>
      </c>
      <c r="H1186" t="str">
        <f t="shared" si="56"/>
        <v/>
      </c>
      <c r="I1186" t="s">
        <v>6932</v>
      </c>
    </row>
    <row r="1187" spans="1:9" x14ac:dyDescent="0.3">
      <c r="A1187" t="s">
        <v>8123</v>
      </c>
      <c r="B1187" t="str">
        <f t="shared" si="54"/>
        <v>51325</v>
      </c>
      <c r="C1187" t="s">
        <v>772</v>
      </c>
      <c r="D1187" t="s">
        <v>35</v>
      </c>
      <c r="E1187" s="54">
        <v>58375</v>
      </c>
      <c r="F1187" s="2">
        <f t="shared" si="55"/>
        <v>1.7263048942776875</v>
      </c>
      <c r="G1187" s="8">
        <f>IFERROR(VLOOKUP(F1187,Points!$I$2:$K$5,3,TRUE),"")</f>
        <v>0</v>
      </c>
      <c r="H1187" t="str">
        <f t="shared" si="56"/>
        <v/>
      </c>
      <c r="I1187" t="s">
        <v>6931</v>
      </c>
    </row>
    <row r="1188" spans="1:9" x14ac:dyDescent="0.3">
      <c r="A1188" t="s">
        <v>8124</v>
      </c>
      <c r="B1188" t="str">
        <f t="shared" si="54"/>
        <v>51400</v>
      </c>
      <c r="C1188" t="s">
        <v>771</v>
      </c>
      <c r="D1188" t="s">
        <v>163</v>
      </c>
      <c r="E1188" s="54">
        <v>62794</v>
      </c>
      <c r="F1188" s="2">
        <f t="shared" si="55"/>
        <v>1.8569865444329439</v>
      </c>
      <c r="G1188" s="8">
        <f>IFERROR(VLOOKUP(F1188,Points!$I$2:$K$5,3,TRUE),"")</f>
        <v>0</v>
      </c>
      <c r="H1188" t="str">
        <f t="shared" si="56"/>
        <v/>
      </c>
      <c r="I1188" t="s">
        <v>6932</v>
      </c>
    </row>
    <row r="1189" spans="1:9" x14ac:dyDescent="0.3">
      <c r="A1189" t="s">
        <v>8125</v>
      </c>
      <c r="B1189" t="str">
        <f t="shared" si="54"/>
        <v>51375</v>
      </c>
      <c r="C1189" t="s">
        <v>770</v>
      </c>
      <c r="D1189" t="s">
        <v>163</v>
      </c>
      <c r="E1189" s="54">
        <v>94778</v>
      </c>
      <c r="F1189" s="2">
        <f t="shared" si="55"/>
        <v>2.8028389767854502</v>
      </c>
      <c r="G1189" s="8">
        <f>IFERROR(VLOOKUP(F1189,Points!$I$2:$K$5,3,TRUE),"")</f>
        <v>0</v>
      </c>
      <c r="H1189" t="str">
        <f t="shared" si="56"/>
        <v/>
      </c>
      <c r="I1189" t="s">
        <v>6931</v>
      </c>
    </row>
    <row r="1190" spans="1:9" x14ac:dyDescent="0.3">
      <c r="A1190" t="s">
        <v>8126</v>
      </c>
      <c r="B1190" t="str">
        <f t="shared" si="54"/>
        <v>51425</v>
      </c>
      <c r="C1190" t="s">
        <v>769</v>
      </c>
      <c r="D1190" t="s">
        <v>57</v>
      </c>
      <c r="E1190" s="54">
        <v>38400</v>
      </c>
      <c r="F1190" s="2">
        <f t="shared" si="55"/>
        <v>1.1355907141800976</v>
      </c>
      <c r="G1190" s="8">
        <f>IFERROR(VLOOKUP(F1190,Points!$I$2:$K$5,3,TRUE),"")</f>
        <v>0</v>
      </c>
      <c r="H1190" t="str">
        <f t="shared" si="56"/>
        <v/>
      </c>
      <c r="I1190" t="s">
        <v>6932</v>
      </c>
    </row>
    <row r="1191" spans="1:9" x14ac:dyDescent="0.3">
      <c r="A1191" t="s">
        <v>8127</v>
      </c>
      <c r="B1191" t="str">
        <f t="shared" si="54"/>
        <v>51450</v>
      </c>
      <c r="C1191" t="s">
        <v>768</v>
      </c>
      <c r="D1191" t="s">
        <v>155</v>
      </c>
      <c r="E1191" s="54">
        <v>55556</v>
      </c>
      <c r="F1191" s="2">
        <f t="shared" si="55"/>
        <v>1.6429395238799349</v>
      </c>
      <c r="G1191" s="8">
        <f>IFERROR(VLOOKUP(F1191,Points!$I$2:$K$5,3,TRUE),"")</f>
        <v>0</v>
      </c>
      <c r="H1191" t="str">
        <f t="shared" si="56"/>
        <v/>
      </c>
      <c r="I1191" t="s">
        <v>6932</v>
      </c>
    </row>
    <row r="1192" spans="1:9" x14ac:dyDescent="0.3">
      <c r="A1192" t="s">
        <v>8128</v>
      </c>
      <c r="B1192" t="str">
        <f t="shared" si="54"/>
        <v>51537</v>
      </c>
      <c r="C1192" t="s">
        <v>767</v>
      </c>
      <c r="D1192" t="s">
        <v>150</v>
      </c>
      <c r="E1192" s="54">
        <v>30357</v>
      </c>
      <c r="F1192" s="2">
        <f t="shared" si="55"/>
        <v>0.89773769037409434</v>
      </c>
      <c r="G1192" s="8">
        <f>IFERROR(VLOOKUP(F1192,Points!$I$2:$K$5,3,TRUE),"")</f>
        <v>0</v>
      </c>
      <c r="H1192" t="str">
        <f t="shared" si="56"/>
        <v/>
      </c>
      <c r="I1192" t="s">
        <v>6932</v>
      </c>
    </row>
    <row r="1193" spans="1:9" x14ac:dyDescent="0.3">
      <c r="A1193" t="s">
        <v>8129</v>
      </c>
      <c r="B1193" t="str">
        <f t="shared" si="54"/>
        <v>51617</v>
      </c>
      <c r="C1193" t="s">
        <v>1761</v>
      </c>
      <c r="D1193" t="s">
        <v>49</v>
      </c>
      <c r="E1193" s="54">
        <v>35500</v>
      </c>
      <c r="F1193" s="2">
        <f t="shared" si="55"/>
        <v>1.0498299571196215</v>
      </c>
      <c r="G1193" s="8">
        <f>IFERROR(VLOOKUP(F1193,Points!$I$2:$K$5,3,TRUE),"")</f>
        <v>0</v>
      </c>
      <c r="H1193" t="str">
        <f t="shared" si="56"/>
        <v/>
      </c>
      <c r="I1193" t="s">
        <v>6931</v>
      </c>
    </row>
    <row r="1194" spans="1:9" x14ac:dyDescent="0.3">
      <c r="A1194" t="s">
        <v>8130</v>
      </c>
      <c r="B1194" t="str">
        <f t="shared" si="54"/>
        <v>51575</v>
      </c>
      <c r="C1194" t="s">
        <v>766</v>
      </c>
      <c r="D1194" t="s">
        <v>7</v>
      </c>
      <c r="E1194" s="54">
        <v>46334</v>
      </c>
      <c r="F1194" s="2">
        <f t="shared" si="55"/>
        <v>1.370220316427621</v>
      </c>
      <c r="G1194" s="8">
        <f>IFERROR(VLOOKUP(F1194,Points!$I$2:$K$5,3,TRUE),"")</f>
        <v>0</v>
      </c>
      <c r="H1194" t="str">
        <f t="shared" si="56"/>
        <v/>
      </c>
      <c r="I1194" t="s">
        <v>6931</v>
      </c>
    </row>
    <row r="1195" spans="1:9" x14ac:dyDescent="0.3">
      <c r="A1195" t="s">
        <v>8131</v>
      </c>
      <c r="B1195" t="str">
        <f t="shared" si="54"/>
        <v>51600</v>
      </c>
      <c r="C1195" t="s">
        <v>765</v>
      </c>
      <c r="D1195" t="s">
        <v>7</v>
      </c>
      <c r="E1195" s="54">
        <v>94000</v>
      </c>
      <c r="F1195" s="2">
        <f t="shared" si="55"/>
        <v>2.7798314357533638</v>
      </c>
      <c r="G1195" s="8">
        <f>IFERROR(VLOOKUP(F1195,Points!$I$2:$K$5,3,TRUE),"")</f>
        <v>0</v>
      </c>
      <c r="H1195" t="str">
        <f t="shared" si="56"/>
        <v/>
      </c>
      <c r="I1195" t="s">
        <v>6932</v>
      </c>
    </row>
    <row r="1196" spans="1:9" x14ac:dyDescent="0.3">
      <c r="A1196" t="s">
        <v>8132</v>
      </c>
      <c r="B1196" t="str">
        <f t="shared" si="54"/>
        <v>51725</v>
      </c>
      <c r="C1196" t="s">
        <v>764</v>
      </c>
      <c r="D1196" t="s">
        <v>11</v>
      </c>
      <c r="E1196" s="54">
        <v>36833</v>
      </c>
      <c r="F1196" s="2">
        <f t="shared" si="55"/>
        <v>1.089250332692592</v>
      </c>
      <c r="G1196" s="8">
        <f>IFERROR(VLOOKUP(F1196,Points!$I$2:$K$5,3,TRUE),"")</f>
        <v>0</v>
      </c>
      <c r="H1196" t="str">
        <f t="shared" si="56"/>
        <v/>
      </c>
      <c r="I1196" t="s">
        <v>6932</v>
      </c>
    </row>
    <row r="1197" spans="1:9" x14ac:dyDescent="0.3">
      <c r="A1197" t="s">
        <v>8133</v>
      </c>
      <c r="B1197" t="str">
        <f t="shared" si="54"/>
        <v>51850</v>
      </c>
      <c r="C1197" t="s">
        <v>763</v>
      </c>
      <c r="D1197" t="s">
        <v>172</v>
      </c>
      <c r="E1197" s="54">
        <v>45036</v>
      </c>
      <c r="F1197" s="2">
        <f t="shared" si="55"/>
        <v>1.3318349844743458</v>
      </c>
      <c r="G1197" s="8">
        <f>IFERROR(VLOOKUP(F1197,Points!$I$2:$K$5,3,TRUE),"")</f>
        <v>0</v>
      </c>
      <c r="H1197" t="str">
        <f t="shared" si="56"/>
        <v/>
      </c>
      <c r="I1197" t="s">
        <v>6932</v>
      </c>
    </row>
    <row r="1198" spans="1:9" x14ac:dyDescent="0.3">
      <c r="A1198" t="s">
        <v>8134</v>
      </c>
      <c r="B1198" t="str">
        <f t="shared" si="54"/>
        <v>51900</v>
      </c>
      <c r="C1198" t="s">
        <v>762</v>
      </c>
      <c r="D1198" t="s">
        <v>39</v>
      </c>
      <c r="E1198" s="54">
        <v>41571</v>
      </c>
      <c r="F1198" s="2">
        <f t="shared" si="55"/>
        <v>1.2293656661245009</v>
      </c>
      <c r="G1198" s="8">
        <f>IFERROR(VLOOKUP(F1198,Points!$I$2:$K$5,3,TRUE),"")</f>
        <v>0</v>
      </c>
      <c r="H1198" t="str">
        <f t="shared" si="56"/>
        <v/>
      </c>
      <c r="I1198" t="s">
        <v>6932</v>
      </c>
    </row>
    <row r="1199" spans="1:9" x14ac:dyDescent="0.3">
      <c r="A1199" t="s">
        <v>8135</v>
      </c>
      <c r="B1199" t="str">
        <f t="shared" si="54"/>
        <v>51875</v>
      </c>
      <c r="C1199" t="s">
        <v>761</v>
      </c>
      <c r="D1199" t="s">
        <v>39</v>
      </c>
      <c r="E1199" s="54">
        <v>35778</v>
      </c>
      <c r="F1199" s="2">
        <f t="shared" si="55"/>
        <v>1.0580511607274878</v>
      </c>
      <c r="G1199" s="8">
        <f>IFERROR(VLOOKUP(F1199,Points!$I$2:$K$5,3,TRUE),"")</f>
        <v>0</v>
      </c>
      <c r="H1199" t="str">
        <f t="shared" si="56"/>
        <v/>
      </c>
      <c r="I1199" t="s">
        <v>6931</v>
      </c>
    </row>
    <row r="1200" spans="1:9" x14ac:dyDescent="0.3">
      <c r="A1200" t="s">
        <v>8136</v>
      </c>
      <c r="B1200" t="str">
        <f t="shared" si="54"/>
        <v>52025</v>
      </c>
      <c r="C1200" t="s">
        <v>1760</v>
      </c>
      <c r="D1200" t="s">
        <v>261</v>
      </c>
      <c r="E1200" s="54">
        <v>21500</v>
      </c>
      <c r="F1200" s="2">
        <f t="shared" si="55"/>
        <v>0.63581250924146093</v>
      </c>
      <c r="G1200" s="8">
        <f>IFERROR(VLOOKUP(F1200,Points!$I$2:$K$5,3,TRUE),"")</f>
        <v>15</v>
      </c>
      <c r="H1200" t="str">
        <f t="shared" si="56"/>
        <v/>
      </c>
      <c r="I1200" t="s">
        <v>6931</v>
      </c>
    </row>
    <row r="1201" spans="1:9" x14ac:dyDescent="0.3">
      <c r="A1201" t="s">
        <v>8137</v>
      </c>
      <c r="B1201" t="str">
        <f t="shared" si="54"/>
        <v>52050</v>
      </c>
      <c r="C1201" t="s">
        <v>760</v>
      </c>
      <c r="D1201" t="s">
        <v>261</v>
      </c>
      <c r="E1201" s="54">
        <v>31333</v>
      </c>
      <c r="F1201" s="2">
        <f t="shared" si="55"/>
        <v>0.9266006210261718</v>
      </c>
      <c r="G1201" s="8">
        <f>IFERROR(VLOOKUP(F1201,Points!$I$2:$K$5,3,TRUE),"")</f>
        <v>0</v>
      </c>
      <c r="H1201" t="str">
        <f t="shared" si="56"/>
        <v/>
      </c>
      <c r="I1201" t="s">
        <v>6932</v>
      </c>
    </row>
    <row r="1202" spans="1:9" x14ac:dyDescent="0.3">
      <c r="A1202" t="s">
        <v>8138</v>
      </c>
      <c r="B1202" t="str">
        <f t="shared" si="54"/>
        <v>52100</v>
      </c>
      <c r="C1202" t="s">
        <v>759</v>
      </c>
      <c r="D1202" t="s">
        <v>122</v>
      </c>
      <c r="E1202" s="54">
        <v>44158</v>
      </c>
      <c r="F1202" s="2">
        <f t="shared" si="55"/>
        <v>1.3058701759574154</v>
      </c>
      <c r="G1202" s="8">
        <f>IFERROR(VLOOKUP(F1202,Points!$I$2:$K$5,3,TRUE),"")</f>
        <v>0</v>
      </c>
      <c r="H1202" t="str">
        <f t="shared" si="56"/>
        <v/>
      </c>
      <c r="I1202" t="s">
        <v>6932</v>
      </c>
    </row>
    <row r="1203" spans="1:9" x14ac:dyDescent="0.3">
      <c r="A1203" t="s">
        <v>8139</v>
      </c>
      <c r="B1203" t="str">
        <f t="shared" si="54"/>
        <v>52075</v>
      </c>
      <c r="C1203" t="s">
        <v>758</v>
      </c>
      <c r="D1203" t="s">
        <v>122</v>
      </c>
      <c r="E1203" s="54">
        <v>18813</v>
      </c>
      <c r="F1203" s="2">
        <f t="shared" si="55"/>
        <v>0.55635073192370255</v>
      </c>
      <c r="G1203" s="8">
        <f>IFERROR(VLOOKUP(F1203,Points!$I$2:$K$5,3,TRUE),"")</f>
        <v>20</v>
      </c>
      <c r="H1203" t="str">
        <f t="shared" si="56"/>
        <v/>
      </c>
      <c r="I1203" t="s">
        <v>6931</v>
      </c>
    </row>
    <row r="1204" spans="1:9" x14ac:dyDescent="0.3">
      <c r="A1204" t="s">
        <v>8140</v>
      </c>
      <c r="B1204" t="str">
        <f t="shared" si="54"/>
        <v>52150</v>
      </c>
      <c r="C1204" t="s">
        <v>757</v>
      </c>
      <c r="D1204" t="s">
        <v>17</v>
      </c>
      <c r="E1204" s="54">
        <v>25750</v>
      </c>
      <c r="F1204" s="2">
        <f t="shared" si="55"/>
        <v>0.76149637734733111</v>
      </c>
      <c r="G1204" s="8">
        <f>IFERROR(VLOOKUP(F1204,Points!$I$2:$K$5,3,TRUE),"")</f>
        <v>10</v>
      </c>
      <c r="H1204" t="str">
        <f t="shared" si="56"/>
        <v/>
      </c>
      <c r="I1204" t="s">
        <v>6932</v>
      </c>
    </row>
    <row r="1205" spans="1:9" x14ac:dyDescent="0.3">
      <c r="A1205" t="s">
        <v>8141</v>
      </c>
      <c r="B1205" t="str">
        <f t="shared" si="54"/>
        <v>52200</v>
      </c>
      <c r="C1205" t="s">
        <v>756</v>
      </c>
      <c r="D1205" t="s">
        <v>218</v>
      </c>
      <c r="E1205" s="54">
        <v>47830</v>
      </c>
      <c r="F1205" s="2">
        <f t="shared" si="55"/>
        <v>1.4144610380008871</v>
      </c>
      <c r="G1205" s="8">
        <f>IFERROR(VLOOKUP(F1205,Points!$I$2:$K$5,3,TRUE),"")</f>
        <v>0</v>
      </c>
      <c r="H1205" t="str">
        <f t="shared" si="56"/>
        <v/>
      </c>
      <c r="I1205" t="s">
        <v>6931</v>
      </c>
    </row>
    <row r="1206" spans="1:9" x14ac:dyDescent="0.3">
      <c r="A1206" t="s">
        <v>8142</v>
      </c>
      <c r="B1206" t="str">
        <f t="shared" si="54"/>
        <v>52175</v>
      </c>
      <c r="C1206" t="s">
        <v>755</v>
      </c>
      <c r="D1206" t="s">
        <v>161</v>
      </c>
      <c r="E1206" s="54">
        <v>34900</v>
      </c>
      <c r="F1206" s="2">
        <f t="shared" si="55"/>
        <v>1.0320863522105574</v>
      </c>
      <c r="G1206" s="8">
        <f>IFERROR(VLOOKUP(F1206,Points!$I$2:$K$5,3,TRUE),"")</f>
        <v>0</v>
      </c>
      <c r="H1206" t="str">
        <f t="shared" si="56"/>
        <v/>
      </c>
      <c r="I1206" t="s">
        <v>6932</v>
      </c>
    </row>
    <row r="1207" spans="1:9" x14ac:dyDescent="0.3">
      <c r="A1207" t="s">
        <v>8143</v>
      </c>
      <c r="B1207" t="str">
        <f t="shared" si="54"/>
        <v>52225</v>
      </c>
      <c r="C1207" t="s">
        <v>755</v>
      </c>
      <c r="D1207" t="s">
        <v>218</v>
      </c>
      <c r="E1207" s="54">
        <v>36045</v>
      </c>
      <c r="F1207" s="2">
        <f t="shared" si="55"/>
        <v>1.0659470649120213</v>
      </c>
      <c r="G1207" s="8">
        <f>IFERROR(VLOOKUP(F1207,Points!$I$2:$K$5,3,TRUE),"")</f>
        <v>0</v>
      </c>
      <c r="H1207" t="str">
        <f t="shared" si="56"/>
        <v/>
      </c>
      <c r="I1207" t="s">
        <v>6932</v>
      </c>
    </row>
    <row r="1208" spans="1:9" x14ac:dyDescent="0.3">
      <c r="A1208" t="s">
        <v>8144</v>
      </c>
      <c r="B1208" t="str">
        <f t="shared" ref="B1208:B1271" si="57">RIGHT(A1208,5)</f>
        <v>53000</v>
      </c>
      <c r="C1208" t="s">
        <v>754</v>
      </c>
      <c r="D1208" t="s">
        <v>101</v>
      </c>
      <c r="E1208" s="54">
        <v>21141</v>
      </c>
      <c r="F1208" s="2">
        <f t="shared" ref="F1208:F1271" si="58">E1208/$K$1</f>
        <v>0.6251959189708709</v>
      </c>
      <c r="G1208" s="8">
        <f>IFERROR(VLOOKUP(F1208,Points!$I$2:$K$5,3,TRUE),"")</f>
        <v>15</v>
      </c>
      <c r="H1208" t="str">
        <f t="shared" ref="H1208:H1271" si="59">IF(C1208=C1207, (IF(D1208=D1207,(IF(E1208=E1207,"D","C")),"")),"")</f>
        <v/>
      </c>
      <c r="I1208" t="s">
        <v>6931</v>
      </c>
    </row>
    <row r="1209" spans="1:9" x14ac:dyDescent="0.3">
      <c r="A1209" t="s">
        <v>8145</v>
      </c>
      <c r="B1209" t="str">
        <f t="shared" si="57"/>
        <v>53050</v>
      </c>
      <c r="C1209" t="s">
        <v>1759</v>
      </c>
      <c r="D1209" t="s">
        <v>125</v>
      </c>
      <c r="E1209" s="54">
        <v>33500</v>
      </c>
      <c r="F1209" s="2">
        <f t="shared" si="58"/>
        <v>0.99068460742274134</v>
      </c>
      <c r="G1209" s="8">
        <f>IFERROR(VLOOKUP(F1209,Points!$I$2:$K$5,3,TRUE),"")</f>
        <v>0</v>
      </c>
      <c r="H1209" t="str">
        <f t="shared" si="59"/>
        <v/>
      </c>
      <c r="I1209" t="s">
        <v>6931</v>
      </c>
    </row>
    <row r="1210" spans="1:9" x14ac:dyDescent="0.3">
      <c r="A1210" t="s">
        <v>8146</v>
      </c>
      <c r="B1210" t="str">
        <f t="shared" si="57"/>
        <v>53100</v>
      </c>
      <c r="C1210" t="s">
        <v>753</v>
      </c>
      <c r="D1210" t="s">
        <v>11</v>
      </c>
      <c r="E1210" s="54">
        <v>32923</v>
      </c>
      <c r="F1210" s="2">
        <f t="shared" si="58"/>
        <v>0.97362117403519144</v>
      </c>
      <c r="G1210" s="8">
        <f>IFERROR(VLOOKUP(F1210,Points!$I$2:$K$5,3,TRUE),"")</f>
        <v>0</v>
      </c>
      <c r="H1210" t="str">
        <f t="shared" si="59"/>
        <v/>
      </c>
      <c r="I1210" t="s">
        <v>6931</v>
      </c>
    </row>
    <row r="1211" spans="1:9" x14ac:dyDescent="0.3">
      <c r="A1211" t="s">
        <v>8147</v>
      </c>
      <c r="B1211" t="str">
        <f t="shared" si="57"/>
        <v>53125</v>
      </c>
      <c r="C1211" t="s">
        <v>752</v>
      </c>
      <c r="D1211" t="s">
        <v>11</v>
      </c>
      <c r="E1211" s="54">
        <v>40844</v>
      </c>
      <c r="F1211" s="2">
        <f t="shared" si="58"/>
        <v>1.2078663315096851</v>
      </c>
      <c r="G1211" s="8">
        <f>IFERROR(VLOOKUP(F1211,Points!$I$2:$K$5,3,TRUE),"")</f>
        <v>0</v>
      </c>
      <c r="H1211" t="str">
        <f t="shared" si="59"/>
        <v/>
      </c>
      <c r="I1211" t="s">
        <v>6932</v>
      </c>
    </row>
    <row r="1212" spans="1:9" x14ac:dyDescent="0.3">
      <c r="A1212" t="s">
        <v>8148</v>
      </c>
      <c r="B1212" t="str">
        <f t="shared" si="57"/>
        <v>53200</v>
      </c>
      <c r="C1212" t="s">
        <v>1758</v>
      </c>
      <c r="D1212" t="s">
        <v>29</v>
      </c>
      <c r="E1212" s="54">
        <v>30200</v>
      </c>
      <c r="F1212" s="2">
        <f t="shared" si="58"/>
        <v>0.89309478042288926</v>
      </c>
      <c r="G1212" s="8">
        <f>IFERROR(VLOOKUP(F1212,Points!$I$2:$K$5,3,TRUE),"")</f>
        <v>0</v>
      </c>
      <c r="H1212" t="str">
        <f t="shared" si="59"/>
        <v/>
      </c>
      <c r="I1212" t="s">
        <v>6931</v>
      </c>
    </row>
    <row r="1213" spans="1:9" x14ac:dyDescent="0.3">
      <c r="A1213" t="s">
        <v>8149</v>
      </c>
      <c r="B1213" t="str">
        <f t="shared" si="57"/>
        <v>53225</v>
      </c>
      <c r="C1213" t="s">
        <v>751</v>
      </c>
      <c r="D1213" t="s">
        <v>9108</v>
      </c>
      <c r="E1213" s="54">
        <v>33463</v>
      </c>
      <c r="F1213" s="2">
        <f t="shared" si="58"/>
        <v>0.98959041845334905</v>
      </c>
      <c r="G1213" s="8">
        <f>IFERROR(VLOOKUP(F1213,Points!$I$2:$K$5,3,TRUE),"")</f>
        <v>0</v>
      </c>
      <c r="H1213" t="str">
        <f t="shared" si="59"/>
        <v/>
      </c>
      <c r="I1213" t="s">
        <v>6932</v>
      </c>
    </row>
    <row r="1214" spans="1:9" x14ac:dyDescent="0.3">
      <c r="A1214" t="s">
        <v>8150</v>
      </c>
      <c r="B1214" t="str">
        <f t="shared" si="57"/>
        <v>53275</v>
      </c>
      <c r="C1214" t="s">
        <v>750</v>
      </c>
      <c r="D1214" t="s">
        <v>238</v>
      </c>
      <c r="E1214" s="54">
        <v>30591</v>
      </c>
      <c r="F1214" s="2">
        <f t="shared" si="58"/>
        <v>0.90465769628862935</v>
      </c>
      <c r="G1214" s="8">
        <f>IFERROR(VLOOKUP(F1214,Points!$I$2:$K$5,3,TRUE),"")</f>
        <v>0</v>
      </c>
      <c r="H1214" t="str">
        <f t="shared" si="59"/>
        <v/>
      </c>
      <c r="I1214" t="s">
        <v>6932</v>
      </c>
    </row>
    <row r="1215" spans="1:9" x14ac:dyDescent="0.3">
      <c r="A1215" t="s">
        <v>8151</v>
      </c>
      <c r="B1215" t="str">
        <f t="shared" si="57"/>
        <v>53250</v>
      </c>
      <c r="C1215" t="s">
        <v>749</v>
      </c>
      <c r="D1215" t="s">
        <v>238</v>
      </c>
      <c r="E1215" s="54">
        <v>19262</v>
      </c>
      <c r="F1215" s="2">
        <f t="shared" si="58"/>
        <v>0.56962886293065207</v>
      </c>
      <c r="G1215" s="8">
        <f>IFERROR(VLOOKUP(F1215,Points!$I$2:$K$5,3,TRUE),"")</f>
        <v>20</v>
      </c>
      <c r="H1215" t="str">
        <f t="shared" si="59"/>
        <v/>
      </c>
      <c r="I1215" t="s">
        <v>6931</v>
      </c>
    </row>
    <row r="1216" spans="1:9" x14ac:dyDescent="0.3">
      <c r="A1216" t="s">
        <v>8152</v>
      </c>
      <c r="B1216" t="str">
        <f t="shared" si="57"/>
        <v>53350</v>
      </c>
      <c r="C1216" t="s">
        <v>748</v>
      </c>
      <c r="D1216" t="s">
        <v>97</v>
      </c>
      <c r="E1216" s="54">
        <v>54889</v>
      </c>
      <c r="F1216" s="2">
        <f t="shared" si="58"/>
        <v>1.6232145497560255</v>
      </c>
      <c r="G1216" s="8">
        <f>IFERROR(VLOOKUP(F1216,Points!$I$2:$K$5,3,TRUE),"")</f>
        <v>0</v>
      </c>
      <c r="H1216" t="str">
        <f t="shared" si="59"/>
        <v/>
      </c>
      <c r="I1216" t="s">
        <v>6932</v>
      </c>
    </row>
    <row r="1217" spans="1:9" x14ac:dyDescent="0.3">
      <c r="A1217" t="s">
        <v>8153</v>
      </c>
      <c r="B1217" t="str">
        <f t="shared" si="57"/>
        <v>53325</v>
      </c>
      <c r="C1217" t="s">
        <v>747</v>
      </c>
      <c r="D1217" t="s">
        <v>97</v>
      </c>
      <c r="E1217" s="54">
        <v>29852</v>
      </c>
      <c r="F1217" s="2">
        <f t="shared" si="58"/>
        <v>0.88280348957563215</v>
      </c>
      <c r="G1217" s="8">
        <f>IFERROR(VLOOKUP(F1217,Points!$I$2:$K$5,3,TRUE),"")</f>
        <v>0</v>
      </c>
      <c r="H1217" t="str">
        <f t="shared" si="59"/>
        <v/>
      </c>
      <c r="I1217" t="s">
        <v>6931</v>
      </c>
    </row>
    <row r="1218" spans="1:9" x14ac:dyDescent="0.3">
      <c r="A1218" t="s">
        <v>8154</v>
      </c>
      <c r="B1218" t="str">
        <f t="shared" si="57"/>
        <v>53358</v>
      </c>
      <c r="C1218" t="s">
        <v>1757</v>
      </c>
      <c r="D1218" t="s">
        <v>261</v>
      </c>
      <c r="E1218" s="54">
        <v>26750</v>
      </c>
      <c r="F1218" s="2">
        <f t="shared" si="58"/>
        <v>0.79106905219577106</v>
      </c>
      <c r="G1218" s="8">
        <f>IFERROR(VLOOKUP(F1218,Points!$I$2:$K$5,3,TRUE),"")</f>
        <v>10</v>
      </c>
      <c r="H1218" t="str">
        <f t="shared" si="59"/>
        <v/>
      </c>
      <c r="I1218" t="s">
        <v>6931</v>
      </c>
    </row>
    <row r="1219" spans="1:9" x14ac:dyDescent="0.3">
      <c r="A1219" t="s">
        <v>8155</v>
      </c>
      <c r="B1219" t="str">
        <f t="shared" si="57"/>
        <v>53375</v>
      </c>
      <c r="C1219" t="s">
        <v>746</v>
      </c>
      <c r="D1219" t="s">
        <v>71</v>
      </c>
      <c r="E1219" s="54">
        <v>52736</v>
      </c>
      <c r="F1219" s="2">
        <f t="shared" si="58"/>
        <v>1.559544580807334</v>
      </c>
      <c r="G1219" s="8">
        <f>IFERROR(VLOOKUP(F1219,Points!$I$2:$K$5,3,TRUE),"")</f>
        <v>0</v>
      </c>
      <c r="H1219" t="str">
        <f t="shared" si="59"/>
        <v/>
      </c>
      <c r="I1219" t="s">
        <v>6932</v>
      </c>
    </row>
    <row r="1220" spans="1:9" x14ac:dyDescent="0.3">
      <c r="A1220" t="s">
        <v>8156</v>
      </c>
      <c r="B1220" t="str">
        <f t="shared" si="57"/>
        <v>53450</v>
      </c>
      <c r="C1220" t="s">
        <v>745</v>
      </c>
      <c r="D1220" t="s">
        <v>161</v>
      </c>
      <c r="E1220" s="54">
        <v>32750</v>
      </c>
      <c r="F1220" s="2">
        <f t="shared" si="58"/>
        <v>0.96850510128641132</v>
      </c>
      <c r="G1220" s="8">
        <f>IFERROR(VLOOKUP(F1220,Points!$I$2:$K$5,3,TRUE),"")</f>
        <v>0</v>
      </c>
      <c r="H1220" t="str">
        <f t="shared" si="59"/>
        <v/>
      </c>
      <c r="I1220" t="s">
        <v>6932</v>
      </c>
    </row>
    <row r="1221" spans="1:9" x14ac:dyDescent="0.3">
      <c r="A1221" t="s">
        <v>8157</v>
      </c>
      <c r="B1221" t="str">
        <f t="shared" si="57"/>
        <v>53500</v>
      </c>
      <c r="C1221" t="s">
        <v>1756</v>
      </c>
      <c r="D1221" t="s">
        <v>195</v>
      </c>
      <c r="E1221" s="54">
        <v>19050</v>
      </c>
      <c r="F1221" s="2">
        <f t="shared" si="58"/>
        <v>0.5633594558627828</v>
      </c>
      <c r="G1221" s="8">
        <f>IFERROR(VLOOKUP(F1221,Points!$I$2:$K$5,3,TRUE),"")</f>
        <v>20</v>
      </c>
      <c r="H1221" t="str">
        <f t="shared" si="59"/>
        <v/>
      </c>
      <c r="I1221" t="s">
        <v>6931</v>
      </c>
    </row>
    <row r="1222" spans="1:9" x14ac:dyDescent="0.3">
      <c r="A1222" t="s">
        <v>8158</v>
      </c>
      <c r="B1222" t="str">
        <f t="shared" si="57"/>
        <v>53550</v>
      </c>
      <c r="C1222" t="s">
        <v>744</v>
      </c>
      <c r="D1222" t="s">
        <v>89</v>
      </c>
      <c r="E1222" s="54">
        <v>40500</v>
      </c>
      <c r="F1222" s="2">
        <f t="shared" si="58"/>
        <v>1.1976933313618217</v>
      </c>
      <c r="G1222" s="8">
        <f>IFERROR(VLOOKUP(F1222,Points!$I$2:$K$5,3,TRUE),"")</f>
        <v>0</v>
      </c>
      <c r="H1222" t="str">
        <f t="shared" si="59"/>
        <v/>
      </c>
      <c r="I1222" t="s">
        <v>6932</v>
      </c>
    </row>
    <row r="1223" spans="1:9" x14ac:dyDescent="0.3">
      <c r="A1223" t="s">
        <v>8159</v>
      </c>
      <c r="B1223" t="str">
        <f t="shared" si="57"/>
        <v>53600</v>
      </c>
      <c r="C1223" t="s">
        <v>743</v>
      </c>
      <c r="D1223" t="s">
        <v>161</v>
      </c>
      <c r="E1223" s="54">
        <v>17403</v>
      </c>
      <c r="F1223" s="2">
        <f t="shared" si="58"/>
        <v>0.514653260387402</v>
      </c>
      <c r="G1223" s="8">
        <f>IFERROR(VLOOKUP(F1223,Points!$I$2:$K$5,3,TRUE),"")</f>
        <v>20</v>
      </c>
      <c r="H1223" t="str">
        <f t="shared" si="59"/>
        <v/>
      </c>
      <c r="I1223" t="s">
        <v>6931</v>
      </c>
    </row>
    <row r="1224" spans="1:9" x14ac:dyDescent="0.3">
      <c r="A1224" t="s">
        <v>8160</v>
      </c>
      <c r="B1224" t="str">
        <f t="shared" si="57"/>
        <v>53625</v>
      </c>
      <c r="C1224" t="s">
        <v>742</v>
      </c>
      <c r="D1224" t="s">
        <v>161</v>
      </c>
      <c r="E1224" s="54">
        <v>42200</v>
      </c>
      <c r="F1224" s="2">
        <f t="shared" si="58"/>
        <v>1.2479668786041698</v>
      </c>
      <c r="G1224" s="8">
        <f>IFERROR(VLOOKUP(F1224,Points!$I$2:$K$5,3,TRUE),"")</f>
        <v>0</v>
      </c>
      <c r="H1224" t="str">
        <f t="shared" si="59"/>
        <v/>
      </c>
      <c r="I1224" t="s">
        <v>6932</v>
      </c>
    </row>
    <row r="1225" spans="1:9" x14ac:dyDescent="0.3">
      <c r="A1225" t="s">
        <v>8161</v>
      </c>
      <c r="B1225" t="str">
        <f t="shared" si="57"/>
        <v>53662</v>
      </c>
      <c r="C1225" t="s">
        <v>741</v>
      </c>
      <c r="D1225" t="s">
        <v>9108</v>
      </c>
      <c r="E1225" s="54">
        <v>22963</v>
      </c>
      <c r="F1225" s="2">
        <f t="shared" si="58"/>
        <v>0.67907733254472868</v>
      </c>
      <c r="G1225" s="8">
        <f>IFERROR(VLOOKUP(F1225,Points!$I$2:$K$5,3,TRUE),"")</f>
        <v>15</v>
      </c>
      <c r="H1225" t="str">
        <f t="shared" si="59"/>
        <v/>
      </c>
      <c r="I1225" t="s">
        <v>6932</v>
      </c>
    </row>
    <row r="1226" spans="1:9" x14ac:dyDescent="0.3">
      <c r="A1226" t="s">
        <v>8162</v>
      </c>
      <c r="B1226" t="str">
        <f t="shared" si="57"/>
        <v>53675</v>
      </c>
      <c r="C1226" t="s">
        <v>740</v>
      </c>
      <c r="D1226" t="s">
        <v>7</v>
      </c>
      <c r="E1226" s="54">
        <v>38575</v>
      </c>
      <c r="F1226" s="2">
        <f t="shared" si="58"/>
        <v>1.1407659322785746</v>
      </c>
      <c r="G1226" s="8">
        <f>IFERROR(VLOOKUP(F1226,Points!$I$2:$K$5,3,TRUE),"")</f>
        <v>0</v>
      </c>
      <c r="H1226" t="str">
        <f t="shared" si="59"/>
        <v/>
      </c>
      <c r="I1226" t="s">
        <v>6931</v>
      </c>
    </row>
    <row r="1227" spans="1:9" x14ac:dyDescent="0.3">
      <c r="A1227" t="s">
        <v>8163</v>
      </c>
      <c r="B1227" t="str">
        <f t="shared" si="57"/>
        <v>53750</v>
      </c>
      <c r="C1227" t="s">
        <v>739</v>
      </c>
      <c r="D1227" t="s">
        <v>5</v>
      </c>
      <c r="E1227" s="54">
        <v>29552</v>
      </c>
      <c r="F1227" s="2">
        <f t="shared" si="58"/>
        <v>0.87393168712110014</v>
      </c>
      <c r="G1227" s="8">
        <f>IFERROR(VLOOKUP(F1227,Points!$I$2:$K$5,3,TRUE),"")</f>
        <v>0</v>
      </c>
      <c r="H1227" t="str">
        <f t="shared" si="59"/>
        <v/>
      </c>
      <c r="I1227" t="s">
        <v>6931</v>
      </c>
    </row>
    <row r="1228" spans="1:9" x14ac:dyDescent="0.3">
      <c r="A1228" t="s">
        <v>8164</v>
      </c>
      <c r="B1228" t="str">
        <f t="shared" si="57"/>
        <v>53725</v>
      </c>
      <c r="C1228" t="s">
        <v>738</v>
      </c>
      <c r="D1228" t="s">
        <v>290</v>
      </c>
      <c r="E1228" s="54">
        <v>23500</v>
      </c>
      <c r="F1228" s="2">
        <f t="shared" si="58"/>
        <v>0.69495785893834094</v>
      </c>
      <c r="G1228" s="8">
        <f>IFERROR(VLOOKUP(F1228,Points!$I$2:$K$5,3,TRUE),"")</f>
        <v>15</v>
      </c>
      <c r="H1228" t="str">
        <f t="shared" si="59"/>
        <v/>
      </c>
      <c r="I1228" t="s">
        <v>6932</v>
      </c>
    </row>
    <row r="1229" spans="1:9" x14ac:dyDescent="0.3">
      <c r="A1229" t="s">
        <v>8165</v>
      </c>
      <c r="B1229" t="str">
        <f t="shared" si="57"/>
        <v>53775</v>
      </c>
      <c r="C1229" t="s">
        <v>738</v>
      </c>
      <c r="D1229" t="s">
        <v>5</v>
      </c>
      <c r="E1229" s="54">
        <v>47455</v>
      </c>
      <c r="F1229" s="2">
        <f t="shared" si="58"/>
        <v>1.4033712849327222</v>
      </c>
      <c r="G1229" s="8">
        <f>IFERROR(VLOOKUP(F1229,Points!$I$2:$K$5,3,TRUE),"")</f>
        <v>0</v>
      </c>
      <c r="H1229" t="str">
        <f t="shared" si="59"/>
        <v/>
      </c>
      <c r="I1229" t="s">
        <v>6932</v>
      </c>
    </row>
    <row r="1230" spans="1:9" x14ac:dyDescent="0.3">
      <c r="A1230" t="s">
        <v>8166</v>
      </c>
      <c r="B1230" t="str">
        <f t="shared" si="57"/>
        <v>53850</v>
      </c>
      <c r="C1230" t="s">
        <v>737</v>
      </c>
      <c r="D1230" t="s">
        <v>161</v>
      </c>
      <c r="E1230" s="54">
        <v>46500</v>
      </c>
      <c r="F1230" s="2">
        <f t="shared" si="58"/>
        <v>1.375129380452462</v>
      </c>
      <c r="G1230" s="8">
        <f>IFERROR(VLOOKUP(F1230,Points!$I$2:$K$5,3,TRUE),"")</f>
        <v>0</v>
      </c>
      <c r="H1230" t="str">
        <f t="shared" si="59"/>
        <v/>
      </c>
      <c r="I1230" t="s">
        <v>6932</v>
      </c>
    </row>
    <row r="1231" spans="1:9" x14ac:dyDescent="0.3">
      <c r="A1231" t="s">
        <v>8167</v>
      </c>
      <c r="B1231" t="str">
        <f t="shared" si="57"/>
        <v>53875</v>
      </c>
      <c r="C1231" t="s">
        <v>736</v>
      </c>
      <c r="D1231" t="s">
        <v>118</v>
      </c>
      <c r="E1231" s="54">
        <v>24860</v>
      </c>
      <c r="F1231" s="2">
        <f t="shared" si="58"/>
        <v>0.73517669673221941</v>
      </c>
      <c r="G1231" s="8">
        <f>IFERROR(VLOOKUP(F1231,Points!$I$2:$K$5,3,TRUE),"")</f>
        <v>10</v>
      </c>
      <c r="H1231" t="str">
        <f t="shared" si="59"/>
        <v/>
      </c>
      <c r="I1231" t="s">
        <v>6931</v>
      </c>
    </row>
    <row r="1232" spans="1:9" x14ac:dyDescent="0.3">
      <c r="A1232" t="s">
        <v>8168</v>
      </c>
      <c r="B1232" t="str">
        <f t="shared" si="57"/>
        <v>53900</v>
      </c>
      <c r="C1232" t="s">
        <v>735</v>
      </c>
      <c r="D1232" t="s">
        <v>118</v>
      </c>
      <c r="E1232" s="54">
        <v>40553</v>
      </c>
      <c r="F1232" s="2">
        <f t="shared" si="58"/>
        <v>1.1992606831287891</v>
      </c>
      <c r="G1232" s="8">
        <f>IFERROR(VLOOKUP(F1232,Points!$I$2:$K$5,3,TRUE),"")</f>
        <v>0</v>
      </c>
      <c r="H1232" t="str">
        <f t="shared" si="59"/>
        <v/>
      </c>
      <c r="I1232" t="s">
        <v>6932</v>
      </c>
    </row>
    <row r="1233" spans="1:9" x14ac:dyDescent="0.3">
      <c r="A1233" t="s">
        <v>8169</v>
      </c>
      <c r="B1233" t="str">
        <f t="shared" si="57"/>
        <v>53950</v>
      </c>
      <c r="C1233" t="s">
        <v>734</v>
      </c>
      <c r="D1233" t="s">
        <v>17</v>
      </c>
      <c r="E1233" s="54">
        <v>30286</v>
      </c>
      <c r="F1233" s="2">
        <f t="shared" si="58"/>
        <v>0.89563803045985513</v>
      </c>
      <c r="G1233" s="8">
        <f>IFERROR(VLOOKUP(F1233,Points!$I$2:$K$5,3,TRUE),"")</f>
        <v>0</v>
      </c>
      <c r="H1233" t="str">
        <f t="shared" si="59"/>
        <v/>
      </c>
      <c r="I1233" t="s">
        <v>6931</v>
      </c>
    </row>
    <row r="1234" spans="1:9" x14ac:dyDescent="0.3">
      <c r="A1234" t="s">
        <v>8170</v>
      </c>
      <c r="B1234" t="str">
        <f t="shared" si="57"/>
        <v>54025</v>
      </c>
      <c r="C1234" t="s">
        <v>733</v>
      </c>
      <c r="D1234" t="s">
        <v>37</v>
      </c>
      <c r="E1234" s="54">
        <v>33400</v>
      </c>
      <c r="F1234" s="2">
        <f t="shared" si="58"/>
        <v>0.98772733993789741</v>
      </c>
      <c r="G1234" s="8">
        <f>IFERROR(VLOOKUP(F1234,Points!$I$2:$K$5,3,TRUE),"")</f>
        <v>0</v>
      </c>
      <c r="H1234" t="str">
        <f t="shared" si="59"/>
        <v/>
      </c>
      <c r="I1234" t="s">
        <v>6932</v>
      </c>
    </row>
    <row r="1235" spans="1:9" x14ac:dyDescent="0.3">
      <c r="A1235" t="s">
        <v>8171</v>
      </c>
      <c r="B1235" t="str">
        <f t="shared" si="57"/>
        <v>54000</v>
      </c>
      <c r="C1235" t="s">
        <v>732</v>
      </c>
      <c r="D1235" t="s">
        <v>5</v>
      </c>
      <c r="E1235" s="54">
        <v>36208</v>
      </c>
      <c r="F1235" s="2">
        <f t="shared" si="58"/>
        <v>1.0707674109123171</v>
      </c>
      <c r="G1235" s="8">
        <f>IFERROR(VLOOKUP(F1235,Points!$I$2:$K$5,3,TRUE),"")</f>
        <v>0</v>
      </c>
      <c r="H1235" t="str">
        <f t="shared" si="59"/>
        <v/>
      </c>
      <c r="I1235" t="s">
        <v>6931</v>
      </c>
    </row>
    <row r="1236" spans="1:9" x14ac:dyDescent="0.3">
      <c r="A1236" t="s">
        <v>8172</v>
      </c>
      <c r="B1236" t="str">
        <f t="shared" si="57"/>
        <v>54050</v>
      </c>
      <c r="C1236" t="s">
        <v>731</v>
      </c>
      <c r="D1236" t="s">
        <v>129</v>
      </c>
      <c r="E1236" s="54">
        <v>46050</v>
      </c>
      <c r="F1236" s="2">
        <f t="shared" si="58"/>
        <v>1.3618216767706639</v>
      </c>
      <c r="G1236" s="8">
        <f>IFERROR(VLOOKUP(F1236,Points!$I$2:$K$5,3,TRUE),"")</f>
        <v>0</v>
      </c>
      <c r="H1236" t="str">
        <f t="shared" si="59"/>
        <v/>
      </c>
      <c r="I1236" t="s">
        <v>6932</v>
      </c>
    </row>
    <row r="1237" spans="1:9" x14ac:dyDescent="0.3">
      <c r="A1237" t="s">
        <v>8173</v>
      </c>
      <c r="B1237" t="str">
        <f t="shared" si="57"/>
        <v>54075</v>
      </c>
      <c r="C1237" t="s">
        <v>730</v>
      </c>
      <c r="D1237" t="s">
        <v>335</v>
      </c>
      <c r="E1237" s="54">
        <v>28125</v>
      </c>
      <c r="F1237" s="2">
        <f t="shared" si="58"/>
        <v>0.83173148011237619</v>
      </c>
      <c r="G1237" s="8">
        <f>IFERROR(VLOOKUP(F1237,Points!$I$2:$K$5,3,TRUE),"")</f>
        <v>0</v>
      </c>
      <c r="H1237" t="str">
        <f t="shared" si="59"/>
        <v/>
      </c>
      <c r="I1237" t="s">
        <v>6931</v>
      </c>
    </row>
    <row r="1238" spans="1:9" x14ac:dyDescent="0.3">
      <c r="A1238" t="s">
        <v>8174</v>
      </c>
      <c r="B1238" t="str">
        <f t="shared" si="57"/>
        <v>54100</v>
      </c>
      <c r="C1238" t="s">
        <v>729</v>
      </c>
      <c r="D1238" t="s">
        <v>7</v>
      </c>
      <c r="E1238" s="54">
        <v>35286</v>
      </c>
      <c r="F1238" s="2">
        <f t="shared" si="58"/>
        <v>1.0435014047020552</v>
      </c>
      <c r="G1238" s="8">
        <f>IFERROR(VLOOKUP(F1238,Points!$I$2:$K$5,3,TRUE),"")</f>
        <v>0</v>
      </c>
      <c r="H1238" t="str">
        <f t="shared" si="59"/>
        <v/>
      </c>
      <c r="I1238" t="s">
        <v>6932</v>
      </c>
    </row>
    <row r="1239" spans="1:9" x14ac:dyDescent="0.3">
      <c r="A1239" t="s">
        <v>8175</v>
      </c>
      <c r="B1239" t="str">
        <f t="shared" si="57"/>
        <v>54200</v>
      </c>
      <c r="C1239" t="s">
        <v>728</v>
      </c>
      <c r="D1239" t="s">
        <v>222</v>
      </c>
      <c r="E1239" s="54">
        <v>37300</v>
      </c>
      <c r="F1239" s="2">
        <f t="shared" si="58"/>
        <v>1.1030607718468135</v>
      </c>
      <c r="G1239" s="8">
        <f>IFERROR(VLOOKUP(F1239,Points!$I$2:$K$5,3,TRUE),"")</f>
        <v>0</v>
      </c>
      <c r="H1239" t="str">
        <f t="shared" si="59"/>
        <v/>
      </c>
      <c r="I1239" t="s">
        <v>6932</v>
      </c>
    </row>
    <row r="1240" spans="1:9" x14ac:dyDescent="0.3">
      <c r="A1240" t="s">
        <v>8176</v>
      </c>
      <c r="B1240" t="str">
        <f t="shared" si="57"/>
        <v>54250</v>
      </c>
      <c r="C1240" t="s">
        <v>727</v>
      </c>
      <c r="D1240" t="s">
        <v>49</v>
      </c>
      <c r="E1240" s="54">
        <v>16400</v>
      </c>
      <c r="F1240" s="2">
        <f t="shared" si="58"/>
        <v>0.4849918675144167</v>
      </c>
      <c r="G1240" s="8">
        <f>IFERROR(VLOOKUP(F1240,Points!$I$2:$K$5,3,TRUE),"")</f>
        <v>20</v>
      </c>
      <c r="H1240" t="str">
        <f t="shared" si="59"/>
        <v/>
      </c>
      <c r="I1240" t="s">
        <v>6932</v>
      </c>
    </row>
    <row r="1241" spans="1:9" x14ac:dyDescent="0.3">
      <c r="A1241" t="s">
        <v>8177</v>
      </c>
      <c r="B1241" t="str">
        <f t="shared" si="57"/>
        <v>54300</v>
      </c>
      <c r="C1241" t="s">
        <v>726</v>
      </c>
      <c r="D1241" t="s">
        <v>19</v>
      </c>
      <c r="E1241" s="54">
        <v>50700</v>
      </c>
      <c r="F1241" s="2">
        <f t="shared" si="58"/>
        <v>1.4993346148159101</v>
      </c>
      <c r="G1241" s="8">
        <f>IFERROR(VLOOKUP(F1241,Points!$I$2:$K$5,3,TRUE),"")</f>
        <v>0</v>
      </c>
      <c r="H1241" t="str">
        <f t="shared" si="59"/>
        <v/>
      </c>
      <c r="I1241" t="s">
        <v>6932</v>
      </c>
    </row>
    <row r="1242" spans="1:9" x14ac:dyDescent="0.3">
      <c r="A1242" t="s">
        <v>8178</v>
      </c>
      <c r="B1242" t="str">
        <f t="shared" si="57"/>
        <v>54400</v>
      </c>
      <c r="C1242" t="s">
        <v>725</v>
      </c>
      <c r="D1242" t="s">
        <v>102</v>
      </c>
      <c r="E1242" s="54">
        <v>43154</v>
      </c>
      <c r="F1242" s="2">
        <f t="shared" si="58"/>
        <v>1.2761792104095815</v>
      </c>
      <c r="G1242" s="8">
        <f>IFERROR(VLOOKUP(F1242,Points!$I$2:$K$5,3,TRUE),"")</f>
        <v>0</v>
      </c>
      <c r="H1242" t="str">
        <f t="shared" si="59"/>
        <v/>
      </c>
      <c r="I1242" t="s">
        <v>6932</v>
      </c>
    </row>
    <row r="1243" spans="1:9" x14ac:dyDescent="0.3">
      <c r="A1243" t="s">
        <v>8179</v>
      </c>
      <c r="B1243" t="str">
        <f t="shared" si="57"/>
        <v>54425</v>
      </c>
      <c r="C1243" t="s">
        <v>724</v>
      </c>
      <c r="D1243" t="s">
        <v>11</v>
      </c>
      <c r="E1243" s="54">
        <v>58625</v>
      </c>
      <c r="F1243" s="2">
        <f t="shared" si="58"/>
        <v>1.7336980629897973</v>
      </c>
      <c r="G1243" s="8">
        <f>IFERROR(VLOOKUP(F1243,Points!$I$2:$K$5,3,TRUE),"")</f>
        <v>0</v>
      </c>
      <c r="H1243" t="str">
        <f t="shared" si="59"/>
        <v/>
      </c>
      <c r="I1243" t="s">
        <v>6932</v>
      </c>
    </row>
    <row r="1244" spans="1:9" x14ac:dyDescent="0.3">
      <c r="A1244" t="s">
        <v>8180</v>
      </c>
      <c r="B1244" t="str">
        <f t="shared" si="57"/>
        <v>54475</v>
      </c>
      <c r="C1244" t="s">
        <v>723</v>
      </c>
      <c r="D1244" t="s">
        <v>71</v>
      </c>
      <c r="E1244" s="54">
        <v>42306</v>
      </c>
      <c r="F1244" s="2">
        <f t="shared" si="58"/>
        <v>1.2511015821381044</v>
      </c>
      <c r="G1244" s="8">
        <f>IFERROR(VLOOKUP(F1244,Points!$I$2:$K$5,3,TRUE),"")</f>
        <v>0</v>
      </c>
      <c r="H1244" t="str">
        <f t="shared" si="59"/>
        <v/>
      </c>
      <c r="I1244" t="s">
        <v>6932</v>
      </c>
    </row>
    <row r="1245" spans="1:9" x14ac:dyDescent="0.3">
      <c r="A1245" t="s">
        <v>8181</v>
      </c>
      <c r="B1245" t="str">
        <f t="shared" si="57"/>
        <v>54500</v>
      </c>
      <c r="C1245" t="s">
        <v>722</v>
      </c>
      <c r="D1245" t="s">
        <v>87</v>
      </c>
      <c r="E1245" s="54">
        <v>34080</v>
      </c>
      <c r="F1245" s="2">
        <f t="shared" si="58"/>
        <v>1.0078367588348367</v>
      </c>
      <c r="G1245" s="8">
        <f>IFERROR(VLOOKUP(F1245,Points!$I$2:$K$5,3,TRUE),"")</f>
        <v>0</v>
      </c>
      <c r="H1245" t="str">
        <f t="shared" si="59"/>
        <v/>
      </c>
      <c r="I1245" t="s">
        <v>6931</v>
      </c>
    </row>
    <row r="1246" spans="1:9" x14ac:dyDescent="0.3">
      <c r="A1246" t="s">
        <v>8182</v>
      </c>
      <c r="B1246" t="str">
        <f t="shared" si="57"/>
        <v>54525</v>
      </c>
      <c r="C1246" t="s">
        <v>721</v>
      </c>
      <c r="D1246" t="s">
        <v>87</v>
      </c>
      <c r="E1246" s="54">
        <v>56143</v>
      </c>
      <c r="F1246" s="2">
        <f t="shared" si="58"/>
        <v>1.6602986840159693</v>
      </c>
      <c r="G1246" s="8">
        <f>IFERROR(VLOOKUP(F1246,Points!$I$2:$K$5,3,TRUE),"")</f>
        <v>0</v>
      </c>
      <c r="H1246" t="str">
        <f t="shared" si="59"/>
        <v/>
      </c>
      <c r="I1246" t="s">
        <v>6932</v>
      </c>
    </row>
    <row r="1247" spans="1:9" x14ac:dyDescent="0.3">
      <c r="A1247" t="s">
        <v>8183</v>
      </c>
      <c r="B1247" t="str">
        <f t="shared" si="57"/>
        <v>54600</v>
      </c>
      <c r="C1247" t="s">
        <v>720</v>
      </c>
      <c r="D1247" t="s">
        <v>118</v>
      </c>
      <c r="E1247" s="54">
        <v>29256</v>
      </c>
      <c r="F1247" s="2">
        <f t="shared" si="58"/>
        <v>0.86517817536596187</v>
      </c>
      <c r="G1247" s="8">
        <f>IFERROR(VLOOKUP(F1247,Points!$I$2:$K$5,3,TRUE),"")</f>
        <v>0</v>
      </c>
      <c r="H1247" t="str">
        <f t="shared" si="59"/>
        <v/>
      </c>
      <c r="I1247" t="s">
        <v>6932</v>
      </c>
    </row>
    <row r="1248" spans="1:9" x14ac:dyDescent="0.3">
      <c r="A1248" t="s">
        <v>8184</v>
      </c>
      <c r="B1248" t="str">
        <f t="shared" si="57"/>
        <v>54650</v>
      </c>
      <c r="C1248" t="s">
        <v>719</v>
      </c>
      <c r="D1248" t="s">
        <v>155</v>
      </c>
      <c r="E1248" s="54">
        <v>56406</v>
      </c>
      <c r="F1248" s="2">
        <f t="shared" si="58"/>
        <v>1.668076297501109</v>
      </c>
      <c r="G1248" s="8">
        <f>IFERROR(VLOOKUP(F1248,Points!$I$2:$K$5,3,TRUE),"")</f>
        <v>0</v>
      </c>
      <c r="H1248" t="str">
        <f t="shared" si="59"/>
        <v/>
      </c>
      <c r="I1248" t="s">
        <v>6931</v>
      </c>
    </row>
    <row r="1249" spans="1:9" x14ac:dyDescent="0.3">
      <c r="A1249" t="s">
        <v>8185</v>
      </c>
      <c r="B1249" t="str">
        <f t="shared" si="57"/>
        <v>54700</v>
      </c>
      <c r="C1249" t="s">
        <v>718</v>
      </c>
      <c r="D1249" t="s">
        <v>17</v>
      </c>
      <c r="E1249" s="54">
        <v>38500</v>
      </c>
      <c r="F1249" s="2">
        <f t="shared" si="58"/>
        <v>1.1385479816649415</v>
      </c>
      <c r="G1249" s="8">
        <f>IFERROR(VLOOKUP(F1249,Points!$I$2:$K$5,3,TRUE),"")</f>
        <v>0</v>
      </c>
      <c r="H1249" t="str">
        <f t="shared" si="59"/>
        <v/>
      </c>
      <c r="I1249" t="s">
        <v>6932</v>
      </c>
    </row>
    <row r="1250" spans="1:9" x14ac:dyDescent="0.3">
      <c r="A1250" t="s">
        <v>8186</v>
      </c>
      <c r="B1250" t="str">
        <f t="shared" si="57"/>
        <v>54675</v>
      </c>
      <c r="C1250" t="s">
        <v>717</v>
      </c>
      <c r="D1250" t="s">
        <v>17</v>
      </c>
      <c r="E1250" s="54">
        <v>16500</v>
      </c>
      <c r="F1250" s="2">
        <f t="shared" si="58"/>
        <v>0.48794913499926068</v>
      </c>
      <c r="G1250" s="8">
        <f>IFERROR(VLOOKUP(F1250,Points!$I$2:$K$5,3,TRUE),"")</f>
        <v>20</v>
      </c>
      <c r="H1250" t="str">
        <f t="shared" si="59"/>
        <v/>
      </c>
      <c r="I1250" t="s">
        <v>6931</v>
      </c>
    </row>
    <row r="1251" spans="1:9" x14ac:dyDescent="0.3">
      <c r="A1251" t="s">
        <v>8187</v>
      </c>
      <c r="B1251" t="str">
        <f t="shared" si="57"/>
        <v>54725</v>
      </c>
      <c r="C1251" t="s">
        <v>716</v>
      </c>
      <c r="D1251" t="s">
        <v>7</v>
      </c>
      <c r="E1251" s="54">
        <v>43269</v>
      </c>
      <c r="F1251" s="2">
        <f t="shared" si="58"/>
        <v>1.2795800680171521</v>
      </c>
      <c r="G1251" s="8">
        <f>IFERROR(VLOOKUP(F1251,Points!$I$2:$K$5,3,TRUE),"")</f>
        <v>0</v>
      </c>
      <c r="H1251" t="str">
        <f t="shared" si="59"/>
        <v/>
      </c>
      <c r="I1251" t="s">
        <v>6931</v>
      </c>
    </row>
    <row r="1252" spans="1:9" x14ac:dyDescent="0.3">
      <c r="A1252" t="s">
        <v>8188</v>
      </c>
      <c r="B1252" t="str">
        <f t="shared" si="57"/>
        <v>54775</v>
      </c>
      <c r="C1252" t="s">
        <v>715</v>
      </c>
      <c r="D1252" t="s">
        <v>17</v>
      </c>
      <c r="E1252" s="54">
        <v>30667</v>
      </c>
      <c r="F1252" s="2">
        <f t="shared" si="58"/>
        <v>0.90690521957711079</v>
      </c>
      <c r="G1252" s="8">
        <f>IFERROR(VLOOKUP(F1252,Points!$I$2:$K$5,3,TRUE),"")</f>
        <v>0</v>
      </c>
      <c r="H1252" t="str">
        <f t="shared" si="59"/>
        <v/>
      </c>
      <c r="I1252" t="s">
        <v>6932</v>
      </c>
    </row>
    <row r="1253" spans="1:9" x14ac:dyDescent="0.3">
      <c r="A1253" t="s">
        <v>8189</v>
      </c>
      <c r="B1253" t="str">
        <f t="shared" si="57"/>
        <v>54825</v>
      </c>
      <c r="C1253" t="s">
        <v>714</v>
      </c>
      <c r="D1253" t="s">
        <v>85</v>
      </c>
      <c r="E1253" s="54">
        <v>39019</v>
      </c>
      <c r="F1253" s="2">
        <f t="shared" si="58"/>
        <v>1.153896199911282</v>
      </c>
      <c r="G1253" s="8">
        <f>IFERROR(VLOOKUP(F1253,Points!$I$2:$K$5,3,TRUE),"")</f>
        <v>0</v>
      </c>
      <c r="H1253" t="str">
        <f t="shared" si="59"/>
        <v/>
      </c>
      <c r="I1253" t="s">
        <v>6932</v>
      </c>
    </row>
    <row r="1254" spans="1:9" x14ac:dyDescent="0.3">
      <c r="A1254" t="s">
        <v>8190</v>
      </c>
      <c r="B1254" t="str">
        <f t="shared" si="57"/>
        <v>54850</v>
      </c>
      <c r="C1254" t="s">
        <v>713</v>
      </c>
      <c r="D1254" t="s">
        <v>5</v>
      </c>
      <c r="E1254" s="54">
        <v>51038</v>
      </c>
      <c r="F1254" s="2">
        <f t="shared" si="58"/>
        <v>1.5093301789146829</v>
      </c>
      <c r="G1254" s="8">
        <f>IFERROR(VLOOKUP(F1254,Points!$I$2:$K$5,3,TRUE),"")</f>
        <v>0</v>
      </c>
      <c r="H1254" t="str">
        <f t="shared" si="59"/>
        <v/>
      </c>
      <c r="I1254" t="s">
        <v>6932</v>
      </c>
    </row>
    <row r="1255" spans="1:9" x14ac:dyDescent="0.3">
      <c r="A1255" t="s">
        <v>8191</v>
      </c>
      <c r="B1255" t="str">
        <f t="shared" si="57"/>
        <v>54875</v>
      </c>
      <c r="C1255" t="s">
        <v>712</v>
      </c>
      <c r="D1255" t="s">
        <v>3</v>
      </c>
      <c r="E1255" s="54">
        <v>47350</v>
      </c>
      <c r="F1255" s="2">
        <f t="shared" si="58"/>
        <v>1.4002661540736359</v>
      </c>
      <c r="G1255" s="8">
        <f>IFERROR(VLOOKUP(F1255,Points!$I$2:$K$5,3,TRUE),"")</f>
        <v>0</v>
      </c>
      <c r="H1255" t="str">
        <f t="shared" si="59"/>
        <v/>
      </c>
      <c r="I1255" t="s">
        <v>6931</v>
      </c>
    </row>
    <row r="1256" spans="1:9" x14ac:dyDescent="0.3">
      <c r="A1256" t="s">
        <v>8192</v>
      </c>
      <c r="B1256" t="str">
        <f t="shared" si="57"/>
        <v>54900</v>
      </c>
      <c r="C1256" t="s">
        <v>711</v>
      </c>
      <c r="D1256" t="s">
        <v>144</v>
      </c>
      <c r="E1256" s="54">
        <v>14375</v>
      </c>
      <c r="F1256" s="2">
        <f t="shared" si="58"/>
        <v>0.42510720094632559</v>
      </c>
      <c r="G1256" s="8">
        <f>IFERROR(VLOOKUP(F1256,Points!$I$2:$K$5,3,TRUE),"")</f>
        <v>20</v>
      </c>
      <c r="H1256" t="str">
        <f t="shared" si="59"/>
        <v/>
      </c>
      <c r="I1256" t="s">
        <v>6931</v>
      </c>
    </row>
    <row r="1257" spans="1:9" x14ac:dyDescent="0.3">
      <c r="A1257" t="s">
        <v>8193</v>
      </c>
      <c r="B1257" t="str">
        <f t="shared" si="57"/>
        <v>54625</v>
      </c>
      <c r="C1257" t="s">
        <v>1755</v>
      </c>
      <c r="D1257" t="s">
        <v>222</v>
      </c>
      <c r="E1257" s="54">
        <v>28750</v>
      </c>
      <c r="F1257" s="2">
        <f t="shared" si="58"/>
        <v>0.85021440189265118</v>
      </c>
      <c r="G1257" s="8">
        <f>IFERROR(VLOOKUP(F1257,Points!$I$2:$K$5,3,TRUE),"")</f>
        <v>0</v>
      </c>
      <c r="H1257" t="str">
        <f t="shared" si="59"/>
        <v/>
      </c>
      <c r="I1257" t="s">
        <v>6931</v>
      </c>
    </row>
    <row r="1258" spans="1:9" x14ac:dyDescent="0.3">
      <c r="A1258" t="s">
        <v>8194</v>
      </c>
      <c r="B1258" t="str">
        <f t="shared" si="57"/>
        <v>54630</v>
      </c>
      <c r="C1258" t="s">
        <v>710</v>
      </c>
      <c r="D1258" t="s">
        <v>222</v>
      </c>
      <c r="E1258" s="54">
        <v>20786</v>
      </c>
      <c r="F1258" s="2">
        <f t="shared" si="58"/>
        <v>0.61469761939967471</v>
      </c>
      <c r="G1258" s="8">
        <f>IFERROR(VLOOKUP(F1258,Points!$I$2:$K$5,3,TRUE),"")</f>
        <v>15</v>
      </c>
      <c r="H1258" t="str">
        <f t="shared" si="59"/>
        <v/>
      </c>
      <c r="I1258" t="s">
        <v>6932</v>
      </c>
    </row>
    <row r="1259" spans="1:9" x14ac:dyDescent="0.3">
      <c r="A1259" t="s">
        <v>8195</v>
      </c>
      <c r="B1259" t="str">
        <f t="shared" si="57"/>
        <v>55025</v>
      </c>
      <c r="C1259" t="s">
        <v>709</v>
      </c>
      <c r="D1259" t="s">
        <v>9</v>
      </c>
      <c r="E1259" s="54">
        <v>41222</v>
      </c>
      <c r="F1259" s="2">
        <f t="shared" si="58"/>
        <v>1.2190448026023954</v>
      </c>
      <c r="G1259" s="8">
        <f>IFERROR(VLOOKUP(F1259,Points!$I$2:$K$5,3,TRUE),"")</f>
        <v>0</v>
      </c>
      <c r="H1259" t="str">
        <f t="shared" si="59"/>
        <v/>
      </c>
      <c r="I1259" t="s">
        <v>6932</v>
      </c>
    </row>
    <row r="1260" spans="1:9" x14ac:dyDescent="0.3">
      <c r="A1260" t="s">
        <v>8196</v>
      </c>
      <c r="B1260" t="str">
        <f t="shared" si="57"/>
        <v>55075</v>
      </c>
      <c r="C1260" t="s">
        <v>708</v>
      </c>
      <c r="D1260" t="s">
        <v>163</v>
      </c>
      <c r="E1260" s="54">
        <v>71408</v>
      </c>
      <c r="F1260" s="2">
        <f t="shared" si="58"/>
        <v>2.1117255655774065</v>
      </c>
      <c r="G1260" s="8">
        <f>IFERROR(VLOOKUP(F1260,Points!$I$2:$K$5,3,TRUE),"")</f>
        <v>0</v>
      </c>
      <c r="H1260" t="str">
        <f t="shared" si="59"/>
        <v/>
      </c>
      <c r="I1260" t="s">
        <v>6932</v>
      </c>
    </row>
    <row r="1261" spans="1:9" x14ac:dyDescent="0.3">
      <c r="A1261" t="s">
        <v>8197</v>
      </c>
      <c r="B1261" t="str">
        <f t="shared" si="57"/>
        <v>55050</v>
      </c>
      <c r="C1261" t="s">
        <v>707</v>
      </c>
      <c r="D1261" t="s">
        <v>163</v>
      </c>
      <c r="E1261" s="54">
        <v>52687</v>
      </c>
      <c r="F1261" s="2">
        <f t="shared" si="58"/>
        <v>1.5580955197397606</v>
      </c>
      <c r="G1261" s="8">
        <f>IFERROR(VLOOKUP(F1261,Points!$I$2:$K$5,3,TRUE),"")</f>
        <v>0</v>
      </c>
      <c r="H1261" t="str">
        <f t="shared" si="59"/>
        <v/>
      </c>
      <c r="I1261" t="s">
        <v>6931</v>
      </c>
    </row>
    <row r="1262" spans="1:9" x14ac:dyDescent="0.3">
      <c r="A1262" t="s">
        <v>8198</v>
      </c>
      <c r="B1262" t="str">
        <f t="shared" si="57"/>
        <v>55175</v>
      </c>
      <c r="C1262" t="s">
        <v>706</v>
      </c>
      <c r="D1262" t="s">
        <v>73</v>
      </c>
      <c r="E1262" s="54">
        <v>21143</v>
      </c>
      <c r="F1262" s="2">
        <f t="shared" si="58"/>
        <v>0.62525506432056777</v>
      </c>
      <c r="G1262" s="8">
        <f>IFERROR(VLOOKUP(F1262,Points!$I$2:$K$5,3,TRUE),"")</f>
        <v>15</v>
      </c>
      <c r="H1262" t="str">
        <f t="shared" si="59"/>
        <v/>
      </c>
      <c r="I1262" t="s">
        <v>6932</v>
      </c>
    </row>
    <row r="1263" spans="1:9" x14ac:dyDescent="0.3">
      <c r="A1263" t="s">
        <v>8199</v>
      </c>
      <c r="B1263" t="str">
        <f t="shared" si="57"/>
        <v>55225</v>
      </c>
      <c r="C1263" t="s">
        <v>705</v>
      </c>
      <c r="D1263" t="s">
        <v>17</v>
      </c>
      <c r="E1263" s="54">
        <v>37500</v>
      </c>
      <c r="F1263" s="2">
        <f t="shared" si="58"/>
        <v>1.1089753068165016</v>
      </c>
      <c r="G1263" s="8">
        <f>IFERROR(VLOOKUP(F1263,Points!$I$2:$K$5,3,TRUE),"")</f>
        <v>0</v>
      </c>
      <c r="H1263" t="str">
        <f t="shared" si="59"/>
        <v/>
      </c>
      <c r="I1263" t="s">
        <v>6932</v>
      </c>
    </row>
    <row r="1264" spans="1:9" x14ac:dyDescent="0.3">
      <c r="A1264" t="s">
        <v>8200</v>
      </c>
      <c r="B1264" t="str">
        <f t="shared" si="57"/>
        <v>55200</v>
      </c>
      <c r="C1264" t="s">
        <v>704</v>
      </c>
      <c r="D1264" t="s">
        <v>17</v>
      </c>
      <c r="E1264" s="54">
        <v>22125</v>
      </c>
      <c r="F1264" s="2">
        <f t="shared" si="58"/>
        <v>0.65429543102173593</v>
      </c>
      <c r="G1264" s="8">
        <f>IFERROR(VLOOKUP(F1264,Points!$I$2:$K$5,3,TRUE),"")</f>
        <v>15</v>
      </c>
      <c r="H1264" t="str">
        <f t="shared" si="59"/>
        <v/>
      </c>
      <c r="I1264" t="s">
        <v>6931</v>
      </c>
    </row>
    <row r="1265" spans="1:9" x14ac:dyDescent="0.3">
      <c r="A1265" t="s">
        <v>8201</v>
      </c>
      <c r="B1265" t="str">
        <f t="shared" si="57"/>
        <v>55275</v>
      </c>
      <c r="C1265" t="s">
        <v>703</v>
      </c>
      <c r="D1265" t="s">
        <v>163</v>
      </c>
      <c r="E1265" s="54">
        <v>56926</v>
      </c>
      <c r="F1265" s="2">
        <f t="shared" si="58"/>
        <v>1.6834540884222977</v>
      </c>
      <c r="G1265" s="8">
        <f>IFERROR(VLOOKUP(F1265,Points!$I$2:$K$5,3,TRUE),"")</f>
        <v>0</v>
      </c>
      <c r="H1265" t="str">
        <f t="shared" si="59"/>
        <v/>
      </c>
      <c r="I1265" t="s">
        <v>6931</v>
      </c>
    </row>
    <row r="1266" spans="1:9" x14ac:dyDescent="0.3">
      <c r="A1266" t="s">
        <v>8202</v>
      </c>
      <c r="B1266" t="str">
        <f t="shared" si="57"/>
        <v>55375</v>
      </c>
      <c r="C1266" t="s">
        <v>702</v>
      </c>
      <c r="D1266" t="s">
        <v>182</v>
      </c>
      <c r="E1266" s="54">
        <v>31500</v>
      </c>
      <c r="F1266" s="2">
        <f t="shared" si="58"/>
        <v>0.93153925772586132</v>
      </c>
      <c r="G1266" s="8">
        <f>IFERROR(VLOOKUP(F1266,Points!$I$2:$K$5,3,TRUE),"")</f>
        <v>0</v>
      </c>
      <c r="H1266" t="str">
        <f t="shared" si="59"/>
        <v/>
      </c>
      <c r="I1266" t="s">
        <v>6932</v>
      </c>
    </row>
    <row r="1267" spans="1:9" x14ac:dyDescent="0.3">
      <c r="A1267" t="s">
        <v>8203</v>
      </c>
      <c r="B1267" t="str">
        <f t="shared" si="57"/>
        <v>55450</v>
      </c>
      <c r="C1267" t="s">
        <v>701</v>
      </c>
      <c r="D1267" t="s">
        <v>161</v>
      </c>
      <c r="E1267" s="54">
        <v>45682</v>
      </c>
      <c r="F1267" s="2">
        <f t="shared" si="58"/>
        <v>1.350938932426438</v>
      </c>
      <c r="G1267" s="8">
        <f>IFERROR(VLOOKUP(F1267,Points!$I$2:$K$5,3,TRUE),"")</f>
        <v>0</v>
      </c>
      <c r="H1267" t="str">
        <f t="shared" si="59"/>
        <v/>
      </c>
      <c r="I1267" t="s">
        <v>6932</v>
      </c>
    </row>
    <row r="1268" spans="1:9" x14ac:dyDescent="0.3">
      <c r="A1268" t="s">
        <v>8204</v>
      </c>
      <c r="B1268" t="str">
        <f t="shared" si="57"/>
        <v>55500</v>
      </c>
      <c r="C1268" t="s">
        <v>700</v>
      </c>
      <c r="D1268" t="s">
        <v>180</v>
      </c>
      <c r="E1268" s="54">
        <v>30467</v>
      </c>
      <c r="F1268" s="2">
        <f t="shared" si="58"/>
        <v>0.90099068460742271</v>
      </c>
      <c r="G1268" s="8">
        <f>IFERROR(VLOOKUP(F1268,Points!$I$2:$K$5,3,TRUE),"")</f>
        <v>0</v>
      </c>
      <c r="H1268" t="str">
        <f t="shared" si="59"/>
        <v/>
      </c>
      <c r="I1268" t="s">
        <v>6932</v>
      </c>
    </row>
    <row r="1269" spans="1:9" x14ac:dyDescent="0.3">
      <c r="A1269" t="s">
        <v>8205</v>
      </c>
      <c r="B1269" t="str">
        <f t="shared" si="57"/>
        <v>55550</v>
      </c>
      <c r="C1269" t="s">
        <v>699</v>
      </c>
      <c r="D1269" t="s">
        <v>163</v>
      </c>
      <c r="E1269" s="54">
        <v>76667</v>
      </c>
      <c r="F1269" s="2">
        <f t="shared" si="58"/>
        <v>2.2672482626053525</v>
      </c>
      <c r="G1269" s="8">
        <f>IFERROR(VLOOKUP(F1269,Points!$I$2:$K$5,3,TRUE),"")</f>
        <v>0</v>
      </c>
      <c r="H1269" t="str">
        <f t="shared" si="59"/>
        <v/>
      </c>
      <c r="I1269" t="s">
        <v>6931</v>
      </c>
    </row>
    <row r="1270" spans="1:9" x14ac:dyDescent="0.3">
      <c r="A1270" t="s">
        <v>8206</v>
      </c>
      <c r="B1270" t="str">
        <f t="shared" si="57"/>
        <v>55575</v>
      </c>
      <c r="C1270" t="s">
        <v>698</v>
      </c>
      <c r="D1270" t="s">
        <v>195</v>
      </c>
      <c r="E1270" s="54">
        <v>23656</v>
      </c>
      <c r="F1270" s="2">
        <f t="shared" si="58"/>
        <v>0.69957119621469765</v>
      </c>
      <c r="G1270" s="8">
        <f>IFERROR(VLOOKUP(F1270,Points!$I$2:$K$5,3,TRUE),"")</f>
        <v>15</v>
      </c>
      <c r="H1270" t="str">
        <f t="shared" si="59"/>
        <v/>
      </c>
      <c r="I1270" t="s">
        <v>6932</v>
      </c>
    </row>
    <row r="1271" spans="1:9" x14ac:dyDescent="0.3">
      <c r="A1271" t="s">
        <v>8207</v>
      </c>
      <c r="B1271" t="str">
        <f t="shared" si="57"/>
        <v>55650</v>
      </c>
      <c r="C1271" t="s">
        <v>1754</v>
      </c>
      <c r="D1271" t="s">
        <v>49</v>
      </c>
      <c r="E1271" s="54">
        <v>39667</v>
      </c>
      <c r="F1271" s="2">
        <f t="shared" si="58"/>
        <v>1.1730592932130712</v>
      </c>
      <c r="G1271" s="8">
        <f>IFERROR(VLOOKUP(F1271,Points!$I$2:$K$5,3,TRUE),"")</f>
        <v>0</v>
      </c>
      <c r="H1271" t="str">
        <f t="shared" si="59"/>
        <v/>
      </c>
      <c r="I1271" t="s">
        <v>6931</v>
      </c>
    </row>
    <row r="1272" spans="1:9" x14ac:dyDescent="0.3">
      <c r="A1272" t="s">
        <v>8208</v>
      </c>
      <c r="B1272" t="str">
        <f t="shared" ref="B1272:B1335" si="60">RIGHT(A1272,5)</f>
        <v>55675</v>
      </c>
      <c r="C1272" t="s">
        <v>697</v>
      </c>
      <c r="D1272" t="s">
        <v>49</v>
      </c>
      <c r="E1272" s="54">
        <v>37167</v>
      </c>
      <c r="F1272" s="2">
        <f t="shared" ref="F1272:F1335" si="61">E1272/$K$1</f>
        <v>1.099127606091971</v>
      </c>
      <c r="G1272" s="8">
        <f>IFERROR(VLOOKUP(F1272,Points!$I$2:$K$5,3,TRUE),"")</f>
        <v>0</v>
      </c>
      <c r="H1272" t="str">
        <f t="shared" ref="H1272:H1335" si="62">IF(C1272=C1271, (IF(D1272=D1271,(IF(E1272=E1271,"D","C")),"")),"")</f>
        <v/>
      </c>
      <c r="I1272" t="s">
        <v>6932</v>
      </c>
    </row>
    <row r="1273" spans="1:9" x14ac:dyDescent="0.3">
      <c r="A1273" t="s">
        <v>8209</v>
      </c>
      <c r="B1273" t="str">
        <f t="shared" si="60"/>
        <v>55725</v>
      </c>
      <c r="C1273" t="s">
        <v>696</v>
      </c>
      <c r="D1273" t="s">
        <v>43</v>
      </c>
      <c r="E1273" s="54">
        <v>30100</v>
      </c>
      <c r="F1273" s="2">
        <f t="shared" si="61"/>
        <v>0.89013751293804522</v>
      </c>
      <c r="G1273" s="8">
        <f>IFERROR(VLOOKUP(F1273,Points!$I$2:$K$5,3,TRUE),"")</f>
        <v>0</v>
      </c>
      <c r="H1273" t="str">
        <f t="shared" si="62"/>
        <v/>
      </c>
      <c r="I1273" t="s">
        <v>6932</v>
      </c>
    </row>
    <row r="1274" spans="1:9" x14ac:dyDescent="0.3">
      <c r="A1274" t="s">
        <v>8210</v>
      </c>
      <c r="B1274" t="str">
        <f t="shared" si="60"/>
        <v>55700</v>
      </c>
      <c r="C1274" t="s">
        <v>695</v>
      </c>
      <c r="D1274" t="s">
        <v>43</v>
      </c>
      <c r="E1274" s="54">
        <v>26938</v>
      </c>
      <c r="F1274" s="2">
        <f t="shared" si="61"/>
        <v>0.79662871506727784</v>
      </c>
      <c r="G1274" s="8">
        <f>IFERROR(VLOOKUP(F1274,Points!$I$2:$K$5,3,TRUE),"")</f>
        <v>10</v>
      </c>
      <c r="H1274" t="str">
        <f t="shared" si="62"/>
        <v/>
      </c>
      <c r="I1274" t="s">
        <v>6931</v>
      </c>
    </row>
    <row r="1275" spans="1:9" x14ac:dyDescent="0.3">
      <c r="A1275" t="s">
        <v>8211</v>
      </c>
      <c r="B1275" t="str">
        <f t="shared" si="60"/>
        <v>55750</v>
      </c>
      <c r="C1275" t="s">
        <v>694</v>
      </c>
      <c r="D1275" t="s">
        <v>46</v>
      </c>
      <c r="E1275" s="54">
        <v>33940</v>
      </c>
      <c r="F1275" s="2">
        <f t="shared" si="61"/>
        <v>1.003696584356055</v>
      </c>
      <c r="G1275" s="8">
        <f>IFERROR(VLOOKUP(F1275,Points!$I$2:$K$5,3,TRUE),"")</f>
        <v>0</v>
      </c>
      <c r="H1275" t="str">
        <f t="shared" si="62"/>
        <v/>
      </c>
      <c r="I1275" t="s">
        <v>6931</v>
      </c>
    </row>
    <row r="1276" spans="1:9" x14ac:dyDescent="0.3">
      <c r="A1276" t="s">
        <v>8212</v>
      </c>
      <c r="B1276" t="str">
        <f t="shared" si="60"/>
        <v>55775</v>
      </c>
      <c r="C1276" t="s">
        <v>693</v>
      </c>
      <c r="D1276" t="s">
        <v>46</v>
      </c>
      <c r="E1276" s="54">
        <v>53705</v>
      </c>
      <c r="F1276" s="2">
        <f t="shared" si="61"/>
        <v>1.5882005027354724</v>
      </c>
      <c r="G1276" s="8">
        <f>IFERROR(VLOOKUP(F1276,Points!$I$2:$K$5,3,TRUE),"")</f>
        <v>0</v>
      </c>
      <c r="H1276" t="str">
        <f t="shared" si="62"/>
        <v/>
      </c>
      <c r="I1276" t="s">
        <v>6932</v>
      </c>
    </row>
    <row r="1277" spans="1:9" x14ac:dyDescent="0.3">
      <c r="A1277" t="s">
        <v>8213</v>
      </c>
      <c r="B1277" t="str">
        <f t="shared" si="60"/>
        <v>55800</v>
      </c>
      <c r="C1277" t="s">
        <v>692</v>
      </c>
      <c r="D1277" t="s">
        <v>8</v>
      </c>
      <c r="E1277" s="54">
        <v>24343</v>
      </c>
      <c r="F1277" s="2">
        <f t="shared" si="61"/>
        <v>0.71988762383557592</v>
      </c>
      <c r="G1277" s="8">
        <f>IFERROR(VLOOKUP(F1277,Points!$I$2:$K$5,3,TRUE),"")</f>
        <v>10</v>
      </c>
      <c r="H1277" t="str">
        <f t="shared" si="62"/>
        <v/>
      </c>
      <c r="I1277" t="s">
        <v>6931</v>
      </c>
    </row>
    <row r="1278" spans="1:9" x14ac:dyDescent="0.3">
      <c r="A1278" t="s">
        <v>8214</v>
      </c>
      <c r="B1278" t="str">
        <f t="shared" si="60"/>
        <v>55850</v>
      </c>
      <c r="C1278" t="s">
        <v>691</v>
      </c>
      <c r="D1278" t="s">
        <v>46</v>
      </c>
      <c r="E1278" s="54">
        <v>51750</v>
      </c>
      <c r="F1278" s="2">
        <f t="shared" si="61"/>
        <v>1.530385923406772</v>
      </c>
      <c r="G1278" s="8">
        <f>IFERROR(VLOOKUP(F1278,Points!$I$2:$K$5,3,TRUE),"")</f>
        <v>0</v>
      </c>
      <c r="H1278" t="str">
        <f t="shared" si="62"/>
        <v/>
      </c>
      <c r="I1278" t="s">
        <v>6932</v>
      </c>
    </row>
    <row r="1279" spans="1:9" x14ac:dyDescent="0.3">
      <c r="A1279" t="s">
        <v>8215</v>
      </c>
      <c r="B1279" t="str">
        <f t="shared" si="60"/>
        <v>55875</v>
      </c>
      <c r="C1279" t="s">
        <v>690</v>
      </c>
      <c r="D1279" t="s">
        <v>39</v>
      </c>
      <c r="E1279" s="54">
        <v>24271</v>
      </c>
      <c r="F1279" s="2">
        <f t="shared" si="61"/>
        <v>0.71775839124648821</v>
      </c>
      <c r="G1279" s="8">
        <f>IFERROR(VLOOKUP(F1279,Points!$I$2:$K$5,3,TRUE),"")</f>
        <v>10</v>
      </c>
      <c r="H1279" t="str">
        <f t="shared" si="62"/>
        <v/>
      </c>
      <c r="I1279" t="s">
        <v>6931</v>
      </c>
    </row>
    <row r="1280" spans="1:9" x14ac:dyDescent="0.3">
      <c r="A1280" t="s">
        <v>8216</v>
      </c>
      <c r="B1280" t="str">
        <f t="shared" si="60"/>
        <v>55975</v>
      </c>
      <c r="C1280" t="s">
        <v>689</v>
      </c>
      <c r="D1280" t="s">
        <v>161</v>
      </c>
      <c r="E1280" s="54">
        <v>44000</v>
      </c>
      <c r="F1280" s="2">
        <f t="shared" si="61"/>
        <v>1.3011976933313618</v>
      </c>
      <c r="G1280" s="8">
        <f>IFERROR(VLOOKUP(F1280,Points!$I$2:$K$5,3,TRUE),"")</f>
        <v>0</v>
      </c>
      <c r="H1280" t="str">
        <f t="shared" si="62"/>
        <v/>
      </c>
      <c r="I1280" t="s">
        <v>6932</v>
      </c>
    </row>
    <row r="1281" spans="1:9" x14ac:dyDescent="0.3">
      <c r="A1281" t="s">
        <v>8217</v>
      </c>
      <c r="B1281" t="str">
        <f t="shared" si="60"/>
        <v>55950</v>
      </c>
      <c r="C1281" t="s">
        <v>688</v>
      </c>
      <c r="D1281" t="s">
        <v>161</v>
      </c>
      <c r="E1281" s="54">
        <v>22750</v>
      </c>
      <c r="F1281" s="2">
        <f t="shared" si="61"/>
        <v>0.67277835280201093</v>
      </c>
      <c r="G1281" s="8">
        <f>IFERROR(VLOOKUP(F1281,Points!$I$2:$K$5,3,TRUE),"")</f>
        <v>15</v>
      </c>
      <c r="H1281" t="str">
        <f t="shared" si="62"/>
        <v/>
      </c>
      <c r="I1281" t="s">
        <v>6931</v>
      </c>
    </row>
    <row r="1282" spans="1:9" x14ac:dyDescent="0.3">
      <c r="A1282" t="s">
        <v>8218</v>
      </c>
      <c r="B1282" t="str">
        <f t="shared" si="60"/>
        <v>56000</v>
      </c>
      <c r="C1282" t="s">
        <v>687</v>
      </c>
      <c r="D1282" t="s">
        <v>90</v>
      </c>
      <c r="E1282" s="54">
        <v>50346</v>
      </c>
      <c r="F1282" s="2">
        <f t="shared" si="61"/>
        <v>1.4888658879195624</v>
      </c>
      <c r="G1282" s="8">
        <f>IFERROR(VLOOKUP(F1282,Points!$I$2:$K$5,3,TRUE),"")</f>
        <v>0</v>
      </c>
      <c r="H1282" t="str">
        <f t="shared" si="62"/>
        <v/>
      </c>
      <c r="I1282" t="s">
        <v>6931</v>
      </c>
    </row>
    <row r="1283" spans="1:9" x14ac:dyDescent="0.3">
      <c r="A1283" t="s">
        <v>8219</v>
      </c>
      <c r="B1283" t="str">
        <f t="shared" si="60"/>
        <v>56050</v>
      </c>
      <c r="C1283" t="s">
        <v>1753</v>
      </c>
      <c r="D1283" t="s">
        <v>0</v>
      </c>
      <c r="E1283" s="54">
        <v>28500</v>
      </c>
      <c r="F1283" s="2">
        <f t="shared" si="61"/>
        <v>0.84282123318054114</v>
      </c>
      <c r="G1283" s="8">
        <f>IFERROR(VLOOKUP(F1283,Points!$I$2:$K$5,3,TRUE),"")</f>
        <v>0</v>
      </c>
      <c r="H1283" t="str">
        <f t="shared" si="62"/>
        <v/>
      </c>
      <c r="I1283" t="s">
        <v>6931</v>
      </c>
    </row>
    <row r="1284" spans="1:9" x14ac:dyDescent="0.3">
      <c r="A1284" t="s">
        <v>8220</v>
      </c>
      <c r="B1284" t="str">
        <f t="shared" si="60"/>
        <v>56075</v>
      </c>
      <c r="C1284" t="s">
        <v>686</v>
      </c>
      <c r="D1284" t="s">
        <v>79</v>
      </c>
      <c r="E1284" s="54">
        <v>37188</v>
      </c>
      <c r="F1284" s="2">
        <f t="shared" si="61"/>
        <v>1.0997486322637882</v>
      </c>
      <c r="G1284" s="8">
        <f>IFERROR(VLOOKUP(F1284,Points!$I$2:$K$5,3,TRUE),"")</f>
        <v>0</v>
      </c>
      <c r="H1284" t="str">
        <f t="shared" si="62"/>
        <v/>
      </c>
      <c r="I1284" t="s">
        <v>6931</v>
      </c>
    </row>
    <row r="1285" spans="1:9" x14ac:dyDescent="0.3">
      <c r="A1285" t="s">
        <v>8221</v>
      </c>
      <c r="B1285" t="str">
        <f t="shared" si="60"/>
        <v>56100</v>
      </c>
      <c r="C1285" t="s">
        <v>685</v>
      </c>
      <c r="D1285" t="s">
        <v>46</v>
      </c>
      <c r="E1285" s="54">
        <v>48667</v>
      </c>
      <c r="F1285" s="2">
        <f t="shared" si="61"/>
        <v>1.4392133668490315</v>
      </c>
      <c r="G1285" s="8">
        <f>IFERROR(VLOOKUP(F1285,Points!$I$2:$K$5,3,TRUE),"")</f>
        <v>0</v>
      </c>
      <c r="H1285" t="str">
        <f t="shared" si="62"/>
        <v/>
      </c>
      <c r="I1285" t="s">
        <v>6932</v>
      </c>
    </row>
    <row r="1286" spans="1:9" x14ac:dyDescent="0.3">
      <c r="A1286" t="s">
        <v>8222</v>
      </c>
      <c r="B1286" t="str">
        <f t="shared" si="60"/>
        <v>56150</v>
      </c>
      <c r="C1286" t="s">
        <v>684</v>
      </c>
      <c r="D1286" t="s">
        <v>118</v>
      </c>
      <c r="E1286" s="54">
        <v>32875</v>
      </c>
      <c r="F1286" s="2">
        <f t="shared" si="61"/>
        <v>0.97220168564246634</v>
      </c>
      <c r="G1286" s="8">
        <f>IFERROR(VLOOKUP(F1286,Points!$I$2:$K$5,3,TRUE),"")</f>
        <v>0</v>
      </c>
      <c r="H1286" t="str">
        <f t="shared" si="62"/>
        <v/>
      </c>
      <c r="I1286" t="s">
        <v>6932</v>
      </c>
    </row>
    <row r="1287" spans="1:9" x14ac:dyDescent="0.3">
      <c r="A1287" t="s">
        <v>8223</v>
      </c>
      <c r="B1287" t="str">
        <f t="shared" si="60"/>
        <v>56125</v>
      </c>
      <c r="C1287" t="s">
        <v>683</v>
      </c>
      <c r="D1287" t="s">
        <v>118</v>
      </c>
      <c r="E1287" s="54">
        <v>22063</v>
      </c>
      <c r="F1287" s="2">
        <f t="shared" si="61"/>
        <v>0.65246192518113266</v>
      </c>
      <c r="G1287" s="8">
        <f>IFERROR(VLOOKUP(F1287,Points!$I$2:$K$5,3,TRUE),"")</f>
        <v>15</v>
      </c>
      <c r="H1287" t="str">
        <f t="shared" si="62"/>
        <v/>
      </c>
      <c r="I1287" t="s">
        <v>6931</v>
      </c>
    </row>
    <row r="1288" spans="1:9" x14ac:dyDescent="0.3">
      <c r="A1288" t="s">
        <v>8224</v>
      </c>
      <c r="B1288" t="str">
        <f t="shared" si="60"/>
        <v>56200</v>
      </c>
      <c r="C1288" t="s">
        <v>682</v>
      </c>
      <c r="D1288" t="s">
        <v>48</v>
      </c>
      <c r="E1288" s="54">
        <v>41444</v>
      </c>
      <c r="F1288" s="2">
        <f t="shared" si="61"/>
        <v>1.2256099364187492</v>
      </c>
      <c r="G1288" s="8">
        <f>IFERROR(VLOOKUP(F1288,Points!$I$2:$K$5,3,TRUE),"")</f>
        <v>0</v>
      </c>
      <c r="H1288" t="str">
        <f t="shared" si="62"/>
        <v/>
      </c>
      <c r="I1288" t="s">
        <v>6932</v>
      </c>
    </row>
    <row r="1289" spans="1:9" x14ac:dyDescent="0.3">
      <c r="A1289" t="s">
        <v>8225</v>
      </c>
      <c r="B1289" t="str">
        <f t="shared" si="60"/>
        <v>56350</v>
      </c>
      <c r="C1289" t="s">
        <v>681</v>
      </c>
      <c r="D1289" t="s">
        <v>31</v>
      </c>
      <c r="E1289" s="54">
        <v>31000</v>
      </c>
      <c r="F1289" s="2">
        <f t="shared" si="61"/>
        <v>0.91675292030164124</v>
      </c>
      <c r="G1289" s="8">
        <f>IFERROR(VLOOKUP(F1289,Points!$I$2:$K$5,3,TRUE),"")</f>
        <v>0</v>
      </c>
      <c r="H1289" t="str">
        <f t="shared" si="62"/>
        <v/>
      </c>
      <c r="I1289" t="s">
        <v>6931</v>
      </c>
    </row>
    <row r="1290" spans="1:9" x14ac:dyDescent="0.3">
      <c r="A1290" t="s">
        <v>8226</v>
      </c>
      <c r="B1290" t="str">
        <f t="shared" si="60"/>
        <v>56375</v>
      </c>
      <c r="C1290" t="s">
        <v>680</v>
      </c>
      <c r="D1290" t="s">
        <v>163</v>
      </c>
      <c r="E1290" s="54">
        <v>50918</v>
      </c>
      <c r="F1290" s="2">
        <f t="shared" si="61"/>
        <v>1.5057814579328701</v>
      </c>
      <c r="G1290" s="8">
        <f>IFERROR(VLOOKUP(F1290,Points!$I$2:$K$5,3,TRUE),"")</f>
        <v>0</v>
      </c>
      <c r="H1290" t="str">
        <f t="shared" si="62"/>
        <v/>
      </c>
      <c r="I1290" t="s">
        <v>6931</v>
      </c>
    </row>
    <row r="1291" spans="1:9" x14ac:dyDescent="0.3">
      <c r="A1291" t="s">
        <v>8227</v>
      </c>
      <c r="B1291" t="str">
        <f t="shared" si="60"/>
        <v>56525</v>
      </c>
      <c r="C1291" t="s">
        <v>679</v>
      </c>
      <c r="D1291" t="s">
        <v>290</v>
      </c>
      <c r="E1291" s="54">
        <v>21455</v>
      </c>
      <c r="F1291" s="2">
        <f t="shared" si="61"/>
        <v>0.63448173887328108</v>
      </c>
      <c r="G1291" s="8">
        <f>IFERROR(VLOOKUP(F1291,Points!$I$2:$K$5,3,TRUE),"")</f>
        <v>15</v>
      </c>
      <c r="H1291" t="str">
        <f t="shared" si="62"/>
        <v/>
      </c>
      <c r="I1291" t="s">
        <v>6932</v>
      </c>
    </row>
    <row r="1292" spans="1:9" x14ac:dyDescent="0.3">
      <c r="A1292" t="s">
        <v>8228</v>
      </c>
      <c r="B1292" t="str">
        <f t="shared" si="60"/>
        <v>56575</v>
      </c>
      <c r="C1292" t="s">
        <v>678</v>
      </c>
      <c r="D1292" t="s">
        <v>19</v>
      </c>
      <c r="E1292" s="54">
        <v>49882</v>
      </c>
      <c r="F1292" s="2">
        <f t="shared" si="61"/>
        <v>1.4751441667898861</v>
      </c>
      <c r="G1292" s="8">
        <f>IFERROR(VLOOKUP(F1292,Points!$I$2:$K$5,3,TRUE),"")</f>
        <v>0</v>
      </c>
      <c r="H1292" t="str">
        <f t="shared" si="62"/>
        <v/>
      </c>
      <c r="I1292" t="s">
        <v>6932</v>
      </c>
    </row>
    <row r="1293" spans="1:9" x14ac:dyDescent="0.3">
      <c r="A1293" t="s">
        <v>8229</v>
      </c>
      <c r="B1293" t="str">
        <f t="shared" si="60"/>
        <v>56625</v>
      </c>
      <c r="C1293" t="s">
        <v>677</v>
      </c>
      <c r="D1293" t="s">
        <v>37</v>
      </c>
      <c r="E1293" s="54">
        <v>29767</v>
      </c>
      <c r="F1293" s="2">
        <f t="shared" si="61"/>
        <v>0.88028981221351477</v>
      </c>
      <c r="G1293" s="8">
        <f>IFERROR(VLOOKUP(F1293,Points!$I$2:$K$5,3,TRUE),"")</f>
        <v>0</v>
      </c>
      <c r="H1293" t="str">
        <f t="shared" si="62"/>
        <v/>
      </c>
      <c r="I1293" t="s">
        <v>6932</v>
      </c>
    </row>
    <row r="1294" spans="1:9" x14ac:dyDescent="0.3">
      <c r="A1294" t="s">
        <v>8230</v>
      </c>
      <c r="B1294" t="str">
        <f t="shared" si="60"/>
        <v>56725</v>
      </c>
      <c r="C1294" t="s">
        <v>676</v>
      </c>
      <c r="D1294" t="s">
        <v>5</v>
      </c>
      <c r="E1294" s="54">
        <v>67000</v>
      </c>
      <c r="F1294" s="2">
        <f t="shared" si="61"/>
        <v>1.9813692148454827</v>
      </c>
      <c r="G1294" s="8">
        <f>IFERROR(VLOOKUP(F1294,Points!$I$2:$K$5,3,TRUE),"")</f>
        <v>0</v>
      </c>
      <c r="H1294" t="str">
        <f t="shared" si="62"/>
        <v/>
      </c>
      <c r="I1294" t="s">
        <v>6932</v>
      </c>
    </row>
    <row r="1295" spans="1:9" x14ac:dyDescent="0.3">
      <c r="A1295" t="s">
        <v>8231</v>
      </c>
      <c r="B1295" t="str">
        <f t="shared" si="60"/>
        <v>56700</v>
      </c>
      <c r="C1295" t="s">
        <v>675</v>
      </c>
      <c r="D1295" t="s">
        <v>5</v>
      </c>
      <c r="E1295" s="54">
        <v>49633</v>
      </c>
      <c r="F1295" s="2">
        <f t="shared" si="61"/>
        <v>1.4677805707526246</v>
      </c>
      <c r="G1295" s="8">
        <f>IFERROR(VLOOKUP(F1295,Points!$I$2:$K$5,3,TRUE),"")</f>
        <v>0</v>
      </c>
      <c r="H1295" t="str">
        <f t="shared" si="62"/>
        <v/>
      </c>
      <c r="I1295" t="s">
        <v>6931</v>
      </c>
    </row>
    <row r="1296" spans="1:9" x14ac:dyDescent="0.3">
      <c r="A1296" t="s">
        <v>8232</v>
      </c>
      <c r="B1296" t="str">
        <f t="shared" si="60"/>
        <v>56750</v>
      </c>
      <c r="C1296" t="s">
        <v>674</v>
      </c>
      <c r="D1296" t="s">
        <v>290</v>
      </c>
      <c r="E1296" s="54">
        <v>32750</v>
      </c>
      <c r="F1296" s="2">
        <f t="shared" si="61"/>
        <v>0.96850510128641132</v>
      </c>
      <c r="G1296" s="8">
        <f>IFERROR(VLOOKUP(F1296,Points!$I$2:$K$5,3,TRUE),"")</f>
        <v>0</v>
      </c>
      <c r="H1296" t="str">
        <f t="shared" si="62"/>
        <v/>
      </c>
      <c r="I1296" t="s">
        <v>6932</v>
      </c>
    </row>
    <row r="1297" spans="1:9" x14ac:dyDescent="0.3">
      <c r="A1297" t="s">
        <v>8233</v>
      </c>
      <c r="B1297" t="str">
        <f t="shared" si="60"/>
        <v>56775</v>
      </c>
      <c r="C1297" t="s">
        <v>674</v>
      </c>
      <c r="D1297" t="s">
        <v>76</v>
      </c>
      <c r="E1297" s="54">
        <v>38250</v>
      </c>
      <c r="F1297" s="2">
        <f t="shared" si="61"/>
        <v>1.1311548129528315</v>
      </c>
      <c r="G1297" s="8">
        <f>IFERROR(VLOOKUP(F1297,Points!$I$2:$K$5,3,TRUE),"")</f>
        <v>0</v>
      </c>
      <c r="H1297" t="str">
        <f t="shared" si="62"/>
        <v/>
      </c>
      <c r="I1297" t="s">
        <v>6932</v>
      </c>
    </row>
    <row r="1298" spans="1:9" x14ac:dyDescent="0.3">
      <c r="A1298" t="s">
        <v>8234</v>
      </c>
      <c r="B1298" t="str">
        <f t="shared" si="60"/>
        <v>56800</v>
      </c>
      <c r="C1298" t="s">
        <v>673</v>
      </c>
      <c r="D1298" t="s">
        <v>27</v>
      </c>
      <c r="E1298" s="54">
        <v>26498</v>
      </c>
      <c r="F1298" s="2">
        <f t="shared" si="61"/>
        <v>0.78361673813396426</v>
      </c>
      <c r="G1298" s="8">
        <f>IFERROR(VLOOKUP(F1298,Points!$I$2:$K$5,3,TRUE),"")</f>
        <v>10</v>
      </c>
      <c r="H1298" t="str">
        <f t="shared" si="62"/>
        <v/>
      </c>
      <c r="I1298" t="s">
        <v>6931</v>
      </c>
    </row>
    <row r="1299" spans="1:9" x14ac:dyDescent="0.3">
      <c r="A1299" t="s">
        <v>8235</v>
      </c>
      <c r="B1299" t="str">
        <f t="shared" si="60"/>
        <v>56825</v>
      </c>
      <c r="C1299" t="s">
        <v>672</v>
      </c>
      <c r="D1299" t="s">
        <v>27</v>
      </c>
      <c r="E1299" s="54">
        <v>24500</v>
      </c>
      <c r="F1299" s="2">
        <f t="shared" si="61"/>
        <v>0.72453053378678101</v>
      </c>
      <c r="G1299" s="8">
        <f>IFERROR(VLOOKUP(F1299,Points!$I$2:$K$5,3,TRUE),"")</f>
        <v>10</v>
      </c>
      <c r="H1299" t="str">
        <f t="shared" si="62"/>
        <v/>
      </c>
      <c r="I1299" t="s">
        <v>6932</v>
      </c>
    </row>
    <row r="1300" spans="1:9" x14ac:dyDescent="0.3">
      <c r="A1300" t="s">
        <v>8236</v>
      </c>
      <c r="B1300" t="str">
        <f t="shared" si="60"/>
        <v>56850</v>
      </c>
      <c r="C1300" t="s">
        <v>671</v>
      </c>
      <c r="D1300" t="s">
        <v>90</v>
      </c>
      <c r="E1300" s="54">
        <v>40200</v>
      </c>
      <c r="F1300" s="2">
        <f t="shared" si="61"/>
        <v>1.1888215289072896</v>
      </c>
      <c r="G1300" s="8">
        <f>IFERROR(VLOOKUP(F1300,Points!$I$2:$K$5,3,TRUE),"")</f>
        <v>0</v>
      </c>
      <c r="H1300" t="str">
        <f t="shared" si="62"/>
        <v/>
      </c>
      <c r="I1300" t="s">
        <v>6932</v>
      </c>
    </row>
    <row r="1301" spans="1:9" x14ac:dyDescent="0.3">
      <c r="A1301" t="s">
        <v>8237</v>
      </c>
      <c r="B1301" t="str">
        <f t="shared" si="60"/>
        <v>56900</v>
      </c>
      <c r="C1301" t="s">
        <v>670</v>
      </c>
      <c r="D1301" t="s">
        <v>43</v>
      </c>
      <c r="E1301" s="54">
        <v>19745</v>
      </c>
      <c r="F1301" s="2">
        <f t="shared" si="61"/>
        <v>0.58391246488244863</v>
      </c>
      <c r="G1301" s="8">
        <f>IFERROR(VLOOKUP(F1301,Points!$I$2:$K$5,3,TRUE),"")</f>
        <v>20</v>
      </c>
      <c r="H1301" t="str">
        <f t="shared" si="62"/>
        <v/>
      </c>
      <c r="I1301" t="s">
        <v>6931</v>
      </c>
    </row>
    <row r="1302" spans="1:9" x14ac:dyDescent="0.3">
      <c r="A1302" t="s">
        <v>8238</v>
      </c>
      <c r="B1302" t="str">
        <f t="shared" si="60"/>
        <v>56925</v>
      </c>
      <c r="C1302" t="s">
        <v>669</v>
      </c>
      <c r="D1302" t="s">
        <v>9</v>
      </c>
      <c r="E1302" s="54">
        <v>23332</v>
      </c>
      <c r="F1302" s="2">
        <f t="shared" si="61"/>
        <v>0.68998964956380304</v>
      </c>
      <c r="G1302" s="8">
        <f>IFERROR(VLOOKUP(F1302,Points!$I$2:$K$5,3,TRUE),"")</f>
        <v>15</v>
      </c>
      <c r="H1302" t="str">
        <f t="shared" si="62"/>
        <v/>
      </c>
      <c r="I1302" t="s">
        <v>6931</v>
      </c>
    </row>
    <row r="1303" spans="1:9" x14ac:dyDescent="0.3">
      <c r="A1303" t="s">
        <v>8239</v>
      </c>
      <c r="B1303" t="str">
        <f t="shared" si="60"/>
        <v>56950</v>
      </c>
      <c r="C1303" t="s">
        <v>668</v>
      </c>
      <c r="D1303" t="s">
        <v>15</v>
      </c>
      <c r="E1303" s="54">
        <v>94500</v>
      </c>
      <c r="F1303" s="2">
        <f t="shared" si="61"/>
        <v>2.7946177731775839</v>
      </c>
      <c r="G1303" s="8">
        <f>IFERROR(VLOOKUP(F1303,Points!$I$2:$K$5,3,TRUE),"")</f>
        <v>0</v>
      </c>
      <c r="H1303" t="str">
        <f t="shared" si="62"/>
        <v/>
      </c>
      <c r="I1303" t="s">
        <v>6932</v>
      </c>
    </row>
    <row r="1304" spans="1:9" x14ac:dyDescent="0.3">
      <c r="A1304" t="s">
        <v>8240</v>
      </c>
      <c r="B1304" t="str">
        <f t="shared" si="60"/>
        <v>57000</v>
      </c>
      <c r="C1304" t="s">
        <v>1752</v>
      </c>
      <c r="D1304" t="s">
        <v>109</v>
      </c>
      <c r="E1304" s="54">
        <v>48583</v>
      </c>
      <c r="F1304" s="2">
        <f t="shared" si="61"/>
        <v>1.4367292621617624</v>
      </c>
      <c r="G1304" s="8">
        <f>IFERROR(VLOOKUP(F1304,Points!$I$2:$K$5,3,TRUE),"")</f>
        <v>0</v>
      </c>
      <c r="H1304" t="str">
        <f t="shared" si="62"/>
        <v/>
      </c>
      <c r="I1304" t="s">
        <v>6931</v>
      </c>
    </row>
    <row r="1305" spans="1:9" x14ac:dyDescent="0.3">
      <c r="A1305" t="s">
        <v>8241</v>
      </c>
      <c r="B1305" t="str">
        <f t="shared" si="60"/>
        <v>57008</v>
      </c>
      <c r="C1305" t="s">
        <v>1751</v>
      </c>
      <c r="D1305" t="s">
        <v>102</v>
      </c>
      <c r="E1305" s="54">
        <v>24083</v>
      </c>
      <c r="F1305" s="2">
        <f t="shared" si="61"/>
        <v>0.71219872837498155</v>
      </c>
      <c r="G1305" s="8">
        <f>IFERROR(VLOOKUP(F1305,Points!$I$2:$K$5,3,TRUE),"")</f>
        <v>10</v>
      </c>
      <c r="H1305" t="str">
        <f t="shared" si="62"/>
        <v/>
      </c>
      <c r="I1305" t="s">
        <v>6931</v>
      </c>
    </row>
    <row r="1306" spans="1:9" x14ac:dyDescent="0.3">
      <c r="A1306" t="s">
        <v>8242</v>
      </c>
      <c r="B1306" t="str">
        <f t="shared" si="60"/>
        <v>57050</v>
      </c>
      <c r="C1306" t="s">
        <v>1750</v>
      </c>
      <c r="D1306" t="s">
        <v>57</v>
      </c>
      <c r="E1306" s="54">
        <v>18917</v>
      </c>
      <c r="F1306" s="2">
        <f t="shared" si="61"/>
        <v>0.55942629010794032</v>
      </c>
      <c r="G1306" s="8">
        <f>IFERROR(VLOOKUP(F1306,Points!$I$2:$K$5,3,TRUE),"")</f>
        <v>20</v>
      </c>
      <c r="H1306" t="str">
        <f t="shared" si="62"/>
        <v/>
      </c>
      <c r="I1306" t="s">
        <v>6931</v>
      </c>
    </row>
    <row r="1307" spans="1:9" x14ac:dyDescent="0.3">
      <c r="A1307" t="s">
        <v>8243</v>
      </c>
      <c r="B1307" t="str">
        <f t="shared" si="60"/>
        <v>57100</v>
      </c>
      <c r="C1307" t="s">
        <v>667</v>
      </c>
      <c r="D1307" t="s">
        <v>25</v>
      </c>
      <c r="E1307" s="54">
        <v>46607</v>
      </c>
      <c r="F1307" s="2">
        <f t="shared" si="61"/>
        <v>1.3782936566612449</v>
      </c>
      <c r="G1307" s="8">
        <f>IFERROR(VLOOKUP(F1307,Points!$I$2:$K$5,3,TRUE),"")</f>
        <v>0</v>
      </c>
      <c r="H1307" t="str">
        <f t="shared" si="62"/>
        <v/>
      </c>
      <c r="I1307" t="s">
        <v>6931</v>
      </c>
    </row>
    <row r="1308" spans="1:9" x14ac:dyDescent="0.3">
      <c r="A1308" t="s">
        <v>8244</v>
      </c>
      <c r="B1308" t="str">
        <f t="shared" si="60"/>
        <v>56250</v>
      </c>
      <c r="C1308" t="s">
        <v>1749</v>
      </c>
      <c r="D1308" t="s">
        <v>195</v>
      </c>
      <c r="E1308" s="54">
        <v>24167</v>
      </c>
      <c r="F1308" s="2">
        <f t="shared" si="61"/>
        <v>0.71468283306225044</v>
      </c>
      <c r="G1308" s="8">
        <f>IFERROR(VLOOKUP(F1308,Points!$I$2:$K$5,3,TRUE),"")</f>
        <v>10</v>
      </c>
      <c r="H1308" t="str">
        <f t="shared" si="62"/>
        <v/>
      </c>
      <c r="I1308" t="s">
        <v>6931</v>
      </c>
    </row>
    <row r="1309" spans="1:9" x14ac:dyDescent="0.3">
      <c r="A1309" t="s">
        <v>8245</v>
      </c>
      <c r="B1309" t="str">
        <f t="shared" si="60"/>
        <v>56325</v>
      </c>
      <c r="C1309" t="s">
        <v>666</v>
      </c>
      <c r="D1309" t="s">
        <v>218</v>
      </c>
      <c r="E1309" s="54">
        <v>49935</v>
      </c>
      <c r="F1309" s="2">
        <f t="shared" si="61"/>
        <v>1.4767115185568536</v>
      </c>
      <c r="G1309" s="8">
        <f>IFERROR(VLOOKUP(F1309,Points!$I$2:$K$5,3,TRUE),"")</f>
        <v>0</v>
      </c>
      <c r="H1309" t="str">
        <f t="shared" si="62"/>
        <v/>
      </c>
      <c r="I1309" t="s">
        <v>6932</v>
      </c>
    </row>
    <row r="1310" spans="1:9" x14ac:dyDescent="0.3">
      <c r="A1310" t="s">
        <v>8246</v>
      </c>
      <c r="B1310" t="str">
        <f t="shared" si="60"/>
        <v>56425</v>
      </c>
      <c r="C1310" t="s">
        <v>665</v>
      </c>
      <c r="D1310" t="s">
        <v>9108</v>
      </c>
      <c r="E1310" s="54">
        <v>36160</v>
      </c>
      <c r="F1310" s="2">
        <f t="shared" si="61"/>
        <v>1.0693479225195919</v>
      </c>
      <c r="G1310" s="8">
        <f>IFERROR(VLOOKUP(F1310,Points!$I$2:$K$5,3,TRUE),"")</f>
        <v>0</v>
      </c>
      <c r="H1310" t="str">
        <f t="shared" si="62"/>
        <v/>
      </c>
      <c r="I1310" t="s">
        <v>6932</v>
      </c>
    </row>
    <row r="1311" spans="1:9" x14ac:dyDescent="0.3">
      <c r="A1311" t="s">
        <v>8247</v>
      </c>
      <c r="B1311" t="str">
        <f t="shared" si="60"/>
        <v>56450</v>
      </c>
      <c r="C1311" t="s">
        <v>664</v>
      </c>
      <c r="D1311" t="s">
        <v>131</v>
      </c>
      <c r="E1311" s="54">
        <v>45552</v>
      </c>
      <c r="F1311" s="2">
        <f t="shared" si="61"/>
        <v>1.3470944846961408</v>
      </c>
      <c r="G1311" s="8">
        <f>IFERROR(VLOOKUP(F1311,Points!$I$2:$K$5,3,TRUE),"")</f>
        <v>0</v>
      </c>
      <c r="H1311" t="str">
        <f t="shared" si="62"/>
        <v/>
      </c>
      <c r="I1311" t="s">
        <v>6931</v>
      </c>
    </row>
    <row r="1312" spans="1:9" x14ac:dyDescent="0.3">
      <c r="A1312" t="s">
        <v>8248</v>
      </c>
      <c r="B1312" t="str">
        <f t="shared" si="60"/>
        <v>57025</v>
      </c>
      <c r="C1312" t="s">
        <v>663</v>
      </c>
      <c r="D1312" t="s">
        <v>12</v>
      </c>
      <c r="E1312" s="54">
        <v>26375</v>
      </c>
      <c r="F1312" s="2">
        <f t="shared" si="61"/>
        <v>0.77997929912760611</v>
      </c>
      <c r="G1312" s="8">
        <f>IFERROR(VLOOKUP(F1312,Points!$I$2:$K$5,3,TRUE),"")</f>
        <v>10</v>
      </c>
      <c r="H1312" t="str">
        <f t="shared" si="62"/>
        <v/>
      </c>
      <c r="I1312" t="s">
        <v>6932</v>
      </c>
    </row>
    <row r="1313" spans="1:9" x14ac:dyDescent="0.3">
      <c r="A1313" t="s">
        <v>8249</v>
      </c>
      <c r="B1313" t="str">
        <f t="shared" si="60"/>
        <v>57200</v>
      </c>
      <c r="C1313" t="s">
        <v>662</v>
      </c>
      <c r="D1313" t="s">
        <v>97</v>
      </c>
      <c r="E1313" s="54">
        <v>41167</v>
      </c>
      <c r="F1313" s="2">
        <f t="shared" si="61"/>
        <v>1.2174183054857313</v>
      </c>
      <c r="G1313" s="8">
        <f>IFERROR(VLOOKUP(F1313,Points!$I$2:$K$5,3,TRUE),"")</f>
        <v>0</v>
      </c>
      <c r="H1313" t="str">
        <f t="shared" si="62"/>
        <v/>
      </c>
      <c r="I1313" t="s">
        <v>6932</v>
      </c>
    </row>
    <row r="1314" spans="1:9" x14ac:dyDescent="0.3">
      <c r="A1314" t="s">
        <v>8250</v>
      </c>
      <c r="B1314" t="str">
        <f t="shared" si="60"/>
        <v>57225</v>
      </c>
      <c r="C1314" t="s">
        <v>662</v>
      </c>
      <c r="D1314" t="s">
        <v>118</v>
      </c>
      <c r="E1314" s="54">
        <v>23167</v>
      </c>
      <c r="F1314" s="2">
        <f t="shared" si="61"/>
        <v>0.68511015821381049</v>
      </c>
      <c r="G1314" s="8">
        <f>IFERROR(VLOOKUP(F1314,Points!$I$2:$K$5,3,TRUE),"")</f>
        <v>15</v>
      </c>
      <c r="H1314" t="str">
        <f t="shared" si="62"/>
        <v/>
      </c>
      <c r="I1314" t="s">
        <v>6932</v>
      </c>
    </row>
    <row r="1315" spans="1:9" x14ac:dyDescent="0.3">
      <c r="A1315" t="s">
        <v>8251</v>
      </c>
      <c r="B1315" t="str">
        <f t="shared" si="60"/>
        <v>57325</v>
      </c>
      <c r="C1315" t="s">
        <v>661</v>
      </c>
      <c r="D1315" t="s">
        <v>150</v>
      </c>
      <c r="E1315" s="54">
        <v>29559</v>
      </c>
      <c r="F1315" s="2">
        <f t="shared" si="61"/>
        <v>0.87413869584503923</v>
      </c>
      <c r="G1315" s="8">
        <f>IFERROR(VLOOKUP(F1315,Points!$I$2:$K$5,3,TRUE),"")</f>
        <v>0</v>
      </c>
      <c r="H1315" t="str">
        <f t="shared" si="62"/>
        <v/>
      </c>
      <c r="I1315" t="s">
        <v>6931</v>
      </c>
    </row>
    <row r="1316" spans="1:9" x14ac:dyDescent="0.3">
      <c r="A1316" t="s">
        <v>8252</v>
      </c>
      <c r="B1316" t="str">
        <f t="shared" si="60"/>
        <v>57350</v>
      </c>
      <c r="C1316" t="s">
        <v>660</v>
      </c>
      <c r="D1316" t="s">
        <v>150</v>
      </c>
      <c r="E1316" s="54">
        <v>36870</v>
      </c>
      <c r="F1316" s="2">
        <f t="shared" si="61"/>
        <v>1.0903445216619843</v>
      </c>
      <c r="G1316" s="8">
        <f>IFERROR(VLOOKUP(F1316,Points!$I$2:$K$5,3,TRUE),"")</f>
        <v>0</v>
      </c>
      <c r="H1316" t="str">
        <f t="shared" si="62"/>
        <v/>
      </c>
      <c r="I1316" t="s">
        <v>6932</v>
      </c>
    </row>
    <row r="1317" spans="1:9" x14ac:dyDescent="0.3">
      <c r="A1317" t="s">
        <v>8253</v>
      </c>
      <c r="B1317" t="str">
        <f t="shared" si="60"/>
        <v>57375</v>
      </c>
      <c r="C1317" t="s">
        <v>659</v>
      </c>
      <c r="D1317" t="s">
        <v>208</v>
      </c>
      <c r="E1317" s="54">
        <v>30750</v>
      </c>
      <c r="F1317" s="2">
        <f t="shared" si="61"/>
        <v>0.90935975158953131</v>
      </c>
      <c r="G1317" s="8">
        <f>IFERROR(VLOOKUP(F1317,Points!$I$2:$K$5,3,TRUE),"")</f>
        <v>0</v>
      </c>
      <c r="H1317" t="str">
        <f t="shared" si="62"/>
        <v/>
      </c>
      <c r="I1317" t="s">
        <v>6931</v>
      </c>
    </row>
    <row r="1318" spans="1:9" x14ac:dyDescent="0.3">
      <c r="A1318" t="s">
        <v>8254</v>
      </c>
      <c r="B1318" t="str">
        <f t="shared" si="60"/>
        <v>57450</v>
      </c>
      <c r="C1318" t="s">
        <v>658</v>
      </c>
      <c r="D1318" t="s">
        <v>9108</v>
      </c>
      <c r="E1318" s="54">
        <v>39441</v>
      </c>
      <c r="F1318" s="2">
        <f t="shared" si="61"/>
        <v>1.1663758686973236</v>
      </c>
      <c r="G1318" s="8">
        <f>IFERROR(VLOOKUP(F1318,Points!$I$2:$K$5,3,TRUE),"")</f>
        <v>0</v>
      </c>
      <c r="H1318" t="str">
        <f t="shared" si="62"/>
        <v/>
      </c>
      <c r="I1318" t="s">
        <v>6932</v>
      </c>
    </row>
    <row r="1319" spans="1:9" x14ac:dyDescent="0.3">
      <c r="A1319" t="s">
        <v>8255</v>
      </c>
      <c r="B1319" t="str">
        <f t="shared" si="60"/>
        <v>57600</v>
      </c>
      <c r="C1319" t="s">
        <v>657</v>
      </c>
      <c r="D1319" t="s">
        <v>87</v>
      </c>
      <c r="E1319" s="54">
        <v>46000</v>
      </c>
      <c r="F1319" s="2">
        <f t="shared" si="61"/>
        <v>1.3603430430282419</v>
      </c>
      <c r="G1319" s="8">
        <f>IFERROR(VLOOKUP(F1319,Points!$I$2:$K$5,3,TRUE),"")</f>
        <v>0</v>
      </c>
      <c r="H1319" t="str">
        <f t="shared" si="62"/>
        <v/>
      </c>
      <c r="I1319" t="s">
        <v>6932</v>
      </c>
    </row>
    <row r="1320" spans="1:9" x14ac:dyDescent="0.3">
      <c r="A1320" t="s">
        <v>8256</v>
      </c>
      <c r="B1320" t="str">
        <f t="shared" si="60"/>
        <v>57700</v>
      </c>
      <c r="C1320" t="s">
        <v>656</v>
      </c>
      <c r="D1320" t="s">
        <v>3</v>
      </c>
      <c r="E1320" s="54">
        <v>53680</v>
      </c>
      <c r="F1320" s="2">
        <f t="shared" si="61"/>
        <v>1.5874611858642613</v>
      </c>
      <c r="G1320" s="8">
        <f>IFERROR(VLOOKUP(F1320,Points!$I$2:$K$5,3,TRUE),"")</f>
        <v>0</v>
      </c>
      <c r="H1320" t="str">
        <f t="shared" si="62"/>
        <v/>
      </c>
      <c r="I1320" t="s">
        <v>6931</v>
      </c>
    </row>
    <row r="1321" spans="1:9" x14ac:dyDescent="0.3">
      <c r="A1321" t="s">
        <v>8257</v>
      </c>
      <c r="B1321" t="str">
        <f t="shared" si="60"/>
        <v>57775</v>
      </c>
      <c r="C1321" t="s">
        <v>655</v>
      </c>
      <c r="D1321" t="s">
        <v>261</v>
      </c>
      <c r="E1321" s="54">
        <v>34542</v>
      </c>
      <c r="F1321" s="2">
        <f t="shared" si="61"/>
        <v>1.021499334614816</v>
      </c>
      <c r="G1321" s="8">
        <f>IFERROR(VLOOKUP(F1321,Points!$I$2:$K$5,3,TRUE),"")</f>
        <v>0</v>
      </c>
      <c r="H1321" t="str">
        <f t="shared" si="62"/>
        <v/>
      </c>
      <c r="I1321" t="s">
        <v>6932</v>
      </c>
    </row>
    <row r="1322" spans="1:9" x14ac:dyDescent="0.3">
      <c r="A1322" t="s">
        <v>8258</v>
      </c>
      <c r="B1322" t="str">
        <f t="shared" si="60"/>
        <v>58000</v>
      </c>
      <c r="C1322" t="s">
        <v>654</v>
      </c>
      <c r="D1322" t="s">
        <v>155</v>
      </c>
      <c r="E1322" s="54">
        <v>24803</v>
      </c>
      <c r="F1322" s="2">
        <f t="shared" si="61"/>
        <v>0.73349105426585837</v>
      </c>
      <c r="G1322" s="8">
        <f>IFERROR(VLOOKUP(F1322,Points!$I$2:$K$5,3,TRUE),"")</f>
        <v>10</v>
      </c>
      <c r="H1322" t="str">
        <f t="shared" si="62"/>
        <v/>
      </c>
      <c r="I1322" t="s">
        <v>6931</v>
      </c>
    </row>
    <row r="1323" spans="1:9" x14ac:dyDescent="0.3">
      <c r="A1323" t="s">
        <v>8259</v>
      </c>
      <c r="B1323" t="str">
        <f t="shared" si="60"/>
        <v>58025</v>
      </c>
      <c r="C1323" t="s">
        <v>653</v>
      </c>
      <c r="D1323" t="s">
        <v>35</v>
      </c>
      <c r="E1323" s="54">
        <v>24250</v>
      </c>
      <c r="F1323" s="2">
        <f t="shared" si="61"/>
        <v>0.71713736507467096</v>
      </c>
      <c r="G1323" s="8">
        <f>IFERROR(VLOOKUP(F1323,Points!$I$2:$K$5,3,TRUE),"")</f>
        <v>10</v>
      </c>
      <c r="H1323" t="str">
        <f t="shared" si="62"/>
        <v/>
      </c>
      <c r="I1323" t="s">
        <v>6931</v>
      </c>
    </row>
    <row r="1324" spans="1:9" x14ac:dyDescent="0.3">
      <c r="A1324" t="s">
        <v>8260</v>
      </c>
      <c r="B1324" t="str">
        <f t="shared" si="60"/>
        <v>58050</v>
      </c>
      <c r="C1324" t="s">
        <v>652</v>
      </c>
      <c r="D1324" t="s">
        <v>25</v>
      </c>
      <c r="E1324" s="54">
        <v>53431</v>
      </c>
      <c r="F1324" s="2">
        <f t="shared" si="61"/>
        <v>1.5800975898269998</v>
      </c>
      <c r="G1324" s="8">
        <f>IFERROR(VLOOKUP(F1324,Points!$I$2:$K$5,3,TRUE),"")</f>
        <v>0</v>
      </c>
      <c r="H1324" t="str">
        <f t="shared" si="62"/>
        <v/>
      </c>
      <c r="I1324" t="s">
        <v>6931</v>
      </c>
    </row>
    <row r="1325" spans="1:9" x14ac:dyDescent="0.3">
      <c r="A1325" t="s">
        <v>8261</v>
      </c>
      <c r="B1325" t="str">
        <f t="shared" si="60"/>
        <v>58100</v>
      </c>
      <c r="C1325" t="s">
        <v>1748</v>
      </c>
      <c r="D1325" t="s">
        <v>163</v>
      </c>
      <c r="E1325" s="54">
        <v>24000</v>
      </c>
      <c r="F1325" s="2">
        <f t="shared" si="61"/>
        <v>0.70974419636256103</v>
      </c>
      <c r="G1325" s="8">
        <f>IFERROR(VLOOKUP(F1325,Points!$I$2:$K$5,3,TRUE),"")</f>
        <v>10</v>
      </c>
      <c r="H1325" t="str">
        <f t="shared" si="62"/>
        <v/>
      </c>
      <c r="I1325" t="s">
        <v>6931</v>
      </c>
    </row>
    <row r="1326" spans="1:9" x14ac:dyDescent="0.3">
      <c r="A1326" t="s">
        <v>8262</v>
      </c>
      <c r="B1326" t="str">
        <f t="shared" si="60"/>
        <v>58125</v>
      </c>
      <c r="C1326" t="s">
        <v>651</v>
      </c>
      <c r="D1326" t="s">
        <v>17</v>
      </c>
      <c r="E1326" s="54">
        <v>39786</v>
      </c>
      <c r="F1326" s="2">
        <f t="shared" si="61"/>
        <v>1.1765784415200355</v>
      </c>
      <c r="G1326" s="8">
        <f>IFERROR(VLOOKUP(F1326,Points!$I$2:$K$5,3,TRUE),"")</f>
        <v>0</v>
      </c>
      <c r="H1326" t="str">
        <f t="shared" si="62"/>
        <v/>
      </c>
      <c r="I1326" t="s">
        <v>6932</v>
      </c>
    </row>
    <row r="1327" spans="1:9" x14ac:dyDescent="0.3">
      <c r="A1327" t="s">
        <v>8263</v>
      </c>
      <c r="B1327" t="str">
        <f t="shared" si="60"/>
        <v>58400</v>
      </c>
      <c r="C1327" t="s">
        <v>650</v>
      </c>
      <c r="D1327" t="s">
        <v>163</v>
      </c>
      <c r="E1327" s="54">
        <v>84833</v>
      </c>
      <c r="F1327" s="2">
        <f t="shared" si="61"/>
        <v>2.508738725417714</v>
      </c>
      <c r="G1327" s="8">
        <f>IFERROR(VLOOKUP(F1327,Points!$I$2:$K$5,3,TRUE),"")</f>
        <v>0</v>
      </c>
      <c r="H1327" t="str">
        <f t="shared" si="62"/>
        <v/>
      </c>
      <c r="I1327" t="s">
        <v>6931</v>
      </c>
    </row>
    <row r="1328" spans="1:9" x14ac:dyDescent="0.3">
      <c r="A1328" t="s">
        <v>8264</v>
      </c>
      <c r="B1328" t="str">
        <f t="shared" si="60"/>
        <v>57975</v>
      </c>
      <c r="C1328" t="s">
        <v>649</v>
      </c>
      <c r="D1328" t="s">
        <v>261</v>
      </c>
      <c r="E1328" s="54">
        <v>34850</v>
      </c>
      <c r="F1328" s="2">
        <f t="shared" si="61"/>
        <v>1.0306077184681355</v>
      </c>
      <c r="G1328" s="8">
        <f>IFERROR(VLOOKUP(F1328,Points!$I$2:$K$5,3,TRUE),"")</f>
        <v>0</v>
      </c>
      <c r="H1328" t="str">
        <f t="shared" si="62"/>
        <v/>
      </c>
      <c r="I1328" t="s">
        <v>6932</v>
      </c>
    </row>
    <row r="1329" spans="1:9" x14ac:dyDescent="0.3">
      <c r="A1329" t="s">
        <v>8265</v>
      </c>
      <c r="B1329" t="str">
        <f t="shared" si="60"/>
        <v>58375</v>
      </c>
      <c r="C1329" t="s">
        <v>1747</v>
      </c>
      <c r="D1329" t="s">
        <v>9</v>
      </c>
      <c r="E1329" s="54">
        <v>60900</v>
      </c>
      <c r="F1329" s="2">
        <f t="shared" si="61"/>
        <v>1.8009758982699986</v>
      </c>
      <c r="G1329" s="8">
        <f>IFERROR(VLOOKUP(F1329,Points!$I$2:$K$5,3,TRUE),"")</f>
        <v>0</v>
      </c>
      <c r="H1329" t="str">
        <f t="shared" si="62"/>
        <v/>
      </c>
      <c r="I1329" t="s">
        <v>6931</v>
      </c>
    </row>
    <row r="1330" spans="1:9" x14ac:dyDescent="0.3">
      <c r="A1330" t="s">
        <v>8266</v>
      </c>
      <c r="B1330" t="str">
        <f t="shared" si="60"/>
        <v>58575</v>
      </c>
      <c r="C1330" t="s">
        <v>648</v>
      </c>
      <c r="D1330" t="s">
        <v>15</v>
      </c>
      <c r="E1330" s="54">
        <v>35000</v>
      </c>
      <c r="F1330" s="2">
        <f t="shared" si="61"/>
        <v>1.0350436196954014</v>
      </c>
      <c r="G1330" s="8">
        <f>IFERROR(VLOOKUP(F1330,Points!$I$2:$K$5,3,TRUE),"")</f>
        <v>0</v>
      </c>
      <c r="H1330" t="str">
        <f t="shared" si="62"/>
        <v/>
      </c>
      <c r="I1330" t="s">
        <v>6931</v>
      </c>
    </row>
    <row r="1331" spans="1:9" x14ac:dyDescent="0.3">
      <c r="A1331" t="s">
        <v>8267</v>
      </c>
      <c r="B1331" t="str">
        <f t="shared" si="60"/>
        <v>58600</v>
      </c>
      <c r="C1331" t="s">
        <v>647</v>
      </c>
      <c r="D1331" t="s">
        <v>3</v>
      </c>
      <c r="E1331" s="54">
        <v>45286</v>
      </c>
      <c r="F1331" s="2">
        <f t="shared" si="61"/>
        <v>1.3392281531864556</v>
      </c>
      <c r="G1331" s="8">
        <f>IFERROR(VLOOKUP(F1331,Points!$I$2:$K$5,3,TRUE),"")</f>
        <v>0</v>
      </c>
      <c r="H1331" t="str">
        <f t="shared" si="62"/>
        <v/>
      </c>
      <c r="I1331" t="s">
        <v>6932</v>
      </c>
    </row>
    <row r="1332" spans="1:9" x14ac:dyDescent="0.3">
      <c r="A1332" t="s">
        <v>8268</v>
      </c>
      <c r="B1332" t="str">
        <f t="shared" si="60"/>
        <v>58700</v>
      </c>
      <c r="C1332" t="s">
        <v>646</v>
      </c>
      <c r="D1332" t="s">
        <v>48</v>
      </c>
      <c r="E1332" s="54">
        <v>44375</v>
      </c>
      <c r="F1332" s="2">
        <f t="shared" si="61"/>
        <v>1.3122874463995269</v>
      </c>
      <c r="G1332" s="8">
        <f>IFERROR(VLOOKUP(F1332,Points!$I$2:$K$5,3,TRUE),"")</f>
        <v>0</v>
      </c>
      <c r="H1332" t="str">
        <f t="shared" si="62"/>
        <v/>
      </c>
      <c r="I1332" t="s">
        <v>6932</v>
      </c>
    </row>
    <row r="1333" spans="1:9" x14ac:dyDescent="0.3">
      <c r="A1333" t="s">
        <v>8269</v>
      </c>
      <c r="B1333" t="str">
        <f t="shared" si="60"/>
        <v>58800</v>
      </c>
      <c r="C1333" t="s">
        <v>645</v>
      </c>
      <c r="D1333" t="s">
        <v>101</v>
      </c>
      <c r="E1333" s="54">
        <v>44858</v>
      </c>
      <c r="F1333" s="2">
        <f t="shared" si="61"/>
        <v>1.3265710483513233</v>
      </c>
      <c r="G1333" s="8">
        <f>IFERROR(VLOOKUP(F1333,Points!$I$2:$K$5,3,TRUE),"")</f>
        <v>0</v>
      </c>
      <c r="H1333" t="str">
        <f t="shared" si="62"/>
        <v/>
      </c>
      <c r="I1333" t="s">
        <v>6931</v>
      </c>
    </row>
    <row r="1334" spans="1:9" x14ac:dyDescent="0.3">
      <c r="A1334" t="s">
        <v>8270</v>
      </c>
      <c r="B1334" t="str">
        <f t="shared" si="60"/>
        <v>58950</v>
      </c>
      <c r="C1334" t="s">
        <v>644</v>
      </c>
      <c r="D1334" t="s">
        <v>210</v>
      </c>
      <c r="E1334" s="54">
        <v>33750</v>
      </c>
      <c r="F1334" s="2">
        <f t="shared" si="61"/>
        <v>0.99807777613485138</v>
      </c>
      <c r="G1334" s="8">
        <f>IFERROR(VLOOKUP(F1334,Points!$I$2:$K$5,3,TRUE),"")</f>
        <v>0</v>
      </c>
      <c r="H1334" t="str">
        <f t="shared" si="62"/>
        <v/>
      </c>
      <c r="I1334" t="s">
        <v>6932</v>
      </c>
    </row>
    <row r="1335" spans="1:9" x14ac:dyDescent="0.3">
      <c r="A1335" t="s">
        <v>8271</v>
      </c>
      <c r="B1335" t="str">
        <f t="shared" si="60"/>
        <v>59000</v>
      </c>
      <c r="C1335" t="s">
        <v>644</v>
      </c>
      <c r="D1335" t="s">
        <v>79</v>
      </c>
      <c r="E1335" s="54">
        <v>38773</v>
      </c>
      <c r="F1335" s="2">
        <f t="shared" si="61"/>
        <v>1.1466213218985657</v>
      </c>
      <c r="G1335" s="8">
        <f>IFERROR(VLOOKUP(F1335,Points!$I$2:$K$5,3,TRUE),"")</f>
        <v>0</v>
      </c>
      <c r="H1335" t="str">
        <f t="shared" si="62"/>
        <v/>
      </c>
      <c r="I1335" t="s">
        <v>6932</v>
      </c>
    </row>
    <row r="1336" spans="1:9" x14ac:dyDescent="0.3">
      <c r="A1336" t="s">
        <v>8272</v>
      </c>
      <c r="B1336" t="str">
        <f t="shared" ref="B1336:B1399" si="63">RIGHT(A1336,5)</f>
        <v>59025</v>
      </c>
      <c r="C1336" t="s">
        <v>644</v>
      </c>
      <c r="D1336" t="s">
        <v>219</v>
      </c>
      <c r="E1336" s="54">
        <v>87333</v>
      </c>
      <c r="F1336" s="2">
        <f t="shared" ref="F1336:F1399" si="64">E1336/$K$1</f>
        <v>2.582670412538814</v>
      </c>
      <c r="G1336" s="8">
        <f>IFERROR(VLOOKUP(F1336,Points!$I$2:$K$5,3,TRUE),"")</f>
        <v>0</v>
      </c>
      <c r="H1336" t="str">
        <f t="shared" ref="H1336:H1399" si="65">IF(C1336=C1335, (IF(D1336=D1335,(IF(E1336=E1335,"D","C")),"")),"")</f>
        <v/>
      </c>
      <c r="I1336" t="s">
        <v>6932</v>
      </c>
    </row>
    <row r="1337" spans="1:9" x14ac:dyDescent="0.3">
      <c r="A1337" t="s">
        <v>8273</v>
      </c>
      <c r="B1337" t="str">
        <f t="shared" si="63"/>
        <v>58875</v>
      </c>
      <c r="C1337" t="s">
        <v>643</v>
      </c>
      <c r="D1337" t="s">
        <v>15</v>
      </c>
      <c r="E1337" s="54">
        <v>52286</v>
      </c>
      <c r="F1337" s="2">
        <f t="shared" si="64"/>
        <v>1.5462368771255359</v>
      </c>
      <c r="G1337" s="8">
        <f>IFERROR(VLOOKUP(F1337,Points!$I$2:$K$5,3,TRUE),"")</f>
        <v>0</v>
      </c>
      <c r="H1337" t="str">
        <f t="shared" si="65"/>
        <v/>
      </c>
      <c r="I1337" t="s">
        <v>6932</v>
      </c>
    </row>
    <row r="1338" spans="1:9" x14ac:dyDescent="0.3">
      <c r="A1338" t="s">
        <v>8274</v>
      </c>
      <c r="B1338" t="str">
        <f t="shared" si="63"/>
        <v>58850</v>
      </c>
      <c r="C1338" t="s">
        <v>642</v>
      </c>
      <c r="D1338" t="s">
        <v>15</v>
      </c>
      <c r="E1338" s="54">
        <v>31750</v>
      </c>
      <c r="F1338" s="2">
        <f t="shared" si="64"/>
        <v>0.93893242643797137</v>
      </c>
      <c r="G1338" s="8">
        <f>IFERROR(VLOOKUP(F1338,Points!$I$2:$K$5,3,TRUE),"")</f>
        <v>0</v>
      </c>
      <c r="H1338" t="str">
        <f t="shared" si="65"/>
        <v/>
      </c>
      <c r="I1338" t="s">
        <v>6931</v>
      </c>
    </row>
    <row r="1339" spans="1:9" x14ac:dyDescent="0.3">
      <c r="A1339" t="s">
        <v>8275</v>
      </c>
      <c r="B1339" t="str">
        <f t="shared" si="63"/>
        <v>58925</v>
      </c>
      <c r="C1339" t="s">
        <v>641</v>
      </c>
      <c r="D1339" t="s">
        <v>155</v>
      </c>
      <c r="E1339" s="54">
        <v>54333</v>
      </c>
      <c r="F1339" s="2">
        <f t="shared" si="64"/>
        <v>1.6067721425402928</v>
      </c>
      <c r="G1339" s="8">
        <f>IFERROR(VLOOKUP(F1339,Points!$I$2:$K$5,3,TRUE),"")</f>
        <v>0</v>
      </c>
      <c r="H1339" t="str">
        <f t="shared" si="65"/>
        <v/>
      </c>
      <c r="I1339" t="s">
        <v>6932</v>
      </c>
    </row>
    <row r="1340" spans="1:9" x14ac:dyDescent="0.3">
      <c r="A1340" t="s">
        <v>8276</v>
      </c>
      <c r="B1340" t="str">
        <f t="shared" si="63"/>
        <v>58900</v>
      </c>
      <c r="C1340" t="s">
        <v>640</v>
      </c>
      <c r="D1340" t="s">
        <v>155</v>
      </c>
      <c r="E1340" s="54">
        <v>48000</v>
      </c>
      <c r="F1340" s="2">
        <f t="shared" si="64"/>
        <v>1.4194883927251221</v>
      </c>
      <c r="G1340" s="8">
        <f>IFERROR(VLOOKUP(F1340,Points!$I$2:$K$5,3,TRUE),"")</f>
        <v>0</v>
      </c>
      <c r="H1340" t="str">
        <f t="shared" si="65"/>
        <v/>
      </c>
      <c r="I1340" t="s">
        <v>6931</v>
      </c>
    </row>
    <row r="1341" spans="1:9" x14ac:dyDescent="0.3">
      <c r="A1341" t="s">
        <v>8277</v>
      </c>
      <c r="B1341" t="str">
        <f t="shared" si="63"/>
        <v>59075</v>
      </c>
      <c r="C1341" t="s">
        <v>639</v>
      </c>
      <c r="D1341" t="s">
        <v>41</v>
      </c>
      <c r="E1341" s="54">
        <v>25460</v>
      </c>
      <c r="F1341" s="2">
        <f t="shared" si="64"/>
        <v>0.75292030164128343</v>
      </c>
      <c r="G1341" s="8">
        <f>IFERROR(VLOOKUP(F1341,Points!$I$2:$K$5,3,TRUE),"")</f>
        <v>10</v>
      </c>
      <c r="H1341" t="str">
        <f t="shared" si="65"/>
        <v/>
      </c>
      <c r="I1341" t="s">
        <v>6932</v>
      </c>
    </row>
    <row r="1342" spans="1:9" x14ac:dyDescent="0.3">
      <c r="A1342" t="s">
        <v>8278</v>
      </c>
      <c r="B1342" t="str">
        <f t="shared" si="63"/>
        <v>59100</v>
      </c>
      <c r="C1342" t="s">
        <v>639</v>
      </c>
      <c r="D1342" t="s">
        <v>184</v>
      </c>
      <c r="E1342" s="54">
        <v>40643</v>
      </c>
      <c r="F1342" s="2">
        <f t="shared" si="64"/>
        <v>1.2019222238651486</v>
      </c>
      <c r="G1342" s="8">
        <f>IFERROR(VLOOKUP(F1342,Points!$I$2:$K$5,3,TRUE),"")</f>
        <v>0</v>
      </c>
      <c r="H1342" t="str">
        <f t="shared" si="65"/>
        <v/>
      </c>
      <c r="I1342" t="s">
        <v>6932</v>
      </c>
    </row>
    <row r="1343" spans="1:9" x14ac:dyDescent="0.3">
      <c r="A1343" t="s">
        <v>8279</v>
      </c>
      <c r="B1343" t="str">
        <f t="shared" si="63"/>
        <v>59125</v>
      </c>
      <c r="C1343" t="s">
        <v>639</v>
      </c>
      <c r="D1343" t="s">
        <v>172</v>
      </c>
      <c r="E1343" s="54">
        <v>35471</v>
      </c>
      <c r="F1343" s="2">
        <f t="shared" si="64"/>
        <v>1.0489723495490166</v>
      </c>
      <c r="G1343" s="8">
        <f>IFERROR(VLOOKUP(F1343,Points!$I$2:$K$5,3,TRUE),"")</f>
        <v>0</v>
      </c>
      <c r="H1343" t="str">
        <f t="shared" si="65"/>
        <v/>
      </c>
      <c r="I1343" t="s">
        <v>6932</v>
      </c>
    </row>
    <row r="1344" spans="1:9" x14ac:dyDescent="0.3">
      <c r="A1344" t="s">
        <v>8280</v>
      </c>
      <c r="B1344" t="str">
        <f t="shared" si="63"/>
        <v>59225</v>
      </c>
      <c r="C1344" t="s">
        <v>638</v>
      </c>
      <c r="D1344" t="s">
        <v>85</v>
      </c>
      <c r="E1344" s="54">
        <v>22250</v>
      </c>
      <c r="F1344" s="2">
        <f t="shared" si="64"/>
        <v>0.65799201537779095</v>
      </c>
      <c r="G1344" s="8">
        <f>IFERROR(VLOOKUP(F1344,Points!$I$2:$K$5,3,TRUE),"")</f>
        <v>15</v>
      </c>
      <c r="H1344" t="str">
        <f t="shared" si="65"/>
        <v/>
      </c>
      <c r="I1344" t="s">
        <v>6932</v>
      </c>
    </row>
    <row r="1345" spans="1:9" x14ac:dyDescent="0.3">
      <c r="A1345" t="s">
        <v>8281</v>
      </c>
      <c r="B1345" t="str">
        <f t="shared" si="63"/>
        <v>59250</v>
      </c>
      <c r="C1345" t="s">
        <v>637</v>
      </c>
      <c r="D1345" t="s">
        <v>163</v>
      </c>
      <c r="E1345" s="54">
        <v>41140</v>
      </c>
      <c r="F1345" s="2">
        <f t="shared" si="64"/>
        <v>1.2166198432648232</v>
      </c>
      <c r="G1345" s="8">
        <f>IFERROR(VLOOKUP(F1345,Points!$I$2:$K$5,3,TRUE),"")</f>
        <v>0</v>
      </c>
      <c r="H1345" t="str">
        <f t="shared" si="65"/>
        <v/>
      </c>
      <c r="I1345" t="s">
        <v>6931</v>
      </c>
    </row>
    <row r="1346" spans="1:9" x14ac:dyDescent="0.3">
      <c r="A1346" t="s">
        <v>8282</v>
      </c>
      <c r="B1346" t="str">
        <f t="shared" si="63"/>
        <v>59300</v>
      </c>
      <c r="C1346" t="s">
        <v>636</v>
      </c>
      <c r="D1346" t="s">
        <v>163</v>
      </c>
      <c r="E1346" s="54">
        <v>121250</v>
      </c>
      <c r="F1346" s="2">
        <f t="shared" si="64"/>
        <v>3.5856868253733549</v>
      </c>
      <c r="G1346" s="8">
        <f>IFERROR(VLOOKUP(F1346,Points!$I$2:$K$5,3,TRUE),"")</f>
        <v>0</v>
      </c>
      <c r="H1346" t="str">
        <f t="shared" si="65"/>
        <v/>
      </c>
      <c r="I1346" t="s">
        <v>6931</v>
      </c>
    </row>
    <row r="1347" spans="1:9" x14ac:dyDescent="0.3">
      <c r="A1347" t="s">
        <v>8283</v>
      </c>
      <c r="B1347" t="str">
        <f t="shared" si="63"/>
        <v>59275</v>
      </c>
      <c r="C1347" t="s">
        <v>635</v>
      </c>
      <c r="D1347" t="s">
        <v>163</v>
      </c>
      <c r="E1347" s="54">
        <v>58064</v>
      </c>
      <c r="F1347" s="2">
        <f t="shared" si="64"/>
        <v>1.7171077923998226</v>
      </c>
      <c r="G1347" s="8">
        <f>IFERROR(VLOOKUP(F1347,Points!$I$2:$K$5,3,TRUE),"")</f>
        <v>0</v>
      </c>
      <c r="H1347" t="str">
        <f t="shared" si="65"/>
        <v/>
      </c>
      <c r="I1347" t="s">
        <v>6932</v>
      </c>
    </row>
    <row r="1348" spans="1:9" x14ac:dyDescent="0.3">
      <c r="A1348" t="s">
        <v>8284</v>
      </c>
      <c r="B1348" t="str">
        <f t="shared" si="63"/>
        <v>59350</v>
      </c>
      <c r="C1348" t="s">
        <v>634</v>
      </c>
      <c r="D1348" t="s">
        <v>222</v>
      </c>
      <c r="E1348" s="54">
        <v>28894</v>
      </c>
      <c r="F1348" s="2">
        <f t="shared" si="64"/>
        <v>0.85447286707082659</v>
      </c>
      <c r="G1348" s="8">
        <f>IFERROR(VLOOKUP(F1348,Points!$I$2:$K$5,3,TRUE),"")</f>
        <v>0</v>
      </c>
      <c r="H1348" t="str">
        <f t="shared" si="65"/>
        <v/>
      </c>
      <c r="I1348" t="s">
        <v>6931</v>
      </c>
    </row>
    <row r="1349" spans="1:9" x14ac:dyDescent="0.3">
      <c r="A1349" t="s">
        <v>8285</v>
      </c>
      <c r="B1349" t="str">
        <f t="shared" si="63"/>
        <v>59400</v>
      </c>
      <c r="C1349" t="s">
        <v>633</v>
      </c>
      <c r="D1349" t="s">
        <v>222</v>
      </c>
      <c r="E1349" s="54">
        <v>22009</v>
      </c>
      <c r="F1349" s="2">
        <f t="shared" si="64"/>
        <v>0.65086500073931686</v>
      </c>
      <c r="G1349" s="8">
        <f>IFERROR(VLOOKUP(F1349,Points!$I$2:$K$5,3,TRUE),"")</f>
        <v>15</v>
      </c>
      <c r="H1349" t="str">
        <f t="shared" si="65"/>
        <v/>
      </c>
      <c r="I1349" t="s">
        <v>6931</v>
      </c>
    </row>
    <row r="1350" spans="1:9" x14ac:dyDescent="0.3">
      <c r="A1350" t="s">
        <v>8286</v>
      </c>
      <c r="B1350" t="str">
        <f t="shared" si="63"/>
        <v>59425</v>
      </c>
      <c r="C1350" t="s">
        <v>632</v>
      </c>
      <c r="D1350" t="s">
        <v>222</v>
      </c>
      <c r="E1350" s="54">
        <v>37556</v>
      </c>
      <c r="F1350" s="2">
        <f t="shared" si="64"/>
        <v>1.1106313766080143</v>
      </c>
      <c r="G1350" s="8">
        <f>IFERROR(VLOOKUP(F1350,Points!$I$2:$K$5,3,TRUE),"")</f>
        <v>0</v>
      </c>
      <c r="H1350" t="str">
        <f t="shared" si="65"/>
        <v/>
      </c>
      <c r="I1350" t="s">
        <v>6932</v>
      </c>
    </row>
    <row r="1351" spans="1:9" x14ac:dyDescent="0.3">
      <c r="A1351" t="s">
        <v>8287</v>
      </c>
      <c r="B1351" t="str">
        <f t="shared" si="63"/>
        <v>59375</v>
      </c>
      <c r="C1351" t="s">
        <v>631</v>
      </c>
      <c r="D1351" t="s">
        <v>222</v>
      </c>
      <c r="E1351" s="54">
        <v>33625</v>
      </c>
      <c r="F1351" s="2">
        <f t="shared" si="64"/>
        <v>0.99438119177879636</v>
      </c>
      <c r="G1351" s="8">
        <f>IFERROR(VLOOKUP(F1351,Points!$I$2:$K$5,3,TRUE),"")</f>
        <v>0</v>
      </c>
      <c r="H1351" t="str">
        <f t="shared" si="65"/>
        <v/>
      </c>
      <c r="I1351" t="s">
        <v>6932</v>
      </c>
    </row>
    <row r="1352" spans="1:9" x14ac:dyDescent="0.3">
      <c r="A1352" t="s">
        <v>8288</v>
      </c>
      <c r="B1352" t="str">
        <f t="shared" si="63"/>
        <v>59450</v>
      </c>
      <c r="C1352" t="s">
        <v>1746</v>
      </c>
      <c r="D1352" t="s">
        <v>102</v>
      </c>
      <c r="E1352" s="54">
        <v>27375</v>
      </c>
      <c r="F1352" s="2">
        <f t="shared" si="64"/>
        <v>0.80955197397604617</v>
      </c>
      <c r="G1352" s="8">
        <f>IFERROR(VLOOKUP(F1352,Points!$I$2:$K$5,3,TRUE),"")</f>
        <v>0</v>
      </c>
      <c r="H1352" t="str">
        <f t="shared" si="65"/>
        <v/>
      </c>
      <c r="I1352" t="s">
        <v>6931</v>
      </c>
    </row>
    <row r="1353" spans="1:9" x14ac:dyDescent="0.3">
      <c r="A1353" t="s">
        <v>8289</v>
      </c>
      <c r="B1353" t="str">
        <f t="shared" si="63"/>
        <v>59475</v>
      </c>
      <c r="C1353" t="s">
        <v>630</v>
      </c>
      <c r="D1353" t="s">
        <v>9</v>
      </c>
      <c r="E1353" s="54">
        <v>21000</v>
      </c>
      <c r="F1353" s="2">
        <f t="shared" si="64"/>
        <v>0.62102617181724085</v>
      </c>
      <c r="G1353" s="8">
        <f>IFERROR(VLOOKUP(F1353,Points!$I$2:$K$5,3,TRUE),"")</f>
        <v>15</v>
      </c>
      <c r="H1353" t="str">
        <f t="shared" si="65"/>
        <v/>
      </c>
      <c r="I1353" t="s">
        <v>6931</v>
      </c>
    </row>
    <row r="1354" spans="1:9" x14ac:dyDescent="0.3">
      <c r="A1354" t="s">
        <v>8290</v>
      </c>
      <c r="B1354" t="str">
        <f t="shared" si="63"/>
        <v>59500</v>
      </c>
      <c r="C1354" t="s">
        <v>1745</v>
      </c>
      <c r="D1354" t="s">
        <v>23</v>
      </c>
      <c r="E1354" s="54">
        <v>24500</v>
      </c>
      <c r="F1354" s="2">
        <f t="shared" si="64"/>
        <v>0.72453053378678101</v>
      </c>
      <c r="G1354" s="8">
        <f>IFERROR(VLOOKUP(F1354,Points!$I$2:$K$5,3,TRUE),"")</f>
        <v>10</v>
      </c>
      <c r="H1354" t="str">
        <f t="shared" si="65"/>
        <v/>
      </c>
      <c r="I1354" t="s">
        <v>6931</v>
      </c>
    </row>
    <row r="1355" spans="1:9" x14ac:dyDescent="0.3">
      <c r="A1355" t="s">
        <v>8291</v>
      </c>
      <c r="B1355" t="str">
        <f t="shared" si="63"/>
        <v>59525</v>
      </c>
      <c r="C1355" t="s">
        <v>629</v>
      </c>
      <c r="D1355" t="s">
        <v>23</v>
      </c>
      <c r="E1355" s="54">
        <v>24344</v>
      </c>
      <c r="F1355" s="2">
        <f t="shared" si="64"/>
        <v>0.71991719651042441</v>
      </c>
      <c r="G1355" s="8">
        <f>IFERROR(VLOOKUP(F1355,Points!$I$2:$K$5,3,TRUE),"")</f>
        <v>10</v>
      </c>
      <c r="H1355" t="str">
        <f t="shared" si="65"/>
        <v/>
      </c>
      <c r="I1355" t="s">
        <v>6932</v>
      </c>
    </row>
    <row r="1356" spans="1:9" x14ac:dyDescent="0.3">
      <c r="A1356" t="s">
        <v>8292</v>
      </c>
      <c r="B1356" t="str">
        <f t="shared" si="63"/>
        <v>59600</v>
      </c>
      <c r="C1356" t="s">
        <v>628</v>
      </c>
      <c r="D1356" t="s">
        <v>57</v>
      </c>
      <c r="E1356" s="54">
        <v>25026</v>
      </c>
      <c r="F1356" s="2">
        <f t="shared" si="64"/>
        <v>0.74008576075706045</v>
      </c>
      <c r="G1356" s="8">
        <f>IFERROR(VLOOKUP(F1356,Points!$I$2:$K$5,3,TRUE),"")</f>
        <v>10</v>
      </c>
      <c r="H1356" t="str">
        <f t="shared" si="65"/>
        <v/>
      </c>
      <c r="I1356" t="s">
        <v>6932</v>
      </c>
    </row>
    <row r="1357" spans="1:9" x14ac:dyDescent="0.3">
      <c r="A1357" t="s">
        <v>8293</v>
      </c>
      <c r="B1357" t="str">
        <f t="shared" si="63"/>
        <v>59650</v>
      </c>
      <c r="C1357" t="s">
        <v>1744</v>
      </c>
      <c r="D1357" t="s">
        <v>163</v>
      </c>
      <c r="E1357" s="54">
        <v>66808</v>
      </c>
      <c r="F1357" s="2">
        <f t="shared" si="64"/>
        <v>1.9756912612745823</v>
      </c>
      <c r="G1357" s="8">
        <f>IFERROR(VLOOKUP(F1357,Points!$I$2:$K$5,3,TRUE),"")</f>
        <v>0</v>
      </c>
      <c r="H1357" t="str">
        <f t="shared" si="65"/>
        <v/>
      </c>
      <c r="I1357" t="s">
        <v>6931</v>
      </c>
    </row>
    <row r="1358" spans="1:9" x14ac:dyDescent="0.3">
      <c r="A1358" t="s">
        <v>8294</v>
      </c>
      <c r="B1358" t="str">
        <f t="shared" si="63"/>
        <v>59800</v>
      </c>
      <c r="C1358" t="s">
        <v>627</v>
      </c>
      <c r="D1358" t="s">
        <v>184</v>
      </c>
      <c r="E1358" s="54">
        <v>41500</v>
      </c>
      <c r="F1358" s="2">
        <f t="shared" si="64"/>
        <v>1.2272660062102618</v>
      </c>
      <c r="G1358" s="8">
        <f>IFERROR(VLOOKUP(F1358,Points!$I$2:$K$5,3,TRUE),"")</f>
        <v>0</v>
      </c>
      <c r="H1358" t="str">
        <f t="shared" si="65"/>
        <v/>
      </c>
      <c r="I1358" t="s">
        <v>6931</v>
      </c>
    </row>
    <row r="1359" spans="1:9" x14ac:dyDescent="0.3">
      <c r="A1359" t="s">
        <v>8295</v>
      </c>
      <c r="B1359" t="str">
        <f t="shared" si="63"/>
        <v>59850</v>
      </c>
      <c r="C1359" t="s">
        <v>626</v>
      </c>
      <c r="D1359" t="s">
        <v>335</v>
      </c>
      <c r="E1359" s="54">
        <v>33333</v>
      </c>
      <c r="F1359" s="2">
        <f t="shared" si="64"/>
        <v>0.98574597072305192</v>
      </c>
      <c r="G1359" s="8">
        <f>IFERROR(VLOOKUP(F1359,Points!$I$2:$K$5,3,TRUE),"")</f>
        <v>0</v>
      </c>
      <c r="H1359" t="str">
        <f t="shared" si="65"/>
        <v/>
      </c>
      <c r="I1359" t="s">
        <v>6932</v>
      </c>
    </row>
    <row r="1360" spans="1:9" x14ac:dyDescent="0.3">
      <c r="A1360" t="s">
        <v>8296</v>
      </c>
      <c r="B1360" t="str">
        <f t="shared" si="63"/>
        <v>59875</v>
      </c>
      <c r="C1360" t="s">
        <v>625</v>
      </c>
      <c r="D1360" t="s">
        <v>46</v>
      </c>
      <c r="E1360" s="54">
        <v>30667</v>
      </c>
      <c r="F1360" s="2">
        <f t="shared" si="64"/>
        <v>0.90690521957711079</v>
      </c>
      <c r="G1360" s="8">
        <f>IFERROR(VLOOKUP(F1360,Points!$I$2:$K$5,3,TRUE),"")</f>
        <v>0</v>
      </c>
      <c r="H1360" t="str">
        <f t="shared" si="65"/>
        <v/>
      </c>
      <c r="I1360" t="s">
        <v>6931</v>
      </c>
    </row>
    <row r="1361" spans="1:9" x14ac:dyDescent="0.3">
      <c r="A1361" t="s">
        <v>8297</v>
      </c>
      <c r="B1361" t="str">
        <f t="shared" si="63"/>
        <v>59900</v>
      </c>
      <c r="C1361" t="s">
        <v>624</v>
      </c>
      <c r="D1361" t="s">
        <v>46</v>
      </c>
      <c r="E1361" s="54">
        <v>44852</v>
      </c>
      <c r="F1361" s="2">
        <f t="shared" si="64"/>
        <v>1.3263936123022326</v>
      </c>
      <c r="G1361" s="8">
        <f>IFERROR(VLOOKUP(F1361,Points!$I$2:$K$5,3,TRUE),"")</f>
        <v>0</v>
      </c>
      <c r="H1361" t="str">
        <f t="shared" si="65"/>
        <v/>
      </c>
      <c r="I1361" t="s">
        <v>6932</v>
      </c>
    </row>
    <row r="1362" spans="1:9" x14ac:dyDescent="0.3">
      <c r="A1362" t="s">
        <v>8298</v>
      </c>
      <c r="B1362" t="str">
        <f t="shared" si="63"/>
        <v>59925</v>
      </c>
      <c r="C1362" t="s">
        <v>623</v>
      </c>
      <c r="D1362" t="s">
        <v>125</v>
      </c>
      <c r="E1362" s="54">
        <v>43727</v>
      </c>
      <c r="F1362" s="2">
        <f t="shared" si="64"/>
        <v>1.2931243530977377</v>
      </c>
      <c r="G1362" s="8">
        <f>IFERROR(VLOOKUP(F1362,Points!$I$2:$K$5,3,TRUE),"")</f>
        <v>0</v>
      </c>
      <c r="H1362" t="str">
        <f t="shared" si="65"/>
        <v/>
      </c>
      <c r="I1362" t="s">
        <v>6931</v>
      </c>
    </row>
    <row r="1363" spans="1:9" x14ac:dyDescent="0.3">
      <c r="A1363" t="s">
        <v>8299</v>
      </c>
      <c r="B1363" t="str">
        <f t="shared" si="63"/>
        <v>59950</v>
      </c>
      <c r="C1363" t="s">
        <v>622</v>
      </c>
      <c r="D1363" t="s">
        <v>125</v>
      </c>
      <c r="E1363" s="54">
        <v>55896</v>
      </c>
      <c r="F1363" s="2">
        <f t="shared" si="64"/>
        <v>1.6529942333284044</v>
      </c>
      <c r="G1363" s="8">
        <f>IFERROR(VLOOKUP(F1363,Points!$I$2:$K$5,3,TRUE),"")</f>
        <v>0</v>
      </c>
      <c r="H1363" t="str">
        <f t="shared" si="65"/>
        <v/>
      </c>
      <c r="I1363" t="s">
        <v>6932</v>
      </c>
    </row>
    <row r="1364" spans="1:9" x14ac:dyDescent="0.3">
      <c r="A1364" t="s">
        <v>8300</v>
      </c>
      <c r="B1364" t="str">
        <f t="shared" si="63"/>
        <v>60000</v>
      </c>
      <c r="C1364" t="s">
        <v>621</v>
      </c>
      <c r="D1364" t="s">
        <v>208</v>
      </c>
      <c r="E1364" s="54">
        <v>37944</v>
      </c>
      <c r="F1364" s="2">
        <f t="shared" si="64"/>
        <v>1.122105574449209</v>
      </c>
      <c r="G1364" s="8">
        <f>IFERROR(VLOOKUP(F1364,Points!$I$2:$K$5,3,TRUE),"")</f>
        <v>0</v>
      </c>
      <c r="H1364" t="str">
        <f t="shared" si="65"/>
        <v/>
      </c>
      <c r="I1364" t="s">
        <v>6932</v>
      </c>
    </row>
    <row r="1365" spans="1:9" x14ac:dyDescent="0.3">
      <c r="A1365" t="s">
        <v>8301</v>
      </c>
      <c r="B1365" t="str">
        <f t="shared" si="63"/>
        <v>60075</v>
      </c>
      <c r="C1365" t="s">
        <v>620</v>
      </c>
      <c r="D1365" t="s">
        <v>94</v>
      </c>
      <c r="E1365" s="54">
        <v>32813</v>
      </c>
      <c r="F1365" s="2">
        <f t="shared" si="64"/>
        <v>0.97036817980186307</v>
      </c>
      <c r="G1365" s="8">
        <f>IFERROR(VLOOKUP(F1365,Points!$I$2:$K$5,3,TRUE),"")</f>
        <v>0</v>
      </c>
      <c r="H1365" t="str">
        <f t="shared" si="65"/>
        <v/>
      </c>
      <c r="I1365" t="s">
        <v>6931</v>
      </c>
    </row>
    <row r="1366" spans="1:9" x14ac:dyDescent="0.3">
      <c r="A1366" t="s">
        <v>8302</v>
      </c>
      <c r="B1366" t="str">
        <f t="shared" si="63"/>
        <v>60100</v>
      </c>
      <c r="C1366" t="s">
        <v>619</v>
      </c>
      <c r="D1366" t="s">
        <v>71</v>
      </c>
      <c r="E1366" s="54">
        <v>39636</v>
      </c>
      <c r="F1366" s="2">
        <f t="shared" si="64"/>
        <v>1.1721425402927694</v>
      </c>
      <c r="G1366" s="8">
        <f>IFERROR(VLOOKUP(F1366,Points!$I$2:$K$5,3,TRUE),"")</f>
        <v>0</v>
      </c>
      <c r="H1366" t="str">
        <f t="shared" si="65"/>
        <v/>
      </c>
      <c r="I1366" t="s">
        <v>6931</v>
      </c>
    </row>
    <row r="1367" spans="1:9" x14ac:dyDescent="0.3">
      <c r="A1367" t="s">
        <v>8303</v>
      </c>
      <c r="B1367" t="str">
        <f t="shared" si="63"/>
        <v>60150</v>
      </c>
      <c r="C1367" t="s">
        <v>618</v>
      </c>
      <c r="D1367" t="s">
        <v>43</v>
      </c>
      <c r="E1367" s="54">
        <v>26529</v>
      </c>
      <c r="F1367" s="2">
        <f t="shared" si="64"/>
        <v>0.78453349105426584</v>
      </c>
      <c r="G1367" s="8">
        <f>IFERROR(VLOOKUP(F1367,Points!$I$2:$K$5,3,TRUE),"")</f>
        <v>10</v>
      </c>
      <c r="H1367" t="str">
        <f t="shared" si="65"/>
        <v/>
      </c>
      <c r="I1367" t="s">
        <v>6932</v>
      </c>
    </row>
    <row r="1368" spans="1:9" x14ac:dyDescent="0.3">
      <c r="A1368" t="s">
        <v>8304</v>
      </c>
      <c r="B1368" t="str">
        <f t="shared" si="63"/>
        <v>60225</v>
      </c>
      <c r="C1368" t="s">
        <v>617</v>
      </c>
      <c r="D1368" t="s">
        <v>7</v>
      </c>
      <c r="E1368" s="54">
        <v>70951</v>
      </c>
      <c r="F1368" s="2">
        <f t="shared" si="64"/>
        <v>2.0982108531716692</v>
      </c>
      <c r="G1368" s="8">
        <f>IFERROR(VLOOKUP(F1368,Points!$I$2:$K$5,3,TRUE),"")</f>
        <v>0</v>
      </c>
      <c r="H1368" t="str">
        <f t="shared" si="65"/>
        <v/>
      </c>
      <c r="I1368" t="s">
        <v>6932</v>
      </c>
    </row>
    <row r="1369" spans="1:9" x14ac:dyDescent="0.3">
      <c r="A1369" t="s">
        <v>8305</v>
      </c>
      <c r="B1369" t="str">
        <f t="shared" si="63"/>
        <v>60200</v>
      </c>
      <c r="C1369" t="s">
        <v>616</v>
      </c>
      <c r="D1369" t="s">
        <v>7</v>
      </c>
      <c r="E1369" s="54">
        <v>47681</v>
      </c>
      <c r="F1369" s="2">
        <f t="shared" si="64"/>
        <v>1.4100547094484697</v>
      </c>
      <c r="G1369" s="8">
        <f>IFERROR(VLOOKUP(F1369,Points!$I$2:$K$5,3,TRUE),"")</f>
        <v>0</v>
      </c>
      <c r="H1369" t="str">
        <f t="shared" si="65"/>
        <v/>
      </c>
      <c r="I1369" t="s">
        <v>6931</v>
      </c>
    </row>
    <row r="1370" spans="1:9" x14ac:dyDescent="0.3">
      <c r="A1370" t="s">
        <v>8306</v>
      </c>
      <c r="B1370" t="str">
        <f t="shared" si="63"/>
        <v>60250</v>
      </c>
      <c r="C1370" t="s">
        <v>615</v>
      </c>
      <c r="D1370" t="s">
        <v>218</v>
      </c>
      <c r="E1370" s="54">
        <v>28292</v>
      </c>
      <c r="F1370" s="2">
        <f t="shared" si="64"/>
        <v>0.8366701168120656</v>
      </c>
      <c r="G1370" s="8">
        <f>IFERROR(VLOOKUP(F1370,Points!$I$2:$K$5,3,TRUE),"")</f>
        <v>0</v>
      </c>
      <c r="H1370" t="str">
        <f t="shared" si="65"/>
        <v/>
      </c>
      <c r="I1370" t="s">
        <v>6931</v>
      </c>
    </row>
    <row r="1371" spans="1:9" x14ac:dyDescent="0.3">
      <c r="A1371" t="s">
        <v>8307</v>
      </c>
      <c r="B1371" t="str">
        <f t="shared" si="63"/>
        <v>60275</v>
      </c>
      <c r="C1371" t="s">
        <v>614</v>
      </c>
      <c r="D1371" t="s">
        <v>182</v>
      </c>
      <c r="E1371" s="54">
        <v>42750</v>
      </c>
      <c r="F1371" s="2">
        <f t="shared" si="64"/>
        <v>1.2642318497708118</v>
      </c>
      <c r="G1371" s="8">
        <f>IFERROR(VLOOKUP(F1371,Points!$I$2:$K$5,3,TRUE),"")</f>
        <v>0</v>
      </c>
      <c r="H1371" t="str">
        <f t="shared" si="65"/>
        <v/>
      </c>
      <c r="I1371" t="s">
        <v>6932</v>
      </c>
    </row>
    <row r="1372" spans="1:9" x14ac:dyDescent="0.3">
      <c r="A1372" t="s">
        <v>8308</v>
      </c>
      <c r="B1372" t="str">
        <f t="shared" si="63"/>
        <v>60350</v>
      </c>
      <c r="C1372" t="s">
        <v>613</v>
      </c>
      <c r="D1372" t="s">
        <v>1</v>
      </c>
      <c r="E1372" s="54">
        <v>36000</v>
      </c>
      <c r="F1372" s="2">
        <f t="shared" si="64"/>
        <v>1.0646162945438415</v>
      </c>
      <c r="G1372" s="8">
        <f>IFERROR(VLOOKUP(F1372,Points!$I$2:$K$5,3,TRUE),"")</f>
        <v>0</v>
      </c>
      <c r="H1372" t="str">
        <f t="shared" si="65"/>
        <v/>
      </c>
      <c r="I1372" t="s">
        <v>6932</v>
      </c>
    </row>
    <row r="1373" spans="1:9" x14ac:dyDescent="0.3">
      <c r="A1373" t="s">
        <v>8309</v>
      </c>
      <c r="B1373" t="str">
        <f t="shared" si="63"/>
        <v>60400</v>
      </c>
      <c r="C1373" t="s">
        <v>612</v>
      </c>
      <c r="D1373" t="s">
        <v>208</v>
      </c>
      <c r="E1373" s="54">
        <v>57000</v>
      </c>
      <c r="F1373" s="2">
        <f t="shared" si="64"/>
        <v>1.6856424663610823</v>
      </c>
      <c r="G1373" s="8">
        <f>IFERROR(VLOOKUP(F1373,Points!$I$2:$K$5,3,TRUE),"")</f>
        <v>0</v>
      </c>
      <c r="H1373" t="str">
        <f t="shared" si="65"/>
        <v/>
      </c>
      <c r="I1373" t="s">
        <v>6932</v>
      </c>
    </row>
    <row r="1374" spans="1:9" x14ac:dyDescent="0.3">
      <c r="A1374" t="s">
        <v>8310</v>
      </c>
      <c r="B1374" t="str">
        <f t="shared" si="63"/>
        <v>60425</v>
      </c>
      <c r="C1374" t="s">
        <v>611</v>
      </c>
      <c r="D1374" t="s">
        <v>155</v>
      </c>
      <c r="E1374" s="54">
        <v>42083</v>
      </c>
      <c r="F1374" s="2">
        <f t="shared" si="64"/>
        <v>1.2445068756469022</v>
      </c>
      <c r="G1374" s="8">
        <f>IFERROR(VLOOKUP(F1374,Points!$I$2:$K$5,3,TRUE),"")</f>
        <v>0</v>
      </c>
      <c r="H1374" t="str">
        <f t="shared" si="65"/>
        <v/>
      </c>
      <c r="I1374" t="s">
        <v>6932</v>
      </c>
    </row>
    <row r="1375" spans="1:9" x14ac:dyDescent="0.3">
      <c r="A1375" t="s">
        <v>8311</v>
      </c>
      <c r="B1375" t="str">
        <f t="shared" si="63"/>
        <v>60475</v>
      </c>
      <c r="C1375" t="s">
        <v>611</v>
      </c>
      <c r="D1375" t="s">
        <v>122</v>
      </c>
      <c r="E1375" s="54">
        <v>48919</v>
      </c>
      <c r="F1375" s="2">
        <f t="shared" si="64"/>
        <v>1.4466656809108385</v>
      </c>
      <c r="G1375" s="8">
        <f>IFERROR(VLOOKUP(F1375,Points!$I$2:$K$5,3,TRUE),"")</f>
        <v>0</v>
      </c>
      <c r="H1375" t="str">
        <f t="shared" si="65"/>
        <v/>
      </c>
      <c r="I1375" t="s">
        <v>6932</v>
      </c>
    </row>
    <row r="1376" spans="1:9" x14ac:dyDescent="0.3">
      <c r="A1376" t="s">
        <v>8312</v>
      </c>
      <c r="B1376" t="str">
        <f t="shared" si="63"/>
        <v>60450</v>
      </c>
      <c r="C1376" t="s">
        <v>610</v>
      </c>
      <c r="D1376" t="s">
        <v>122</v>
      </c>
      <c r="E1376" s="54">
        <v>30849</v>
      </c>
      <c r="F1376" s="2">
        <f t="shared" si="64"/>
        <v>0.91228744639952686</v>
      </c>
      <c r="G1376" s="8">
        <f>IFERROR(VLOOKUP(F1376,Points!$I$2:$K$5,3,TRUE),"")</f>
        <v>0</v>
      </c>
      <c r="H1376" t="str">
        <f t="shared" si="65"/>
        <v/>
      </c>
      <c r="I1376" t="s">
        <v>6931</v>
      </c>
    </row>
    <row r="1377" spans="1:9" x14ac:dyDescent="0.3">
      <c r="A1377" t="s">
        <v>8313</v>
      </c>
      <c r="B1377" t="str">
        <f t="shared" si="63"/>
        <v>60500</v>
      </c>
      <c r="C1377" t="s">
        <v>609</v>
      </c>
      <c r="D1377" t="s">
        <v>46</v>
      </c>
      <c r="E1377" s="54">
        <v>28696</v>
      </c>
      <c r="F1377" s="2">
        <f t="shared" si="64"/>
        <v>0.84861747745083538</v>
      </c>
      <c r="G1377" s="8">
        <f>IFERROR(VLOOKUP(F1377,Points!$I$2:$K$5,3,TRUE),"")</f>
        <v>0</v>
      </c>
      <c r="H1377" t="str">
        <f t="shared" si="65"/>
        <v/>
      </c>
      <c r="I1377" t="s">
        <v>6931</v>
      </c>
    </row>
    <row r="1378" spans="1:9" x14ac:dyDescent="0.3">
      <c r="A1378" t="s">
        <v>8314</v>
      </c>
      <c r="B1378" t="str">
        <f t="shared" si="63"/>
        <v>60525</v>
      </c>
      <c r="C1378" t="s">
        <v>608</v>
      </c>
      <c r="D1378" t="s">
        <v>46</v>
      </c>
      <c r="E1378" s="54">
        <v>39029</v>
      </c>
      <c r="F1378" s="2">
        <f t="shared" si="64"/>
        <v>1.1541919266597664</v>
      </c>
      <c r="G1378" s="8">
        <f>IFERROR(VLOOKUP(F1378,Points!$I$2:$K$5,3,TRUE),"")</f>
        <v>0</v>
      </c>
      <c r="H1378" t="str">
        <f t="shared" si="65"/>
        <v/>
      </c>
      <c r="I1378" t="s">
        <v>6932</v>
      </c>
    </row>
    <row r="1379" spans="1:9" x14ac:dyDescent="0.3">
      <c r="A1379" t="s">
        <v>8315</v>
      </c>
      <c r="B1379" t="str">
        <f t="shared" si="63"/>
        <v>60575</v>
      </c>
      <c r="C1379" t="s">
        <v>607</v>
      </c>
      <c r="D1379" t="s">
        <v>99</v>
      </c>
      <c r="E1379" s="54">
        <v>36385</v>
      </c>
      <c r="F1379" s="2">
        <f t="shared" si="64"/>
        <v>1.0760017743604908</v>
      </c>
      <c r="G1379" s="8">
        <f>IFERROR(VLOOKUP(F1379,Points!$I$2:$K$5,3,TRUE),"")</f>
        <v>0</v>
      </c>
      <c r="H1379" t="str">
        <f t="shared" si="65"/>
        <v/>
      </c>
      <c r="I1379" t="s">
        <v>6931</v>
      </c>
    </row>
    <row r="1380" spans="1:9" x14ac:dyDescent="0.3">
      <c r="A1380" t="s">
        <v>8316</v>
      </c>
      <c r="B1380" t="str">
        <f t="shared" si="63"/>
        <v>60687</v>
      </c>
      <c r="C1380" t="s">
        <v>606</v>
      </c>
      <c r="D1380" t="s">
        <v>12</v>
      </c>
      <c r="E1380" s="54">
        <v>41793</v>
      </c>
      <c r="F1380" s="2">
        <f t="shared" si="64"/>
        <v>1.2359307999408546</v>
      </c>
      <c r="G1380" s="8">
        <f>IFERROR(VLOOKUP(F1380,Points!$I$2:$K$5,3,TRUE),"")</f>
        <v>0</v>
      </c>
      <c r="H1380" t="str">
        <f t="shared" si="65"/>
        <v/>
      </c>
      <c r="I1380" t="s">
        <v>6932</v>
      </c>
    </row>
    <row r="1381" spans="1:9" x14ac:dyDescent="0.3">
      <c r="A1381" t="s">
        <v>8317</v>
      </c>
      <c r="B1381" t="str">
        <f t="shared" si="63"/>
        <v>60700</v>
      </c>
      <c r="C1381" t="s">
        <v>605</v>
      </c>
      <c r="D1381" t="s">
        <v>163</v>
      </c>
      <c r="E1381" s="54">
        <v>69300</v>
      </c>
      <c r="F1381" s="2">
        <f t="shared" si="64"/>
        <v>2.0493863669968948</v>
      </c>
      <c r="G1381" s="8">
        <f>IFERROR(VLOOKUP(F1381,Points!$I$2:$K$5,3,TRUE),"")</f>
        <v>0</v>
      </c>
      <c r="H1381" t="str">
        <f t="shared" si="65"/>
        <v/>
      </c>
      <c r="I1381" t="s">
        <v>6932</v>
      </c>
    </row>
    <row r="1382" spans="1:9" x14ac:dyDescent="0.3">
      <c r="A1382" t="s">
        <v>8318</v>
      </c>
      <c r="B1382" t="str">
        <f t="shared" si="63"/>
        <v>60725</v>
      </c>
      <c r="C1382" t="s">
        <v>604</v>
      </c>
      <c r="D1382" t="s">
        <v>76</v>
      </c>
      <c r="E1382" s="54">
        <v>41056</v>
      </c>
      <c r="F1382" s="2">
        <f t="shared" si="64"/>
        <v>1.2141357385775544</v>
      </c>
      <c r="G1382" s="8">
        <f>IFERROR(VLOOKUP(F1382,Points!$I$2:$K$5,3,TRUE),"")</f>
        <v>0</v>
      </c>
      <c r="H1382" t="str">
        <f t="shared" si="65"/>
        <v/>
      </c>
      <c r="I1382" t="s">
        <v>6932</v>
      </c>
    </row>
    <row r="1383" spans="1:9" x14ac:dyDescent="0.3">
      <c r="A1383" t="s">
        <v>8319</v>
      </c>
      <c r="B1383" t="str">
        <f t="shared" si="63"/>
        <v>60750</v>
      </c>
      <c r="C1383" t="s">
        <v>604</v>
      </c>
      <c r="D1383" t="s">
        <v>75</v>
      </c>
      <c r="E1383" s="54">
        <v>37250</v>
      </c>
      <c r="F1383" s="2">
        <f t="shared" si="64"/>
        <v>1.1015821381043915</v>
      </c>
      <c r="G1383" s="8">
        <f>IFERROR(VLOOKUP(F1383,Points!$I$2:$K$5,3,TRUE),"")</f>
        <v>0</v>
      </c>
      <c r="H1383" t="str">
        <f t="shared" si="65"/>
        <v/>
      </c>
      <c r="I1383" t="s">
        <v>6932</v>
      </c>
    </row>
    <row r="1384" spans="1:9" x14ac:dyDescent="0.3">
      <c r="A1384" t="s">
        <v>8320</v>
      </c>
      <c r="B1384" t="str">
        <f t="shared" si="63"/>
        <v>60775</v>
      </c>
      <c r="C1384" t="s">
        <v>603</v>
      </c>
      <c r="D1384" t="s">
        <v>182</v>
      </c>
      <c r="E1384" s="54">
        <v>33333</v>
      </c>
      <c r="F1384" s="2">
        <f t="shared" si="64"/>
        <v>0.98574597072305192</v>
      </c>
      <c r="G1384" s="8">
        <f>IFERROR(VLOOKUP(F1384,Points!$I$2:$K$5,3,TRUE),"")</f>
        <v>0</v>
      </c>
      <c r="H1384" t="str">
        <f t="shared" si="65"/>
        <v/>
      </c>
      <c r="I1384" t="s">
        <v>6932</v>
      </c>
    </row>
    <row r="1385" spans="1:9" x14ac:dyDescent="0.3">
      <c r="A1385" t="s">
        <v>8321</v>
      </c>
      <c r="B1385" t="str">
        <f t="shared" si="63"/>
        <v>60825</v>
      </c>
      <c r="C1385" t="s">
        <v>602</v>
      </c>
      <c r="D1385" t="s">
        <v>8</v>
      </c>
      <c r="E1385" s="54">
        <v>28167</v>
      </c>
      <c r="F1385" s="2">
        <f t="shared" si="64"/>
        <v>0.83297353245601069</v>
      </c>
      <c r="G1385" s="8">
        <f>IFERROR(VLOOKUP(F1385,Points!$I$2:$K$5,3,TRUE),"")</f>
        <v>0</v>
      </c>
      <c r="H1385" t="str">
        <f t="shared" si="65"/>
        <v/>
      </c>
      <c r="I1385" t="s">
        <v>6931</v>
      </c>
    </row>
    <row r="1386" spans="1:9" x14ac:dyDescent="0.3">
      <c r="A1386" t="s">
        <v>8322</v>
      </c>
      <c r="B1386" t="str">
        <f t="shared" si="63"/>
        <v>60900</v>
      </c>
      <c r="C1386" t="s">
        <v>601</v>
      </c>
      <c r="D1386" t="s">
        <v>118</v>
      </c>
      <c r="E1386" s="54">
        <v>35893</v>
      </c>
      <c r="F1386" s="2">
        <f t="shared" si="64"/>
        <v>1.0614520183350584</v>
      </c>
      <c r="G1386" s="8">
        <f>IFERROR(VLOOKUP(F1386,Points!$I$2:$K$5,3,TRUE),"")</f>
        <v>0</v>
      </c>
      <c r="H1386" t="str">
        <f t="shared" si="65"/>
        <v/>
      </c>
      <c r="I1386" t="s">
        <v>6932</v>
      </c>
    </row>
    <row r="1387" spans="1:9" x14ac:dyDescent="0.3">
      <c r="A1387" t="s">
        <v>8323</v>
      </c>
      <c r="B1387" t="str">
        <f t="shared" si="63"/>
        <v>60875</v>
      </c>
      <c r="C1387" t="s">
        <v>600</v>
      </c>
      <c r="D1387" t="s">
        <v>118</v>
      </c>
      <c r="E1387" s="54">
        <v>27722</v>
      </c>
      <c r="F1387" s="2">
        <f t="shared" si="64"/>
        <v>0.81981369214845479</v>
      </c>
      <c r="G1387" s="8">
        <f>IFERROR(VLOOKUP(F1387,Points!$I$2:$K$5,3,TRUE),"")</f>
        <v>0</v>
      </c>
      <c r="H1387" t="str">
        <f t="shared" si="65"/>
        <v/>
      </c>
      <c r="I1387" t="s">
        <v>6931</v>
      </c>
    </row>
    <row r="1388" spans="1:9" x14ac:dyDescent="0.3">
      <c r="A1388" t="s">
        <v>8324</v>
      </c>
      <c r="B1388" t="str">
        <f t="shared" si="63"/>
        <v>60912</v>
      </c>
      <c r="C1388" t="s">
        <v>1743</v>
      </c>
      <c r="D1388" t="s">
        <v>49</v>
      </c>
      <c r="E1388" s="54">
        <v>9250</v>
      </c>
      <c r="F1388" s="2">
        <f t="shared" si="64"/>
        <v>0.27354724234807037</v>
      </c>
      <c r="G1388" s="8">
        <f>IFERROR(VLOOKUP(F1388,Points!$I$2:$K$5,3,TRUE),"")</f>
        <v>20</v>
      </c>
      <c r="H1388" t="str">
        <f t="shared" si="65"/>
        <v/>
      </c>
      <c r="I1388" t="s">
        <v>6931</v>
      </c>
    </row>
    <row r="1389" spans="1:9" x14ac:dyDescent="0.3">
      <c r="A1389" t="s">
        <v>8325</v>
      </c>
      <c r="B1389" t="str">
        <f t="shared" si="63"/>
        <v>60925</v>
      </c>
      <c r="C1389" t="s">
        <v>599</v>
      </c>
      <c r="D1389" t="s">
        <v>12</v>
      </c>
      <c r="E1389" s="54">
        <v>47897</v>
      </c>
      <c r="F1389" s="2">
        <f t="shared" si="64"/>
        <v>1.4164424072157327</v>
      </c>
      <c r="G1389" s="8">
        <f>IFERROR(VLOOKUP(F1389,Points!$I$2:$K$5,3,TRUE),"")</f>
        <v>0</v>
      </c>
      <c r="H1389" t="str">
        <f t="shared" si="65"/>
        <v/>
      </c>
      <c r="I1389" t="s">
        <v>6932</v>
      </c>
    </row>
    <row r="1390" spans="1:9" x14ac:dyDescent="0.3">
      <c r="A1390" t="s">
        <v>8326</v>
      </c>
      <c r="B1390" t="str">
        <f t="shared" si="63"/>
        <v>60950</v>
      </c>
      <c r="C1390" t="s">
        <v>1742</v>
      </c>
      <c r="D1390" t="s">
        <v>118</v>
      </c>
      <c r="E1390" s="54">
        <v>28389</v>
      </c>
      <c r="F1390" s="2">
        <f t="shared" si="64"/>
        <v>0.83953866627236429</v>
      </c>
      <c r="G1390" s="8">
        <f>IFERROR(VLOOKUP(F1390,Points!$I$2:$K$5,3,TRUE),"")</f>
        <v>0</v>
      </c>
      <c r="H1390" t="str">
        <f t="shared" si="65"/>
        <v/>
      </c>
      <c r="I1390" t="s">
        <v>6931</v>
      </c>
    </row>
    <row r="1391" spans="1:9" x14ac:dyDescent="0.3">
      <c r="A1391" t="s">
        <v>8327</v>
      </c>
      <c r="B1391" t="str">
        <f t="shared" si="63"/>
        <v>60962</v>
      </c>
      <c r="C1391" t="s">
        <v>598</v>
      </c>
      <c r="D1391" t="s">
        <v>118</v>
      </c>
      <c r="E1391" s="54">
        <v>28603</v>
      </c>
      <c r="F1391" s="2">
        <f t="shared" si="64"/>
        <v>0.84586721868993053</v>
      </c>
      <c r="G1391" s="8">
        <f>IFERROR(VLOOKUP(F1391,Points!$I$2:$K$5,3,TRUE),"")</f>
        <v>0</v>
      </c>
      <c r="H1391" t="str">
        <f t="shared" si="65"/>
        <v/>
      </c>
      <c r="I1391" t="s">
        <v>6932</v>
      </c>
    </row>
    <row r="1392" spans="1:9" x14ac:dyDescent="0.3">
      <c r="A1392" t="s">
        <v>8328</v>
      </c>
      <c r="B1392" t="str">
        <f t="shared" si="63"/>
        <v>60975</v>
      </c>
      <c r="C1392" t="s">
        <v>597</v>
      </c>
      <c r="D1392" t="s">
        <v>109</v>
      </c>
      <c r="E1392" s="54">
        <v>51517</v>
      </c>
      <c r="F1392" s="2">
        <f t="shared" si="64"/>
        <v>1.5234954901670856</v>
      </c>
      <c r="G1392" s="8">
        <f>IFERROR(VLOOKUP(F1392,Points!$I$2:$K$5,3,TRUE),"")</f>
        <v>0</v>
      </c>
      <c r="H1392" t="str">
        <f t="shared" si="65"/>
        <v/>
      </c>
      <c r="I1392" t="s">
        <v>6931</v>
      </c>
    </row>
    <row r="1393" spans="1:9" x14ac:dyDescent="0.3">
      <c r="A1393" t="s">
        <v>8329</v>
      </c>
      <c r="B1393" t="str">
        <f t="shared" si="63"/>
        <v>61050</v>
      </c>
      <c r="C1393" t="s">
        <v>596</v>
      </c>
      <c r="D1393" t="s">
        <v>172</v>
      </c>
      <c r="E1393" s="54">
        <v>53027</v>
      </c>
      <c r="F1393" s="2">
        <f t="shared" si="64"/>
        <v>1.5681502291882301</v>
      </c>
      <c r="G1393" s="8">
        <f>IFERROR(VLOOKUP(F1393,Points!$I$2:$K$5,3,TRUE),"")</f>
        <v>0</v>
      </c>
      <c r="H1393" t="str">
        <f t="shared" si="65"/>
        <v/>
      </c>
      <c r="I1393" t="s">
        <v>6932</v>
      </c>
    </row>
    <row r="1394" spans="1:9" x14ac:dyDescent="0.3">
      <c r="A1394" t="s">
        <v>8330</v>
      </c>
      <c r="B1394" t="str">
        <f t="shared" si="63"/>
        <v>61025</v>
      </c>
      <c r="C1394" t="s">
        <v>595</v>
      </c>
      <c r="D1394" t="s">
        <v>172</v>
      </c>
      <c r="E1394" s="54">
        <v>34981</v>
      </c>
      <c r="F1394" s="2">
        <f t="shared" si="64"/>
        <v>1.034481738873281</v>
      </c>
      <c r="G1394" s="8">
        <f>IFERROR(VLOOKUP(F1394,Points!$I$2:$K$5,3,TRUE),"")</f>
        <v>0</v>
      </c>
      <c r="H1394" t="str">
        <f t="shared" si="65"/>
        <v/>
      </c>
      <c r="I1394" t="s">
        <v>6931</v>
      </c>
    </row>
    <row r="1395" spans="1:9" x14ac:dyDescent="0.3">
      <c r="A1395" t="s">
        <v>8331</v>
      </c>
      <c r="B1395" t="str">
        <f t="shared" si="63"/>
        <v>61100</v>
      </c>
      <c r="C1395" t="s">
        <v>594</v>
      </c>
      <c r="D1395" t="s">
        <v>12</v>
      </c>
      <c r="E1395" s="54">
        <v>40897</v>
      </c>
      <c r="F1395" s="2">
        <f t="shared" si="64"/>
        <v>1.2094336832766523</v>
      </c>
      <c r="G1395" s="8">
        <f>IFERROR(VLOOKUP(F1395,Points!$I$2:$K$5,3,TRUE),"")</f>
        <v>0</v>
      </c>
      <c r="H1395" t="str">
        <f t="shared" si="65"/>
        <v/>
      </c>
      <c r="I1395" t="s">
        <v>6931</v>
      </c>
    </row>
    <row r="1396" spans="1:9" x14ac:dyDescent="0.3">
      <c r="A1396" t="s">
        <v>8332</v>
      </c>
      <c r="B1396" t="str">
        <f t="shared" si="63"/>
        <v>61150</v>
      </c>
      <c r="C1396" t="s">
        <v>593</v>
      </c>
      <c r="D1396" t="s">
        <v>17</v>
      </c>
      <c r="E1396" s="54">
        <v>43472</v>
      </c>
      <c r="F1396" s="2">
        <f t="shared" si="64"/>
        <v>1.2855833210113854</v>
      </c>
      <c r="G1396" s="8">
        <f>IFERROR(VLOOKUP(F1396,Points!$I$2:$K$5,3,TRUE),"")</f>
        <v>0</v>
      </c>
      <c r="H1396" t="str">
        <f t="shared" si="65"/>
        <v/>
      </c>
      <c r="I1396" t="s">
        <v>6932</v>
      </c>
    </row>
    <row r="1397" spans="1:9" x14ac:dyDescent="0.3">
      <c r="A1397" t="s">
        <v>8333</v>
      </c>
      <c r="B1397" t="str">
        <f t="shared" si="63"/>
        <v>61175</v>
      </c>
      <c r="C1397" t="s">
        <v>593</v>
      </c>
      <c r="D1397" t="s">
        <v>109</v>
      </c>
      <c r="E1397" s="54">
        <v>36350</v>
      </c>
      <c r="F1397" s="2">
        <f t="shared" si="64"/>
        <v>1.0749667307407955</v>
      </c>
      <c r="G1397" s="8">
        <f>IFERROR(VLOOKUP(F1397,Points!$I$2:$K$5,3,TRUE),"")</f>
        <v>0</v>
      </c>
      <c r="H1397" t="str">
        <f t="shared" si="65"/>
        <v/>
      </c>
      <c r="I1397" t="s">
        <v>6932</v>
      </c>
    </row>
    <row r="1398" spans="1:9" x14ac:dyDescent="0.3">
      <c r="A1398" t="s">
        <v>8334</v>
      </c>
      <c r="B1398" t="str">
        <f t="shared" si="63"/>
        <v>61200</v>
      </c>
      <c r="C1398" t="s">
        <v>592</v>
      </c>
      <c r="D1398" t="s">
        <v>23</v>
      </c>
      <c r="E1398" s="54">
        <v>24152</v>
      </c>
      <c r="F1398" s="2">
        <f t="shared" si="64"/>
        <v>0.7142392429395239</v>
      </c>
      <c r="G1398" s="8">
        <f>IFERROR(VLOOKUP(F1398,Points!$I$2:$K$5,3,TRUE),"")</f>
        <v>10</v>
      </c>
      <c r="H1398" t="str">
        <f t="shared" si="65"/>
        <v/>
      </c>
      <c r="I1398" t="s">
        <v>6931</v>
      </c>
    </row>
    <row r="1399" spans="1:9" x14ac:dyDescent="0.3">
      <c r="A1399" t="s">
        <v>8335</v>
      </c>
      <c r="B1399" t="str">
        <f t="shared" si="63"/>
        <v>61325</v>
      </c>
      <c r="C1399" t="s">
        <v>591</v>
      </c>
      <c r="D1399" t="s">
        <v>90</v>
      </c>
      <c r="E1399" s="54">
        <v>49500</v>
      </c>
      <c r="F1399" s="2">
        <f t="shared" si="64"/>
        <v>1.4638474049977821</v>
      </c>
      <c r="G1399" s="8">
        <f>IFERROR(VLOOKUP(F1399,Points!$I$2:$K$5,3,TRUE),"")</f>
        <v>0</v>
      </c>
      <c r="H1399" t="str">
        <f t="shared" si="65"/>
        <v/>
      </c>
      <c r="I1399" t="s">
        <v>6931</v>
      </c>
    </row>
    <row r="1400" spans="1:9" x14ac:dyDescent="0.3">
      <c r="A1400" t="s">
        <v>8336</v>
      </c>
      <c r="B1400" t="str">
        <f t="shared" ref="B1400:B1463" si="66">RIGHT(A1400,5)</f>
        <v>61250</v>
      </c>
      <c r="C1400" t="s">
        <v>590</v>
      </c>
      <c r="D1400" t="s">
        <v>184</v>
      </c>
      <c r="E1400" s="54">
        <v>39050</v>
      </c>
      <c r="F1400" s="2">
        <f t="shared" ref="F1400:F1463" si="67">E1400/$K$1</f>
        <v>1.1548129528315836</v>
      </c>
      <c r="G1400" s="8">
        <f>IFERROR(VLOOKUP(F1400,Points!$I$2:$K$5,3,TRUE),"")</f>
        <v>0</v>
      </c>
      <c r="H1400" t="str">
        <f t="shared" ref="H1400:H1463" si="68">IF(C1400=C1399, (IF(D1400=D1399,(IF(E1400=E1399,"D","C")),"")),"")</f>
        <v/>
      </c>
      <c r="I1400" t="s">
        <v>6932</v>
      </c>
    </row>
    <row r="1401" spans="1:9" x14ac:dyDescent="0.3">
      <c r="A1401" t="s">
        <v>8337</v>
      </c>
      <c r="B1401" t="str">
        <f t="shared" si="66"/>
        <v>61375</v>
      </c>
      <c r="C1401" t="s">
        <v>589</v>
      </c>
      <c r="D1401" t="s">
        <v>48</v>
      </c>
      <c r="E1401" s="54">
        <v>34000</v>
      </c>
      <c r="F1401" s="2">
        <f t="shared" si="67"/>
        <v>1.0054709448469614</v>
      </c>
      <c r="G1401" s="8">
        <f>IFERROR(VLOOKUP(F1401,Points!$I$2:$K$5,3,TRUE),"")</f>
        <v>0</v>
      </c>
      <c r="H1401" t="str">
        <f t="shared" si="68"/>
        <v/>
      </c>
      <c r="I1401" t="s">
        <v>6932</v>
      </c>
    </row>
    <row r="1402" spans="1:9" x14ac:dyDescent="0.3">
      <c r="A1402" t="s">
        <v>8338</v>
      </c>
      <c r="B1402" t="str">
        <f t="shared" si="66"/>
        <v>61450</v>
      </c>
      <c r="C1402" t="s">
        <v>588</v>
      </c>
      <c r="D1402" t="s">
        <v>17</v>
      </c>
      <c r="E1402" s="54">
        <v>41596</v>
      </c>
      <c r="F1402" s="2">
        <f t="shared" si="67"/>
        <v>1.230104982995712</v>
      </c>
      <c r="G1402" s="8">
        <f>IFERROR(VLOOKUP(F1402,Points!$I$2:$K$5,3,TRUE),"")</f>
        <v>0</v>
      </c>
      <c r="H1402" t="str">
        <f t="shared" si="68"/>
        <v/>
      </c>
      <c r="I1402" t="s">
        <v>6932</v>
      </c>
    </row>
    <row r="1403" spans="1:9" x14ac:dyDescent="0.3">
      <c r="A1403" t="s">
        <v>8339</v>
      </c>
      <c r="B1403" t="str">
        <f t="shared" si="66"/>
        <v>61425</v>
      </c>
      <c r="C1403" t="s">
        <v>587</v>
      </c>
      <c r="D1403" t="s">
        <v>17</v>
      </c>
      <c r="E1403" s="54">
        <v>37513</v>
      </c>
      <c r="F1403" s="2">
        <f t="shared" si="67"/>
        <v>1.1093597515895313</v>
      </c>
      <c r="G1403" s="8">
        <f>IFERROR(VLOOKUP(F1403,Points!$I$2:$K$5,3,TRUE),"")</f>
        <v>0</v>
      </c>
      <c r="H1403" t="str">
        <f t="shared" si="68"/>
        <v/>
      </c>
      <c r="I1403" t="s">
        <v>6931</v>
      </c>
    </row>
    <row r="1404" spans="1:9" x14ac:dyDescent="0.3">
      <c r="A1404" t="s">
        <v>8340</v>
      </c>
      <c r="B1404" t="str">
        <f t="shared" si="66"/>
        <v>61525</v>
      </c>
      <c r="C1404" t="s">
        <v>586</v>
      </c>
      <c r="D1404" t="s">
        <v>48</v>
      </c>
      <c r="E1404" s="54">
        <v>47900</v>
      </c>
      <c r="F1404" s="2">
        <f t="shared" si="67"/>
        <v>1.4165311252402779</v>
      </c>
      <c r="G1404" s="8">
        <f>IFERROR(VLOOKUP(F1404,Points!$I$2:$K$5,3,TRUE),"")</f>
        <v>0</v>
      </c>
      <c r="H1404" t="str">
        <f t="shared" si="68"/>
        <v/>
      </c>
      <c r="I1404" t="s">
        <v>6932</v>
      </c>
    </row>
    <row r="1405" spans="1:9" x14ac:dyDescent="0.3">
      <c r="A1405" t="s">
        <v>8341</v>
      </c>
      <c r="B1405" t="str">
        <f t="shared" si="66"/>
        <v>61600</v>
      </c>
      <c r="C1405" t="s">
        <v>585</v>
      </c>
      <c r="D1405" t="s">
        <v>102</v>
      </c>
      <c r="E1405" s="54">
        <v>19250</v>
      </c>
      <c r="F1405" s="2">
        <f t="shared" si="67"/>
        <v>0.56927399083247077</v>
      </c>
      <c r="G1405" s="8">
        <f>IFERROR(VLOOKUP(F1405,Points!$I$2:$K$5,3,TRUE),"")</f>
        <v>20</v>
      </c>
      <c r="H1405" t="str">
        <f t="shared" si="68"/>
        <v/>
      </c>
      <c r="I1405" t="s">
        <v>6932</v>
      </c>
    </row>
    <row r="1406" spans="1:9" x14ac:dyDescent="0.3">
      <c r="A1406" t="s">
        <v>8342</v>
      </c>
      <c r="B1406" t="str">
        <f t="shared" si="66"/>
        <v>61625</v>
      </c>
      <c r="C1406" t="s">
        <v>584</v>
      </c>
      <c r="D1406" t="s">
        <v>9108</v>
      </c>
      <c r="E1406" s="54">
        <v>32533</v>
      </c>
      <c r="F1406" s="2">
        <f t="shared" si="67"/>
        <v>0.96208783084429983</v>
      </c>
      <c r="G1406" s="8">
        <f>IFERROR(VLOOKUP(F1406,Points!$I$2:$K$5,3,TRUE),"")</f>
        <v>0</v>
      </c>
      <c r="H1406" t="str">
        <f t="shared" si="68"/>
        <v/>
      </c>
      <c r="I1406" t="s">
        <v>6932</v>
      </c>
    </row>
    <row r="1407" spans="1:9" x14ac:dyDescent="0.3">
      <c r="A1407" t="s">
        <v>8343</v>
      </c>
      <c r="B1407" t="str">
        <f t="shared" si="66"/>
        <v>61675</v>
      </c>
      <c r="C1407" t="s">
        <v>1741</v>
      </c>
      <c r="D1407" t="s">
        <v>49</v>
      </c>
      <c r="E1407" s="54">
        <v>43667</v>
      </c>
      <c r="F1407" s="2">
        <f t="shared" si="67"/>
        <v>1.2913499926068313</v>
      </c>
      <c r="G1407" s="8">
        <f>IFERROR(VLOOKUP(F1407,Points!$I$2:$K$5,3,TRUE),"")</f>
        <v>0</v>
      </c>
      <c r="H1407" t="str">
        <f t="shared" si="68"/>
        <v/>
      </c>
      <c r="I1407" t="s">
        <v>6931</v>
      </c>
    </row>
    <row r="1408" spans="1:9" x14ac:dyDescent="0.3">
      <c r="A1408" t="s">
        <v>8344</v>
      </c>
      <c r="B1408" t="str">
        <f t="shared" si="66"/>
        <v>61700</v>
      </c>
      <c r="C1408" t="s">
        <v>583</v>
      </c>
      <c r="D1408" t="s">
        <v>49</v>
      </c>
      <c r="E1408" s="54">
        <v>20875</v>
      </c>
      <c r="F1408" s="2">
        <f t="shared" si="67"/>
        <v>0.61732958746118582</v>
      </c>
      <c r="G1408" s="8">
        <f>IFERROR(VLOOKUP(F1408,Points!$I$2:$K$5,3,TRUE),"")</f>
        <v>15</v>
      </c>
      <c r="H1408" t="str">
        <f t="shared" si="68"/>
        <v/>
      </c>
      <c r="I1408" t="s">
        <v>6932</v>
      </c>
    </row>
    <row r="1409" spans="1:9" x14ac:dyDescent="0.3">
      <c r="A1409" t="s">
        <v>8345</v>
      </c>
      <c r="B1409" t="str">
        <f t="shared" si="66"/>
        <v>61750</v>
      </c>
      <c r="C1409" t="s">
        <v>1740</v>
      </c>
      <c r="D1409" t="s">
        <v>150</v>
      </c>
      <c r="E1409" s="54">
        <v>21875</v>
      </c>
      <c r="F1409" s="2">
        <f t="shared" si="67"/>
        <v>0.64690226230962589</v>
      </c>
      <c r="G1409" s="8">
        <f>IFERROR(VLOOKUP(F1409,Points!$I$2:$K$5,3,TRUE),"")</f>
        <v>15</v>
      </c>
      <c r="H1409" t="str">
        <f t="shared" si="68"/>
        <v/>
      </c>
      <c r="I1409" t="s">
        <v>6931</v>
      </c>
    </row>
    <row r="1410" spans="1:9" x14ac:dyDescent="0.3">
      <c r="A1410" t="s">
        <v>8346</v>
      </c>
      <c r="B1410" t="str">
        <f t="shared" si="66"/>
        <v>61775</v>
      </c>
      <c r="C1410" t="s">
        <v>582</v>
      </c>
      <c r="D1410" t="s">
        <v>150</v>
      </c>
      <c r="E1410" s="54">
        <v>24231</v>
      </c>
      <c r="F1410" s="2">
        <f t="shared" si="67"/>
        <v>0.71657548425255069</v>
      </c>
      <c r="G1410" s="8">
        <f>IFERROR(VLOOKUP(F1410,Points!$I$2:$K$5,3,TRUE),"")</f>
        <v>10</v>
      </c>
      <c r="H1410" t="str">
        <f t="shared" si="68"/>
        <v/>
      </c>
      <c r="I1410" t="s">
        <v>6932</v>
      </c>
    </row>
    <row r="1411" spans="1:9" x14ac:dyDescent="0.3">
      <c r="A1411" t="s">
        <v>8347</v>
      </c>
      <c r="B1411" t="str">
        <f t="shared" si="66"/>
        <v>61800</v>
      </c>
      <c r="C1411" t="s">
        <v>1739</v>
      </c>
      <c r="D1411" t="s">
        <v>335</v>
      </c>
      <c r="E1411" s="54">
        <v>30125</v>
      </c>
      <c r="F1411" s="2">
        <f t="shared" si="67"/>
        <v>0.8908768298092562</v>
      </c>
      <c r="G1411" s="8">
        <f>IFERROR(VLOOKUP(F1411,Points!$I$2:$K$5,3,TRUE),"")</f>
        <v>0</v>
      </c>
      <c r="H1411" t="str">
        <f t="shared" si="68"/>
        <v/>
      </c>
      <c r="I1411" t="s">
        <v>6931</v>
      </c>
    </row>
    <row r="1412" spans="1:9" x14ac:dyDescent="0.3">
      <c r="A1412" t="s">
        <v>8348</v>
      </c>
      <c r="B1412" t="str">
        <f t="shared" si="66"/>
        <v>61825</v>
      </c>
      <c r="C1412" t="s">
        <v>581</v>
      </c>
      <c r="D1412" t="s">
        <v>335</v>
      </c>
      <c r="E1412" s="54">
        <v>30750</v>
      </c>
      <c r="F1412" s="2">
        <f t="shared" si="67"/>
        <v>0.90935975158953131</v>
      </c>
      <c r="G1412" s="8">
        <f>IFERROR(VLOOKUP(F1412,Points!$I$2:$K$5,3,TRUE),"")</f>
        <v>0</v>
      </c>
      <c r="H1412" t="str">
        <f t="shared" si="68"/>
        <v/>
      </c>
      <c r="I1412" t="s">
        <v>6932</v>
      </c>
    </row>
    <row r="1413" spans="1:9" x14ac:dyDescent="0.3">
      <c r="A1413" t="s">
        <v>8349</v>
      </c>
      <c r="B1413" t="str">
        <f t="shared" si="66"/>
        <v>61900</v>
      </c>
      <c r="C1413" t="s">
        <v>580</v>
      </c>
      <c r="D1413" t="s">
        <v>222</v>
      </c>
      <c r="E1413" s="54">
        <v>45380</v>
      </c>
      <c r="F1413" s="2">
        <f t="shared" si="67"/>
        <v>1.342007984622209</v>
      </c>
      <c r="G1413" s="8">
        <f>IFERROR(VLOOKUP(F1413,Points!$I$2:$K$5,3,TRUE),"")</f>
        <v>0</v>
      </c>
      <c r="H1413" t="str">
        <f t="shared" si="68"/>
        <v/>
      </c>
      <c r="I1413" t="s">
        <v>6932</v>
      </c>
    </row>
    <row r="1414" spans="1:9" x14ac:dyDescent="0.3">
      <c r="A1414" t="s">
        <v>8350</v>
      </c>
      <c r="B1414" t="str">
        <f t="shared" si="66"/>
        <v>61950</v>
      </c>
      <c r="C1414" t="s">
        <v>579</v>
      </c>
      <c r="D1414" t="s">
        <v>168</v>
      </c>
      <c r="E1414" s="54">
        <v>45833</v>
      </c>
      <c r="F1414" s="2">
        <f t="shared" si="67"/>
        <v>1.3554044063285524</v>
      </c>
      <c r="G1414" s="8">
        <f>IFERROR(VLOOKUP(F1414,Points!$I$2:$K$5,3,TRUE),"")</f>
        <v>0</v>
      </c>
      <c r="H1414" t="str">
        <f t="shared" si="68"/>
        <v/>
      </c>
      <c r="I1414" t="s">
        <v>6932</v>
      </c>
    </row>
    <row r="1415" spans="1:9" x14ac:dyDescent="0.3">
      <c r="A1415" t="s">
        <v>8351</v>
      </c>
      <c r="B1415" t="str">
        <f t="shared" si="66"/>
        <v>61925</v>
      </c>
      <c r="C1415" t="s">
        <v>578</v>
      </c>
      <c r="D1415" t="s">
        <v>168</v>
      </c>
      <c r="E1415" s="54">
        <v>25833</v>
      </c>
      <c r="F1415" s="2">
        <f t="shared" si="67"/>
        <v>0.76395090935975163</v>
      </c>
      <c r="G1415" s="8">
        <f>IFERROR(VLOOKUP(F1415,Points!$I$2:$K$5,3,TRUE),"")</f>
        <v>10</v>
      </c>
      <c r="H1415" t="str">
        <f t="shared" si="68"/>
        <v/>
      </c>
      <c r="I1415" t="s">
        <v>6931</v>
      </c>
    </row>
    <row r="1416" spans="1:9" x14ac:dyDescent="0.3">
      <c r="A1416" t="s">
        <v>8352</v>
      </c>
      <c r="B1416" t="str">
        <f t="shared" si="66"/>
        <v>62050</v>
      </c>
      <c r="C1416" t="s">
        <v>577</v>
      </c>
      <c r="D1416" t="s">
        <v>7</v>
      </c>
      <c r="E1416" s="54">
        <v>41833</v>
      </c>
      <c r="F1416" s="2">
        <f t="shared" si="67"/>
        <v>1.2371137069347922</v>
      </c>
      <c r="G1416" s="8">
        <f>IFERROR(VLOOKUP(F1416,Points!$I$2:$K$5,3,TRUE),"")</f>
        <v>0</v>
      </c>
      <c r="H1416" t="str">
        <f t="shared" si="68"/>
        <v/>
      </c>
      <c r="I1416" t="s">
        <v>6932</v>
      </c>
    </row>
    <row r="1417" spans="1:9" x14ac:dyDescent="0.3">
      <c r="A1417" t="s">
        <v>8353</v>
      </c>
      <c r="B1417" t="str">
        <f t="shared" si="66"/>
        <v>62100</v>
      </c>
      <c r="C1417" t="s">
        <v>576</v>
      </c>
      <c r="D1417" t="s">
        <v>89</v>
      </c>
      <c r="E1417" s="54">
        <v>37000</v>
      </c>
      <c r="F1417" s="2">
        <f t="shared" si="67"/>
        <v>1.0941889693922815</v>
      </c>
      <c r="G1417" s="8">
        <f>IFERROR(VLOOKUP(F1417,Points!$I$2:$K$5,3,TRUE),"")</f>
        <v>0</v>
      </c>
      <c r="H1417" t="str">
        <f t="shared" si="68"/>
        <v/>
      </c>
      <c r="I1417" t="s">
        <v>6932</v>
      </c>
    </row>
    <row r="1418" spans="1:9" x14ac:dyDescent="0.3">
      <c r="A1418" t="s">
        <v>8354</v>
      </c>
      <c r="B1418" t="str">
        <f t="shared" si="66"/>
        <v>62125</v>
      </c>
      <c r="C1418" t="s">
        <v>575</v>
      </c>
      <c r="D1418" t="s">
        <v>76</v>
      </c>
      <c r="E1418" s="54">
        <v>60214</v>
      </c>
      <c r="F1418" s="2">
        <f t="shared" si="67"/>
        <v>1.7806890433239686</v>
      </c>
      <c r="G1418" s="8">
        <f>IFERROR(VLOOKUP(F1418,Points!$I$2:$K$5,3,TRUE),"")</f>
        <v>0</v>
      </c>
      <c r="H1418" t="str">
        <f t="shared" si="68"/>
        <v/>
      </c>
      <c r="I1418" t="s">
        <v>6932</v>
      </c>
    </row>
    <row r="1419" spans="1:9" x14ac:dyDescent="0.3">
      <c r="A1419" t="s">
        <v>8355</v>
      </c>
      <c r="B1419" t="str">
        <f t="shared" si="66"/>
        <v>62175</v>
      </c>
      <c r="C1419" t="s">
        <v>574</v>
      </c>
      <c r="D1419" t="s">
        <v>150</v>
      </c>
      <c r="E1419" s="54">
        <v>34500</v>
      </c>
      <c r="F1419" s="2">
        <f t="shared" si="67"/>
        <v>1.0202572822711815</v>
      </c>
      <c r="G1419" s="8">
        <f>IFERROR(VLOOKUP(F1419,Points!$I$2:$K$5,3,TRUE),"")</f>
        <v>0</v>
      </c>
      <c r="H1419" t="str">
        <f t="shared" si="68"/>
        <v/>
      </c>
      <c r="I1419" t="s">
        <v>6931</v>
      </c>
    </row>
    <row r="1420" spans="1:9" x14ac:dyDescent="0.3">
      <c r="A1420" t="s">
        <v>8356</v>
      </c>
      <c r="B1420" t="str">
        <f t="shared" si="66"/>
        <v>62200</v>
      </c>
      <c r="C1420" t="s">
        <v>573</v>
      </c>
      <c r="D1420" t="s">
        <v>150</v>
      </c>
      <c r="E1420" s="54">
        <v>49638</v>
      </c>
      <c r="F1420" s="2">
        <f t="shared" si="67"/>
        <v>1.4679284341268668</v>
      </c>
      <c r="G1420" s="8">
        <f>IFERROR(VLOOKUP(F1420,Points!$I$2:$K$5,3,TRUE),"")</f>
        <v>0</v>
      </c>
      <c r="H1420" t="str">
        <f t="shared" si="68"/>
        <v/>
      </c>
      <c r="I1420" t="s">
        <v>6932</v>
      </c>
    </row>
    <row r="1421" spans="1:9" x14ac:dyDescent="0.3">
      <c r="A1421" t="s">
        <v>8357</v>
      </c>
      <c r="B1421" t="str">
        <f t="shared" si="66"/>
        <v>62240</v>
      </c>
      <c r="C1421" t="s">
        <v>572</v>
      </c>
      <c r="D1421" t="s">
        <v>163</v>
      </c>
      <c r="E1421" s="54">
        <v>59124</v>
      </c>
      <c r="F1421" s="2">
        <f t="shared" si="67"/>
        <v>1.7484548277391689</v>
      </c>
      <c r="G1421" s="8">
        <f>IFERROR(VLOOKUP(F1421,Points!$I$2:$K$5,3,TRUE),"")</f>
        <v>0</v>
      </c>
      <c r="H1421" t="str">
        <f t="shared" si="68"/>
        <v/>
      </c>
      <c r="I1421" t="s">
        <v>6931</v>
      </c>
    </row>
    <row r="1422" spans="1:9" x14ac:dyDescent="0.3">
      <c r="A1422" t="s">
        <v>8358</v>
      </c>
      <c r="B1422" t="str">
        <f t="shared" si="66"/>
        <v>62250</v>
      </c>
      <c r="C1422" t="s">
        <v>571</v>
      </c>
      <c r="D1422" t="s">
        <v>163</v>
      </c>
      <c r="E1422" s="54">
        <v>40023</v>
      </c>
      <c r="F1422" s="2">
        <f t="shared" si="67"/>
        <v>1.1835871654591157</v>
      </c>
      <c r="G1422" s="8">
        <f>IFERROR(VLOOKUP(F1422,Points!$I$2:$K$5,3,TRUE),"")</f>
        <v>0</v>
      </c>
      <c r="H1422" t="str">
        <f t="shared" si="68"/>
        <v/>
      </c>
      <c r="I1422" t="s">
        <v>6931</v>
      </c>
    </row>
    <row r="1423" spans="1:9" x14ac:dyDescent="0.3">
      <c r="A1423" t="s">
        <v>8359</v>
      </c>
      <c r="B1423" t="str">
        <f t="shared" si="66"/>
        <v>62425</v>
      </c>
      <c r="C1423" t="s">
        <v>570</v>
      </c>
      <c r="D1423" t="s">
        <v>67</v>
      </c>
      <c r="E1423" s="54">
        <v>31533</v>
      </c>
      <c r="F1423" s="2">
        <f t="shared" si="67"/>
        <v>0.93251515599585988</v>
      </c>
      <c r="G1423" s="8">
        <f>IFERROR(VLOOKUP(F1423,Points!$I$2:$K$5,3,TRUE),"")</f>
        <v>0</v>
      </c>
      <c r="H1423" t="str">
        <f t="shared" si="68"/>
        <v/>
      </c>
      <c r="I1423" t="s">
        <v>6932</v>
      </c>
    </row>
    <row r="1424" spans="1:9" x14ac:dyDescent="0.3">
      <c r="A1424" t="s">
        <v>8360</v>
      </c>
      <c r="B1424" t="str">
        <f t="shared" si="66"/>
        <v>62450</v>
      </c>
      <c r="C1424" t="s">
        <v>569</v>
      </c>
      <c r="D1424" t="s">
        <v>23</v>
      </c>
      <c r="E1424" s="54">
        <v>20395</v>
      </c>
      <c r="F1424" s="2">
        <f t="shared" si="67"/>
        <v>0.60313470353393461</v>
      </c>
      <c r="G1424" s="8">
        <f>IFERROR(VLOOKUP(F1424,Points!$I$2:$K$5,3,TRUE),"")</f>
        <v>15</v>
      </c>
      <c r="H1424" t="str">
        <f t="shared" si="68"/>
        <v/>
      </c>
      <c r="I1424" t="s">
        <v>6931</v>
      </c>
    </row>
    <row r="1425" spans="1:9" x14ac:dyDescent="0.3">
      <c r="A1425" t="s">
        <v>8361</v>
      </c>
      <c r="B1425" t="str">
        <f t="shared" si="66"/>
        <v>62600</v>
      </c>
      <c r="C1425" t="s">
        <v>568</v>
      </c>
      <c r="D1425" t="s">
        <v>9108</v>
      </c>
      <c r="E1425" s="54">
        <v>36500</v>
      </c>
      <c r="F1425" s="2">
        <f t="shared" si="67"/>
        <v>1.0794026319680614</v>
      </c>
      <c r="G1425" s="8">
        <f>IFERROR(VLOOKUP(F1425,Points!$I$2:$K$5,3,TRUE),"")</f>
        <v>0</v>
      </c>
      <c r="H1425" t="str">
        <f t="shared" si="68"/>
        <v/>
      </c>
      <c r="I1425" t="s">
        <v>6932</v>
      </c>
    </row>
    <row r="1426" spans="1:9" x14ac:dyDescent="0.3">
      <c r="A1426" t="s">
        <v>8362</v>
      </c>
      <c r="B1426" t="str">
        <f t="shared" si="66"/>
        <v>62625</v>
      </c>
      <c r="C1426" t="s">
        <v>567</v>
      </c>
      <c r="D1426" t="s">
        <v>129</v>
      </c>
      <c r="E1426" s="54">
        <v>40761</v>
      </c>
      <c r="F1426" s="2">
        <f t="shared" si="67"/>
        <v>1.2054117994972646</v>
      </c>
      <c r="G1426" s="8">
        <f>IFERROR(VLOOKUP(F1426,Points!$I$2:$K$5,3,TRUE),"")</f>
        <v>0</v>
      </c>
      <c r="H1426" t="str">
        <f t="shared" si="68"/>
        <v/>
      </c>
      <c r="I1426" t="s">
        <v>6932</v>
      </c>
    </row>
    <row r="1427" spans="1:9" x14ac:dyDescent="0.3">
      <c r="A1427" t="s">
        <v>8363</v>
      </c>
      <c r="B1427" t="str">
        <f t="shared" si="66"/>
        <v>62675</v>
      </c>
      <c r="C1427" t="s">
        <v>566</v>
      </c>
      <c r="D1427" t="s">
        <v>99</v>
      </c>
      <c r="E1427" s="54">
        <v>16600</v>
      </c>
      <c r="F1427" s="2">
        <f t="shared" si="67"/>
        <v>0.49090640248410466</v>
      </c>
      <c r="G1427" s="8">
        <f>IFERROR(VLOOKUP(F1427,Points!$I$2:$K$5,3,TRUE),"")</f>
        <v>20</v>
      </c>
      <c r="H1427" t="str">
        <f t="shared" si="68"/>
        <v/>
      </c>
      <c r="I1427" t="s">
        <v>6931</v>
      </c>
    </row>
    <row r="1428" spans="1:9" x14ac:dyDescent="0.3">
      <c r="A1428" t="s">
        <v>8364</v>
      </c>
      <c r="B1428" t="str">
        <f t="shared" si="66"/>
        <v>62650</v>
      </c>
      <c r="C1428" t="s">
        <v>565</v>
      </c>
      <c r="D1428" t="s">
        <v>99</v>
      </c>
      <c r="E1428" s="54">
        <v>27342</v>
      </c>
      <c r="F1428" s="2">
        <f t="shared" si="67"/>
        <v>0.80857607570604761</v>
      </c>
      <c r="G1428" s="8">
        <f>IFERROR(VLOOKUP(F1428,Points!$I$2:$K$5,3,TRUE),"")</f>
        <v>0</v>
      </c>
      <c r="H1428" t="str">
        <f t="shared" si="68"/>
        <v/>
      </c>
      <c r="I1428" t="s">
        <v>6932</v>
      </c>
    </row>
    <row r="1429" spans="1:9" x14ac:dyDescent="0.3">
      <c r="A1429" t="s">
        <v>8365</v>
      </c>
      <c r="B1429" t="str">
        <f t="shared" si="66"/>
        <v>62700</v>
      </c>
      <c r="C1429" t="s">
        <v>564</v>
      </c>
      <c r="D1429" t="s">
        <v>182</v>
      </c>
      <c r="E1429" s="54">
        <v>42375</v>
      </c>
      <c r="F1429" s="2">
        <f t="shared" si="67"/>
        <v>1.2531420967026468</v>
      </c>
      <c r="G1429" s="8">
        <f>IFERROR(VLOOKUP(F1429,Points!$I$2:$K$5,3,TRUE),"")</f>
        <v>0</v>
      </c>
      <c r="H1429" t="str">
        <f t="shared" si="68"/>
        <v/>
      </c>
      <c r="I1429" t="s">
        <v>6932</v>
      </c>
    </row>
    <row r="1430" spans="1:9" x14ac:dyDescent="0.3">
      <c r="A1430" t="s">
        <v>8366</v>
      </c>
      <c r="B1430" t="str">
        <f t="shared" si="66"/>
        <v>62825</v>
      </c>
      <c r="C1430" t="s">
        <v>563</v>
      </c>
      <c r="D1430" t="s">
        <v>90</v>
      </c>
      <c r="E1430" s="54">
        <v>36706</v>
      </c>
      <c r="F1430" s="2">
        <f t="shared" si="67"/>
        <v>1.0854946029868402</v>
      </c>
      <c r="G1430" s="8">
        <f>IFERROR(VLOOKUP(F1430,Points!$I$2:$K$5,3,TRUE),"")</f>
        <v>0</v>
      </c>
      <c r="H1430" t="str">
        <f t="shared" si="68"/>
        <v/>
      </c>
      <c r="I1430" t="s">
        <v>6932</v>
      </c>
    </row>
    <row r="1431" spans="1:9" x14ac:dyDescent="0.3">
      <c r="A1431" t="s">
        <v>8367</v>
      </c>
      <c r="B1431" t="str">
        <f t="shared" si="66"/>
        <v>62925</v>
      </c>
      <c r="C1431" t="s">
        <v>562</v>
      </c>
      <c r="D1431" t="s">
        <v>9108</v>
      </c>
      <c r="E1431" s="54">
        <v>28263</v>
      </c>
      <c r="F1431" s="2">
        <f t="shared" si="67"/>
        <v>0.83581250924146089</v>
      </c>
      <c r="G1431" s="8">
        <f>IFERROR(VLOOKUP(F1431,Points!$I$2:$K$5,3,TRUE),"")</f>
        <v>0</v>
      </c>
      <c r="H1431" t="str">
        <f t="shared" si="68"/>
        <v/>
      </c>
      <c r="I1431" t="s">
        <v>6932</v>
      </c>
    </row>
    <row r="1432" spans="1:9" x14ac:dyDescent="0.3">
      <c r="A1432" t="s">
        <v>8368</v>
      </c>
      <c r="B1432" t="str">
        <f t="shared" si="66"/>
        <v>62975</v>
      </c>
      <c r="C1432" t="s">
        <v>1738</v>
      </c>
      <c r="D1432" t="s">
        <v>85</v>
      </c>
      <c r="E1432" s="54">
        <v>23500</v>
      </c>
      <c r="F1432" s="2">
        <f t="shared" si="67"/>
        <v>0.69495785893834094</v>
      </c>
      <c r="G1432" s="8">
        <f>IFERROR(VLOOKUP(F1432,Points!$I$2:$K$5,3,TRUE),"")</f>
        <v>15</v>
      </c>
      <c r="H1432" t="str">
        <f t="shared" si="68"/>
        <v/>
      </c>
      <c r="I1432" t="s">
        <v>6931</v>
      </c>
    </row>
    <row r="1433" spans="1:9" x14ac:dyDescent="0.3">
      <c r="A1433" t="s">
        <v>8369</v>
      </c>
      <c r="B1433" t="str">
        <f t="shared" si="66"/>
        <v>62950</v>
      </c>
      <c r="C1433" t="s">
        <v>561</v>
      </c>
      <c r="D1433" t="s">
        <v>74</v>
      </c>
      <c r="E1433" s="54">
        <v>46194</v>
      </c>
      <c r="F1433" s="2">
        <f t="shared" si="67"/>
        <v>1.3660801419488393</v>
      </c>
      <c r="G1433" s="8">
        <f>IFERROR(VLOOKUP(F1433,Points!$I$2:$K$5,3,TRUE),"")</f>
        <v>0</v>
      </c>
      <c r="H1433" t="str">
        <f t="shared" si="68"/>
        <v/>
      </c>
      <c r="I1433" t="s">
        <v>6932</v>
      </c>
    </row>
    <row r="1434" spans="1:9" x14ac:dyDescent="0.3">
      <c r="A1434" t="s">
        <v>8370</v>
      </c>
      <c r="B1434" t="str">
        <f t="shared" si="66"/>
        <v>63000</v>
      </c>
      <c r="C1434" t="s">
        <v>560</v>
      </c>
      <c r="D1434" t="s">
        <v>8</v>
      </c>
      <c r="E1434" s="54">
        <v>49071</v>
      </c>
      <c r="F1434" s="2">
        <f t="shared" si="67"/>
        <v>1.4511607274878013</v>
      </c>
      <c r="G1434" s="8">
        <f>IFERROR(VLOOKUP(F1434,Points!$I$2:$K$5,3,TRUE),"")</f>
        <v>0</v>
      </c>
      <c r="H1434" t="str">
        <f t="shared" si="68"/>
        <v/>
      </c>
      <c r="I1434" t="s">
        <v>6932</v>
      </c>
    </row>
    <row r="1435" spans="1:9" x14ac:dyDescent="0.3">
      <c r="A1435" t="s">
        <v>8371</v>
      </c>
      <c r="B1435" t="str">
        <f t="shared" si="66"/>
        <v>63075</v>
      </c>
      <c r="C1435" t="s">
        <v>559</v>
      </c>
      <c r="D1435" t="s">
        <v>19</v>
      </c>
      <c r="E1435" s="54">
        <v>56450</v>
      </c>
      <c r="F1435" s="2">
        <f t="shared" si="67"/>
        <v>1.6693774951944402</v>
      </c>
      <c r="G1435" s="8">
        <f>IFERROR(VLOOKUP(F1435,Points!$I$2:$K$5,3,TRUE),"")</f>
        <v>0</v>
      </c>
      <c r="H1435" t="str">
        <f t="shared" si="68"/>
        <v/>
      </c>
      <c r="I1435" t="s">
        <v>6932</v>
      </c>
    </row>
    <row r="1436" spans="1:9" x14ac:dyDescent="0.3">
      <c r="A1436" t="s">
        <v>8372</v>
      </c>
      <c r="B1436" t="str">
        <f t="shared" si="66"/>
        <v>63100</v>
      </c>
      <c r="C1436" t="s">
        <v>558</v>
      </c>
      <c r="D1436" t="s">
        <v>39</v>
      </c>
      <c r="E1436" s="54">
        <v>18136</v>
      </c>
      <c r="F1436" s="2">
        <f t="shared" si="67"/>
        <v>0.53633003105130861</v>
      </c>
      <c r="G1436" s="8">
        <f>IFERROR(VLOOKUP(F1436,Points!$I$2:$K$5,3,TRUE),"")</f>
        <v>20</v>
      </c>
      <c r="H1436" t="str">
        <f t="shared" si="68"/>
        <v/>
      </c>
      <c r="I1436" t="s">
        <v>6931</v>
      </c>
    </row>
    <row r="1437" spans="1:9" x14ac:dyDescent="0.3">
      <c r="A1437" t="s">
        <v>8373</v>
      </c>
      <c r="B1437" t="str">
        <f t="shared" si="66"/>
        <v>63125</v>
      </c>
      <c r="C1437" t="s">
        <v>557</v>
      </c>
      <c r="D1437" t="s">
        <v>35</v>
      </c>
      <c r="E1437" s="54">
        <v>36500</v>
      </c>
      <c r="F1437" s="2">
        <f t="shared" si="67"/>
        <v>1.0794026319680614</v>
      </c>
      <c r="G1437" s="8">
        <f>IFERROR(VLOOKUP(F1437,Points!$I$2:$K$5,3,TRUE),"")</f>
        <v>0</v>
      </c>
      <c r="H1437" t="str">
        <f t="shared" si="68"/>
        <v/>
      </c>
      <c r="I1437" t="s">
        <v>6931</v>
      </c>
    </row>
    <row r="1438" spans="1:9" x14ac:dyDescent="0.3">
      <c r="A1438" t="s">
        <v>8374</v>
      </c>
      <c r="B1438" t="str">
        <f t="shared" si="66"/>
        <v>63175</v>
      </c>
      <c r="C1438" t="s">
        <v>556</v>
      </c>
      <c r="D1438" t="s">
        <v>85</v>
      </c>
      <c r="E1438" s="54">
        <v>38539</v>
      </c>
      <c r="F1438" s="2">
        <f t="shared" si="67"/>
        <v>1.1397013159840308</v>
      </c>
      <c r="G1438" s="8">
        <f>IFERROR(VLOOKUP(F1438,Points!$I$2:$K$5,3,TRUE),"")</f>
        <v>0</v>
      </c>
      <c r="H1438" t="str">
        <f t="shared" si="68"/>
        <v/>
      </c>
      <c r="I1438" t="s">
        <v>6932</v>
      </c>
    </row>
    <row r="1439" spans="1:9" x14ac:dyDescent="0.3">
      <c r="A1439" t="s">
        <v>8375</v>
      </c>
      <c r="B1439" t="str">
        <f t="shared" si="66"/>
        <v>63150</v>
      </c>
      <c r="C1439" t="s">
        <v>555</v>
      </c>
      <c r="D1439" t="s">
        <v>85</v>
      </c>
      <c r="E1439" s="54">
        <v>27775</v>
      </c>
      <c r="F1439" s="2">
        <f t="shared" si="67"/>
        <v>0.8213810439154221</v>
      </c>
      <c r="G1439" s="8">
        <f>IFERROR(VLOOKUP(F1439,Points!$I$2:$K$5,3,TRUE),"")</f>
        <v>0</v>
      </c>
      <c r="H1439" t="str">
        <f t="shared" si="68"/>
        <v/>
      </c>
      <c r="I1439" t="s">
        <v>6931</v>
      </c>
    </row>
    <row r="1440" spans="1:9" x14ac:dyDescent="0.3">
      <c r="A1440" t="s">
        <v>8376</v>
      </c>
      <c r="B1440" t="str">
        <f t="shared" si="66"/>
        <v>63250</v>
      </c>
      <c r="C1440" t="s">
        <v>554</v>
      </c>
      <c r="D1440" t="s">
        <v>17</v>
      </c>
      <c r="E1440" s="54">
        <v>21655</v>
      </c>
      <c r="F1440" s="2">
        <f t="shared" si="67"/>
        <v>0.64039627384296904</v>
      </c>
      <c r="G1440" s="8">
        <f>IFERROR(VLOOKUP(F1440,Points!$I$2:$K$5,3,TRUE),"")</f>
        <v>15</v>
      </c>
      <c r="H1440" t="str">
        <f t="shared" si="68"/>
        <v/>
      </c>
      <c r="I1440" t="s">
        <v>6931</v>
      </c>
    </row>
    <row r="1441" spans="1:9" x14ac:dyDescent="0.3">
      <c r="A1441" t="s">
        <v>8377</v>
      </c>
      <c r="B1441" t="str">
        <f t="shared" si="66"/>
        <v>63275</v>
      </c>
      <c r="C1441" t="s">
        <v>553</v>
      </c>
      <c r="D1441" t="s">
        <v>17</v>
      </c>
      <c r="E1441" s="54">
        <v>46500</v>
      </c>
      <c r="F1441" s="2">
        <f t="shared" si="67"/>
        <v>1.375129380452462</v>
      </c>
      <c r="G1441" s="8">
        <f>IFERROR(VLOOKUP(F1441,Points!$I$2:$K$5,3,TRUE),"")</f>
        <v>0</v>
      </c>
      <c r="H1441" t="str">
        <f t="shared" si="68"/>
        <v/>
      </c>
      <c r="I1441" t="s">
        <v>6932</v>
      </c>
    </row>
    <row r="1442" spans="1:9" x14ac:dyDescent="0.3">
      <c r="A1442" t="s">
        <v>8378</v>
      </c>
      <c r="B1442" t="str">
        <f t="shared" si="66"/>
        <v>63300</v>
      </c>
      <c r="C1442" t="s">
        <v>552</v>
      </c>
      <c r="D1442" t="s">
        <v>109</v>
      </c>
      <c r="E1442" s="54">
        <v>49513</v>
      </c>
      <c r="F1442" s="2">
        <f t="shared" si="67"/>
        <v>1.4642318497708118</v>
      </c>
      <c r="G1442" s="8">
        <f>IFERROR(VLOOKUP(F1442,Points!$I$2:$K$5,3,TRUE),"")</f>
        <v>0</v>
      </c>
      <c r="H1442" t="str">
        <f t="shared" si="68"/>
        <v/>
      </c>
      <c r="I1442" t="s">
        <v>6931</v>
      </c>
    </row>
    <row r="1443" spans="1:9" x14ac:dyDescent="0.3">
      <c r="A1443" t="s">
        <v>8379</v>
      </c>
      <c r="B1443" t="str">
        <f t="shared" si="66"/>
        <v>63375</v>
      </c>
      <c r="C1443" t="s">
        <v>551</v>
      </c>
      <c r="D1443" t="s">
        <v>7</v>
      </c>
      <c r="E1443" s="54">
        <v>70816</v>
      </c>
      <c r="F1443" s="2">
        <f t="shared" si="67"/>
        <v>2.09421854206713</v>
      </c>
      <c r="G1443" s="8">
        <f>IFERROR(VLOOKUP(F1443,Points!$I$2:$K$5,3,TRUE),"")</f>
        <v>0</v>
      </c>
      <c r="H1443" t="str">
        <f t="shared" si="68"/>
        <v/>
      </c>
      <c r="I1443" t="s">
        <v>6932</v>
      </c>
    </row>
    <row r="1444" spans="1:9" x14ac:dyDescent="0.3">
      <c r="A1444" t="s">
        <v>8380</v>
      </c>
      <c r="B1444" t="str">
        <f t="shared" si="66"/>
        <v>63400</v>
      </c>
      <c r="C1444" t="s">
        <v>550</v>
      </c>
      <c r="D1444" t="s">
        <v>75</v>
      </c>
      <c r="E1444" s="54">
        <v>46000</v>
      </c>
      <c r="F1444" s="2">
        <f t="shared" si="67"/>
        <v>1.3603430430282419</v>
      </c>
      <c r="G1444" s="8">
        <f>IFERROR(VLOOKUP(F1444,Points!$I$2:$K$5,3,TRUE),"")</f>
        <v>0</v>
      </c>
      <c r="H1444" t="str">
        <f t="shared" si="68"/>
        <v/>
      </c>
      <c r="I1444" t="s">
        <v>6932</v>
      </c>
    </row>
    <row r="1445" spans="1:9" x14ac:dyDescent="0.3">
      <c r="A1445" t="s">
        <v>8381</v>
      </c>
      <c r="B1445" t="str">
        <f t="shared" si="66"/>
        <v>63425</v>
      </c>
      <c r="C1445" t="s">
        <v>550</v>
      </c>
      <c r="D1445" t="s">
        <v>25</v>
      </c>
      <c r="E1445" s="54">
        <v>31250</v>
      </c>
      <c r="F1445" s="2">
        <f t="shared" si="67"/>
        <v>0.92414608901375128</v>
      </c>
      <c r="G1445" s="8">
        <f>IFERROR(VLOOKUP(F1445,Points!$I$2:$K$5,3,TRUE),"")</f>
        <v>0</v>
      </c>
      <c r="H1445" t="str">
        <f t="shared" si="68"/>
        <v/>
      </c>
      <c r="I1445" t="s">
        <v>6932</v>
      </c>
    </row>
    <row r="1446" spans="1:9" x14ac:dyDescent="0.3">
      <c r="A1446" t="s">
        <v>8382</v>
      </c>
      <c r="B1446" t="str">
        <f t="shared" si="66"/>
        <v>63500</v>
      </c>
      <c r="C1446" t="s">
        <v>549</v>
      </c>
      <c r="D1446" t="s">
        <v>87</v>
      </c>
      <c r="E1446" s="54">
        <v>50023</v>
      </c>
      <c r="F1446" s="2">
        <f t="shared" si="67"/>
        <v>1.4793139139435163</v>
      </c>
      <c r="G1446" s="8">
        <f>IFERROR(VLOOKUP(F1446,Points!$I$2:$K$5,3,TRUE),"")</f>
        <v>0</v>
      </c>
      <c r="H1446" t="str">
        <f t="shared" si="68"/>
        <v/>
      </c>
      <c r="I1446" t="s">
        <v>6932</v>
      </c>
    </row>
    <row r="1447" spans="1:9" x14ac:dyDescent="0.3">
      <c r="A1447" t="s">
        <v>8383</v>
      </c>
      <c r="B1447" t="str">
        <f t="shared" si="66"/>
        <v>63550</v>
      </c>
      <c r="C1447" t="s">
        <v>549</v>
      </c>
      <c r="D1447" t="s">
        <v>90</v>
      </c>
      <c r="E1447" s="54">
        <v>43179</v>
      </c>
      <c r="F1447" s="2">
        <f t="shared" si="67"/>
        <v>1.2769185272807926</v>
      </c>
      <c r="G1447" s="8">
        <f>IFERROR(VLOOKUP(F1447,Points!$I$2:$K$5,3,TRUE),"")</f>
        <v>0</v>
      </c>
      <c r="H1447" t="str">
        <f t="shared" si="68"/>
        <v/>
      </c>
      <c r="I1447" t="s">
        <v>6932</v>
      </c>
    </row>
    <row r="1448" spans="1:9" x14ac:dyDescent="0.3">
      <c r="A1448" t="s">
        <v>8384</v>
      </c>
      <c r="B1448" t="str">
        <f t="shared" si="66"/>
        <v>63525</v>
      </c>
      <c r="C1448" t="s">
        <v>548</v>
      </c>
      <c r="D1448" t="s">
        <v>90</v>
      </c>
      <c r="E1448" s="54">
        <v>42963</v>
      </c>
      <c r="F1448" s="2">
        <f t="shared" si="67"/>
        <v>1.2705308295135296</v>
      </c>
      <c r="G1448" s="8">
        <f>IFERROR(VLOOKUP(F1448,Points!$I$2:$K$5,3,TRUE),"")</f>
        <v>0</v>
      </c>
      <c r="H1448" t="str">
        <f t="shared" si="68"/>
        <v/>
      </c>
      <c r="I1448" t="s">
        <v>6931</v>
      </c>
    </row>
    <row r="1449" spans="1:9" x14ac:dyDescent="0.3">
      <c r="A1449" t="s">
        <v>8385</v>
      </c>
      <c r="B1449" t="str">
        <f t="shared" si="66"/>
        <v>63600</v>
      </c>
      <c r="C1449" t="s">
        <v>547</v>
      </c>
      <c r="D1449" t="s">
        <v>219</v>
      </c>
      <c r="E1449" s="54">
        <v>34167</v>
      </c>
      <c r="F1449" s="2">
        <f t="shared" si="67"/>
        <v>1.0104095815466509</v>
      </c>
      <c r="G1449" s="8">
        <f>IFERROR(VLOOKUP(F1449,Points!$I$2:$K$5,3,TRUE),"")</f>
        <v>0</v>
      </c>
      <c r="H1449" t="str">
        <f t="shared" si="68"/>
        <v/>
      </c>
      <c r="I1449" t="s">
        <v>6931</v>
      </c>
    </row>
    <row r="1450" spans="1:9" x14ac:dyDescent="0.3">
      <c r="A1450" t="s">
        <v>8386</v>
      </c>
      <c r="B1450" t="str">
        <f t="shared" si="66"/>
        <v>63625</v>
      </c>
      <c r="C1450" t="s">
        <v>546</v>
      </c>
      <c r="D1450" t="s">
        <v>67</v>
      </c>
      <c r="E1450" s="54">
        <v>30083</v>
      </c>
      <c r="F1450" s="2">
        <f t="shared" si="67"/>
        <v>0.88963477746562181</v>
      </c>
      <c r="G1450" s="8">
        <f>IFERROR(VLOOKUP(F1450,Points!$I$2:$K$5,3,TRUE),"")</f>
        <v>0</v>
      </c>
      <c r="H1450" t="str">
        <f t="shared" si="68"/>
        <v/>
      </c>
      <c r="I1450" t="s">
        <v>6932</v>
      </c>
    </row>
    <row r="1451" spans="1:9" x14ac:dyDescent="0.3">
      <c r="A1451" t="s">
        <v>8387</v>
      </c>
      <c r="B1451" t="str">
        <f t="shared" si="66"/>
        <v>63700</v>
      </c>
      <c r="C1451" t="s">
        <v>545</v>
      </c>
      <c r="D1451" t="s">
        <v>71</v>
      </c>
      <c r="E1451" s="54">
        <v>29944</v>
      </c>
      <c r="F1451" s="2">
        <f t="shared" si="67"/>
        <v>0.88552417566168862</v>
      </c>
      <c r="G1451" s="8">
        <f>IFERROR(VLOOKUP(F1451,Points!$I$2:$K$5,3,TRUE),"")</f>
        <v>0</v>
      </c>
      <c r="H1451" t="str">
        <f t="shared" si="68"/>
        <v/>
      </c>
      <c r="I1451" t="s">
        <v>6931</v>
      </c>
    </row>
    <row r="1452" spans="1:9" x14ac:dyDescent="0.3">
      <c r="A1452" t="s">
        <v>8388</v>
      </c>
      <c r="B1452" t="str">
        <f t="shared" si="66"/>
        <v>63650</v>
      </c>
      <c r="C1452" t="s">
        <v>544</v>
      </c>
      <c r="D1452" t="s">
        <v>43</v>
      </c>
      <c r="E1452" s="54">
        <v>47150</v>
      </c>
      <c r="F1452" s="2">
        <f t="shared" si="67"/>
        <v>1.394351619103948</v>
      </c>
      <c r="G1452" s="8">
        <f>IFERROR(VLOOKUP(F1452,Points!$I$2:$K$5,3,TRUE),"")</f>
        <v>0</v>
      </c>
      <c r="H1452" t="str">
        <f t="shared" si="68"/>
        <v/>
      </c>
      <c r="I1452" t="s">
        <v>6932</v>
      </c>
    </row>
    <row r="1453" spans="1:9" x14ac:dyDescent="0.3">
      <c r="A1453" t="s">
        <v>8389</v>
      </c>
      <c r="B1453" t="str">
        <f t="shared" si="66"/>
        <v>63675</v>
      </c>
      <c r="C1453" t="s">
        <v>544</v>
      </c>
      <c r="D1453" t="s">
        <v>218</v>
      </c>
      <c r="E1453" s="54">
        <v>37667</v>
      </c>
      <c r="F1453" s="2">
        <f t="shared" si="67"/>
        <v>1.1139139435161911</v>
      </c>
      <c r="G1453" s="8">
        <f>IFERROR(VLOOKUP(F1453,Points!$I$2:$K$5,3,TRUE),"")</f>
        <v>0</v>
      </c>
      <c r="H1453" t="str">
        <f t="shared" si="68"/>
        <v/>
      </c>
      <c r="I1453" t="s">
        <v>6932</v>
      </c>
    </row>
    <row r="1454" spans="1:9" x14ac:dyDescent="0.3">
      <c r="A1454" t="s">
        <v>8390</v>
      </c>
      <c r="B1454" t="str">
        <f t="shared" si="66"/>
        <v>63725</v>
      </c>
      <c r="C1454" t="s">
        <v>544</v>
      </c>
      <c r="D1454" t="s">
        <v>71</v>
      </c>
      <c r="E1454" s="54">
        <v>51331</v>
      </c>
      <c r="F1454" s="2">
        <f t="shared" si="67"/>
        <v>1.5179949726452757</v>
      </c>
      <c r="G1454" s="8">
        <f>IFERROR(VLOOKUP(F1454,Points!$I$2:$K$5,3,TRUE),"")</f>
        <v>0</v>
      </c>
      <c r="H1454" t="str">
        <f t="shared" si="68"/>
        <v/>
      </c>
      <c r="I1454" t="s">
        <v>6932</v>
      </c>
    </row>
    <row r="1455" spans="1:9" x14ac:dyDescent="0.3">
      <c r="A1455" t="s">
        <v>8391</v>
      </c>
      <c r="B1455" t="str">
        <f t="shared" si="66"/>
        <v>63825</v>
      </c>
      <c r="C1455" t="s">
        <v>543</v>
      </c>
      <c r="D1455" t="s">
        <v>48</v>
      </c>
      <c r="E1455" s="54">
        <v>43200</v>
      </c>
      <c r="F1455" s="2">
        <f t="shared" si="67"/>
        <v>1.2775395534526097</v>
      </c>
      <c r="G1455" s="8">
        <f>IFERROR(VLOOKUP(F1455,Points!$I$2:$K$5,3,TRUE),"")</f>
        <v>0</v>
      </c>
      <c r="H1455" t="str">
        <f t="shared" si="68"/>
        <v/>
      </c>
      <c r="I1455" t="s">
        <v>6932</v>
      </c>
    </row>
    <row r="1456" spans="1:9" x14ac:dyDescent="0.3">
      <c r="A1456" t="s">
        <v>8392</v>
      </c>
      <c r="B1456" t="str">
        <f t="shared" si="66"/>
        <v>63875</v>
      </c>
      <c r="C1456" t="s">
        <v>542</v>
      </c>
      <c r="D1456" t="s">
        <v>131</v>
      </c>
      <c r="E1456" s="54">
        <v>59568</v>
      </c>
      <c r="F1456" s="2">
        <f t="shared" si="67"/>
        <v>1.7615850953718764</v>
      </c>
      <c r="G1456" s="8">
        <f>IFERROR(VLOOKUP(F1456,Points!$I$2:$K$5,3,TRUE),"")</f>
        <v>0</v>
      </c>
      <c r="H1456" t="str">
        <f t="shared" si="68"/>
        <v/>
      </c>
      <c r="I1456" t="s">
        <v>6932</v>
      </c>
    </row>
    <row r="1457" spans="1:9" x14ac:dyDescent="0.3">
      <c r="A1457" t="s">
        <v>8393</v>
      </c>
      <c r="B1457" t="str">
        <f t="shared" si="66"/>
        <v>63925</v>
      </c>
      <c r="C1457" t="s">
        <v>1737</v>
      </c>
      <c r="D1457" t="s">
        <v>90</v>
      </c>
      <c r="E1457" s="54">
        <v>62600</v>
      </c>
      <c r="F1457" s="2">
        <f t="shared" si="67"/>
        <v>1.8512494455123465</v>
      </c>
      <c r="G1457" s="8">
        <f>IFERROR(VLOOKUP(F1457,Points!$I$2:$K$5,3,TRUE),"")</f>
        <v>0</v>
      </c>
      <c r="H1457" t="str">
        <f t="shared" si="68"/>
        <v/>
      </c>
      <c r="I1457" t="s">
        <v>6931</v>
      </c>
    </row>
    <row r="1458" spans="1:9" x14ac:dyDescent="0.3">
      <c r="A1458" t="s">
        <v>8394</v>
      </c>
      <c r="B1458" t="str">
        <f t="shared" si="66"/>
        <v>63975</v>
      </c>
      <c r="C1458" t="s">
        <v>541</v>
      </c>
      <c r="D1458" t="s">
        <v>184</v>
      </c>
      <c r="E1458" s="54">
        <v>38700</v>
      </c>
      <c r="F1458" s="2">
        <f t="shared" si="67"/>
        <v>1.1444625166346296</v>
      </c>
      <c r="G1458" s="8">
        <f>IFERROR(VLOOKUP(F1458,Points!$I$2:$K$5,3,TRUE),"")</f>
        <v>0</v>
      </c>
      <c r="H1458" t="str">
        <f t="shared" si="68"/>
        <v/>
      </c>
      <c r="I1458" t="s">
        <v>6931</v>
      </c>
    </row>
    <row r="1459" spans="1:9" x14ac:dyDescent="0.3">
      <c r="A1459" t="s">
        <v>8395</v>
      </c>
      <c r="B1459" t="str">
        <f t="shared" si="66"/>
        <v>64050</v>
      </c>
      <c r="C1459" t="s">
        <v>540</v>
      </c>
      <c r="D1459" t="s">
        <v>195</v>
      </c>
      <c r="E1459" s="54">
        <v>19400</v>
      </c>
      <c r="F1459" s="2">
        <f t="shared" si="67"/>
        <v>0.57370989205973677</v>
      </c>
      <c r="G1459" s="8">
        <f>IFERROR(VLOOKUP(F1459,Points!$I$2:$K$5,3,TRUE),"")</f>
        <v>20</v>
      </c>
      <c r="H1459" t="str">
        <f t="shared" si="68"/>
        <v/>
      </c>
      <c r="I1459" t="s">
        <v>6932</v>
      </c>
    </row>
    <row r="1460" spans="1:9" x14ac:dyDescent="0.3">
      <c r="A1460" t="s">
        <v>8396</v>
      </c>
      <c r="B1460" t="str">
        <f t="shared" si="66"/>
        <v>64200</v>
      </c>
      <c r="C1460" t="s">
        <v>539</v>
      </c>
      <c r="D1460" t="s">
        <v>39</v>
      </c>
      <c r="E1460" s="54">
        <v>30417</v>
      </c>
      <c r="F1460" s="2">
        <f t="shared" si="67"/>
        <v>0.89951205086500075</v>
      </c>
      <c r="G1460" s="8">
        <f>IFERROR(VLOOKUP(F1460,Points!$I$2:$K$5,3,TRUE),"")</f>
        <v>0</v>
      </c>
      <c r="H1460" t="str">
        <f t="shared" si="68"/>
        <v/>
      </c>
      <c r="I1460" t="s">
        <v>6932</v>
      </c>
    </row>
    <row r="1461" spans="1:9" x14ac:dyDescent="0.3">
      <c r="A1461" t="s">
        <v>8397</v>
      </c>
      <c r="B1461" t="str">
        <f t="shared" si="66"/>
        <v>64175</v>
      </c>
      <c r="C1461" t="s">
        <v>538</v>
      </c>
      <c r="D1461" t="s">
        <v>39</v>
      </c>
      <c r="E1461" s="54">
        <v>32667</v>
      </c>
      <c r="F1461" s="2">
        <f t="shared" si="67"/>
        <v>0.9660505692739908</v>
      </c>
      <c r="G1461" s="8">
        <f>IFERROR(VLOOKUP(F1461,Points!$I$2:$K$5,3,TRUE),"")</f>
        <v>0</v>
      </c>
      <c r="H1461" t="str">
        <f t="shared" si="68"/>
        <v/>
      </c>
      <c r="I1461" t="s">
        <v>6931</v>
      </c>
    </row>
    <row r="1462" spans="1:9" x14ac:dyDescent="0.3">
      <c r="A1462" t="s">
        <v>8398</v>
      </c>
      <c r="B1462" t="str">
        <f t="shared" si="66"/>
        <v>64450</v>
      </c>
      <c r="C1462" t="s">
        <v>537</v>
      </c>
      <c r="D1462" t="s">
        <v>167</v>
      </c>
      <c r="E1462" s="54">
        <v>40959</v>
      </c>
      <c r="F1462" s="2">
        <f t="shared" si="67"/>
        <v>1.2112671891172557</v>
      </c>
      <c r="G1462" s="8">
        <f>IFERROR(VLOOKUP(F1462,Points!$I$2:$K$5,3,TRUE),"")</f>
        <v>0</v>
      </c>
      <c r="H1462" t="str">
        <f t="shared" si="68"/>
        <v/>
      </c>
      <c r="I1462" t="s">
        <v>6931</v>
      </c>
    </row>
    <row r="1463" spans="1:9" x14ac:dyDescent="0.3">
      <c r="A1463" t="s">
        <v>8399</v>
      </c>
      <c r="B1463" t="str">
        <f t="shared" si="66"/>
        <v>64475</v>
      </c>
      <c r="C1463" t="s">
        <v>536</v>
      </c>
      <c r="D1463" t="s">
        <v>167</v>
      </c>
      <c r="E1463" s="54">
        <v>26250</v>
      </c>
      <c r="F1463" s="2">
        <f t="shared" si="67"/>
        <v>0.77628271477155109</v>
      </c>
      <c r="G1463" s="8">
        <f>IFERROR(VLOOKUP(F1463,Points!$I$2:$K$5,3,TRUE),"")</f>
        <v>10</v>
      </c>
      <c r="H1463" t="str">
        <f t="shared" si="68"/>
        <v/>
      </c>
      <c r="I1463" t="s">
        <v>6932</v>
      </c>
    </row>
    <row r="1464" spans="1:9" x14ac:dyDescent="0.3">
      <c r="A1464" t="s">
        <v>8400</v>
      </c>
      <c r="B1464" t="str">
        <f t="shared" ref="B1464:B1527" si="69">RIGHT(A1464,5)</f>
        <v>64500</v>
      </c>
      <c r="C1464" t="s">
        <v>1736</v>
      </c>
      <c r="D1464" t="s">
        <v>182</v>
      </c>
      <c r="E1464" s="54">
        <v>13750</v>
      </c>
      <c r="F1464" s="2">
        <f t="shared" ref="F1464:F1527" si="70">E1464/$K$1</f>
        <v>0.4066242791660506</v>
      </c>
      <c r="G1464" s="8">
        <f>IFERROR(VLOOKUP(F1464,Points!$I$2:$K$5,3,TRUE),"")</f>
        <v>20</v>
      </c>
      <c r="H1464" t="str">
        <f t="shared" ref="H1464:H1527" si="71">IF(C1464=C1463, (IF(D1464=D1463,(IF(E1464=E1463,"D","C")),"")),"")</f>
        <v/>
      </c>
      <c r="I1464" t="s">
        <v>6931</v>
      </c>
    </row>
    <row r="1465" spans="1:9" x14ac:dyDescent="0.3">
      <c r="A1465" t="s">
        <v>8401</v>
      </c>
      <c r="B1465" t="str">
        <f t="shared" si="69"/>
        <v>64512</v>
      </c>
      <c r="C1465" t="s">
        <v>535</v>
      </c>
      <c r="D1465" t="s">
        <v>182</v>
      </c>
      <c r="E1465" s="54">
        <v>22500</v>
      </c>
      <c r="F1465" s="2">
        <f t="shared" si="70"/>
        <v>0.66538518408990088</v>
      </c>
      <c r="G1465" s="8">
        <f>IFERROR(VLOOKUP(F1465,Points!$I$2:$K$5,3,TRUE),"")</f>
        <v>15</v>
      </c>
      <c r="H1465" t="str">
        <f t="shared" si="71"/>
        <v/>
      </c>
      <c r="I1465" t="s">
        <v>6932</v>
      </c>
    </row>
    <row r="1466" spans="1:9" x14ac:dyDescent="0.3">
      <c r="A1466" t="s">
        <v>8402</v>
      </c>
      <c r="B1466" t="str">
        <f t="shared" si="69"/>
        <v>64100</v>
      </c>
      <c r="C1466" t="s">
        <v>534</v>
      </c>
      <c r="D1466" t="s">
        <v>12</v>
      </c>
      <c r="E1466" s="54">
        <v>28120</v>
      </c>
      <c r="F1466" s="2">
        <f t="shared" si="70"/>
        <v>0.83158361673813397</v>
      </c>
      <c r="G1466" s="8">
        <f>IFERROR(VLOOKUP(F1466,Points!$I$2:$K$5,3,TRUE),"")</f>
        <v>0</v>
      </c>
      <c r="H1466" t="str">
        <f t="shared" si="71"/>
        <v/>
      </c>
      <c r="I1466" t="s">
        <v>6931</v>
      </c>
    </row>
    <row r="1467" spans="1:9" x14ac:dyDescent="0.3">
      <c r="A1467" t="s">
        <v>8403</v>
      </c>
      <c r="B1467" t="str">
        <f t="shared" si="69"/>
        <v>64225</v>
      </c>
      <c r="C1467" t="s">
        <v>533</v>
      </c>
      <c r="D1467" t="s">
        <v>218</v>
      </c>
      <c r="E1467" s="54">
        <v>55667</v>
      </c>
      <c r="F1467" s="2">
        <f t="shared" si="70"/>
        <v>1.6462220907881118</v>
      </c>
      <c r="G1467" s="8">
        <f>IFERROR(VLOOKUP(F1467,Points!$I$2:$K$5,3,TRUE),"")</f>
        <v>0</v>
      </c>
      <c r="H1467" t="str">
        <f t="shared" si="71"/>
        <v/>
      </c>
      <c r="I1467" t="s">
        <v>6932</v>
      </c>
    </row>
    <row r="1468" spans="1:9" x14ac:dyDescent="0.3">
      <c r="A1468" t="s">
        <v>8404</v>
      </c>
      <c r="B1468" t="str">
        <f t="shared" si="69"/>
        <v>64275</v>
      </c>
      <c r="C1468" t="s">
        <v>532</v>
      </c>
      <c r="D1468" t="s">
        <v>150</v>
      </c>
      <c r="E1468" s="54">
        <v>45750</v>
      </c>
      <c r="F1468" s="2">
        <f t="shared" si="70"/>
        <v>1.3529498743161319</v>
      </c>
      <c r="G1468" s="8">
        <f>IFERROR(VLOOKUP(F1468,Points!$I$2:$K$5,3,TRUE),"")</f>
        <v>0</v>
      </c>
      <c r="H1468" t="str">
        <f t="shared" si="71"/>
        <v/>
      </c>
      <c r="I1468" t="s">
        <v>6932</v>
      </c>
    </row>
    <row r="1469" spans="1:9" x14ac:dyDescent="0.3">
      <c r="A1469" t="s">
        <v>8405</v>
      </c>
      <c r="B1469" t="str">
        <f t="shared" si="69"/>
        <v>64375</v>
      </c>
      <c r="C1469" t="s">
        <v>531</v>
      </c>
      <c r="D1469" t="s">
        <v>79</v>
      </c>
      <c r="E1469" s="54">
        <v>30625</v>
      </c>
      <c r="F1469" s="2">
        <f t="shared" si="70"/>
        <v>0.90566316723347629</v>
      </c>
      <c r="G1469" s="8">
        <f>IFERROR(VLOOKUP(F1469,Points!$I$2:$K$5,3,TRUE),"")</f>
        <v>0</v>
      </c>
      <c r="H1469" t="str">
        <f t="shared" si="71"/>
        <v/>
      </c>
      <c r="I1469" t="s">
        <v>6932</v>
      </c>
    </row>
    <row r="1470" spans="1:9" x14ac:dyDescent="0.3">
      <c r="A1470" t="s">
        <v>8406</v>
      </c>
      <c r="B1470" t="str">
        <f t="shared" si="69"/>
        <v>64425</v>
      </c>
      <c r="C1470" t="s">
        <v>531</v>
      </c>
      <c r="D1470" t="s">
        <v>15</v>
      </c>
      <c r="E1470" s="54">
        <v>26592</v>
      </c>
      <c r="F1470" s="2">
        <f t="shared" si="70"/>
        <v>0.7863965695697176</v>
      </c>
      <c r="G1470" s="8">
        <f>IFERROR(VLOOKUP(F1470,Points!$I$2:$K$5,3,TRUE),"")</f>
        <v>10</v>
      </c>
      <c r="H1470" t="str">
        <f t="shared" si="71"/>
        <v/>
      </c>
      <c r="I1470" t="s">
        <v>6932</v>
      </c>
    </row>
    <row r="1471" spans="1:9" x14ac:dyDescent="0.3">
      <c r="A1471" t="s">
        <v>8407</v>
      </c>
      <c r="B1471" t="str">
        <f t="shared" si="69"/>
        <v>64550</v>
      </c>
      <c r="C1471" t="s">
        <v>1735</v>
      </c>
      <c r="D1471" t="s">
        <v>48</v>
      </c>
      <c r="E1471" s="54">
        <v>34500</v>
      </c>
      <c r="F1471" s="2">
        <f t="shared" si="70"/>
        <v>1.0202572822711815</v>
      </c>
      <c r="G1471" s="8">
        <f>IFERROR(VLOOKUP(F1471,Points!$I$2:$K$5,3,TRUE),"")</f>
        <v>0</v>
      </c>
      <c r="H1471" t="str">
        <f t="shared" si="71"/>
        <v/>
      </c>
      <c r="I1471" t="s">
        <v>6931</v>
      </c>
    </row>
    <row r="1472" spans="1:9" x14ac:dyDescent="0.3">
      <c r="A1472" t="s">
        <v>8408</v>
      </c>
      <c r="B1472" t="str">
        <f t="shared" si="69"/>
        <v>64650</v>
      </c>
      <c r="C1472" t="s">
        <v>530</v>
      </c>
      <c r="D1472" t="s">
        <v>17</v>
      </c>
      <c r="E1472" s="54">
        <v>47818</v>
      </c>
      <c r="F1472" s="2">
        <f t="shared" si="70"/>
        <v>1.4141061659027059</v>
      </c>
      <c r="G1472" s="8">
        <f>IFERROR(VLOOKUP(F1472,Points!$I$2:$K$5,3,TRUE),"")</f>
        <v>0</v>
      </c>
      <c r="H1472" t="str">
        <f t="shared" si="71"/>
        <v/>
      </c>
      <c r="I1472" t="s">
        <v>6932</v>
      </c>
    </row>
    <row r="1473" spans="1:9" x14ac:dyDescent="0.3">
      <c r="A1473" t="s">
        <v>8409</v>
      </c>
      <c r="B1473" t="str">
        <f t="shared" si="69"/>
        <v>64625</v>
      </c>
      <c r="C1473" t="s">
        <v>529</v>
      </c>
      <c r="D1473" t="s">
        <v>17</v>
      </c>
      <c r="E1473" s="54">
        <v>35700</v>
      </c>
      <c r="F1473" s="2">
        <f t="shared" si="70"/>
        <v>1.0557444920893095</v>
      </c>
      <c r="G1473" s="8">
        <f>IFERROR(VLOOKUP(F1473,Points!$I$2:$K$5,3,TRUE),"")</f>
        <v>0</v>
      </c>
      <c r="H1473" t="str">
        <f t="shared" si="71"/>
        <v/>
      </c>
      <c r="I1473" t="s">
        <v>6931</v>
      </c>
    </row>
    <row r="1474" spans="1:9" x14ac:dyDescent="0.3">
      <c r="A1474" t="s">
        <v>8410</v>
      </c>
      <c r="B1474" t="str">
        <f t="shared" si="69"/>
        <v>64700</v>
      </c>
      <c r="C1474" t="s">
        <v>1734</v>
      </c>
      <c r="D1474" t="s">
        <v>81</v>
      </c>
      <c r="E1474" s="54">
        <v>74125</v>
      </c>
      <c r="F1474" s="2">
        <f t="shared" si="70"/>
        <v>2.1920745231406182</v>
      </c>
      <c r="G1474" s="8">
        <f>IFERROR(VLOOKUP(F1474,Points!$I$2:$K$5,3,TRUE),"")</f>
        <v>0</v>
      </c>
      <c r="H1474" t="str">
        <f t="shared" si="71"/>
        <v/>
      </c>
      <c r="I1474" t="s">
        <v>6931</v>
      </c>
    </row>
    <row r="1475" spans="1:9" x14ac:dyDescent="0.3">
      <c r="A1475" t="s">
        <v>8411</v>
      </c>
      <c r="B1475" t="str">
        <f t="shared" si="69"/>
        <v>64675</v>
      </c>
      <c r="C1475" t="s">
        <v>528</v>
      </c>
      <c r="D1475" t="s">
        <v>27</v>
      </c>
      <c r="E1475" s="54">
        <v>46833</v>
      </c>
      <c r="F1475" s="2">
        <f t="shared" si="70"/>
        <v>1.3849770811769924</v>
      </c>
      <c r="G1475" s="8">
        <f>IFERROR(VLOOKUP(F1475,Points!$I$2:$K$5,3,TRUE),"")</f>
        <v>0</v>
      </c>
      <c r="H1475" t="str">
        <f t="shared" si="71"/>
        <v/>
      </c>
      <c r="I1475" t="s">
        <v>6931</v>
      </c>
    </row>
    <row r="1476" spans="1:9" x14ac:dyDescent="0.3">
      <c r="A1476" t="s">
        <v>8412</v>
      </c>
      <c r="B1476" t="str">
        <f t="shared" si="69"/>
        <v>64775</v>
      </c>
      <c r="C1476" t="s">
        <v>527</v>
      </c>
      <c r="D1476" t="s">
        <v>150</v>
      </c>
      <c r="E1476" s="54">
        <v>29458</v>
      </c>
      <c r="F1476" s="2">
        <f t="shared" si="70"/>
        <v>0.8711518556853467</v>
      </c>
      <c r="G1476" s="8">
        <f>IFERROR(VLOOKUP(F1476,Points!$I$2:$K$5,3,TRUE),"")</f>
        <v>0</v>
      </c>
      <c r="H1476" t="str">
        <f t="shared" si="71"/>
        <v/>
      </c>
      <c r="I1476" t="s">
        <v>6932</v>
      </c>
    </row>
    <row r="1477" spans="1:9" x14ac:dyDescent="0.3">
      <c r="A1477" t="s">
        <v>8413</v>
      </c>
      <c r="B1477" t="str">
        <f t="shared" si="69"/>
        <v>64750</v>
      </c>
      <c r="C1477" t="s">
        <v>526</v>
      </c>
      <c r="D1477" t="s">
        <v>150</v>
      </c>
      <c r="E1477" s="54">
        <v>31333</v>
      </c>
      <c r="F1477" s="2">
        <f t="shared" si="70"/>
        <v>0.9266006210261718</v>
      </c>
      <c r="G1477" s="8">
        <f>IFERROR(VLOOKUP(F1477,Points!$I$2:$K$5,3,TRUE),"")</f>
        <v>0</v>
      </c>
      <c r="H1477" t="str">
        <f t="shared" si="71"/>
        <v/>
      </c>
      <c r="I1477" t="s">
        <v>6931</v>
      </c>
    </row>
    <row r="1478" spans="1:9" x14ac:dyDescent="0.3">
      <c r="A1478" t="s">
        <v>8414</v>
      </c>
      <c r="B1478" t="str">
        <f t="shared" si="69"/>
        <v>64825</v>
      </c>
      <c r="C1478" t="s">
        <v>1733</v>
      </c>
      <c r="D1478" t="s">
        <v>109</v>
      </c>
      <c r="E1478" s="54">
        <v>56366</v>
      </c>
      <c r="F1478" s="2">
        <f t="shared" si="70"/>
        <v>1.6668933905071714</v>
      </c>
      <c r="G1478" s="8">
        <f>IFERROR(VLOOKUP(F1478,Points!$I$2:$K$5,3,TRUE),"")</f>
        <v>0</v>
      </c>
      <c r="H1478" t="str">
        <f t="shared" si="71"/>
        <v/>
      </c>
      <c r="I1478" t="s">
        <v>6931</v>
      </c>
    </row>
    <row r="1479" spans="1:9" x14ac:dyDescent="0.3">
      <c r="A1479" t="s">
        <v>8415</v>
      </c>
      <c r="B1479" t="str">
        <f t="shared" si="69"/>
        <v>64950</v>
      </c>
      <c r="C1479" t="s">
        <v>1732</v>
      </c>
      <c r="D1479" t="s">
        <v>85</v>
      </c>
      <c r="E1479" s="54">
        <v>24364</v>
      </c>
      <c r="F1479" s="2">
        <f t="shared" si="70"/>
        <v>0.72050865000739317</v>
      </c>
      <c r="G1479" s="8">
        <f>IFERROR(VLOOKUP(F1479,Points!$I$2:$K$5,3,TRUE),"")</f>
        <v>10</v>
      </c>
      <c r="H1479" t="str">
        <f t="shared" si="71"/>
        <v/>
      </c>
      <c r="I1479" t="s">
        <v>6931</v>
      </c>
    </row>
    <row r="1480" spans="1:9" x14ac:dyDescent="0.3">
      <c r="A1480" t="s">
        <v>8416</v>
      </c>
      <c r="B1480" t="str">
        <f t="shared" si="69"/>
        <v>64975</v>
      </c>
      <c r="C1480" t="s">
        <v>525</v>
      </c>
      <c r="D1480" t="s">
        <v>85</v>
      </c>
      <c r="E1480" s="54">
        <v>32867</v>
      </c>
      <c r="F1480" s="2">
        <f t="shared" si="70"/>
        <v>0.97196510424367888</v>
      </c>
      <c r="G1480" s="8">
        <f>IFERROR(VLOOKUP(F1480,Points!$I$2:$K$5,3,TRUE),"")</f>
        <v>0</v>
      </c>
      <c r="H1480" t="str">
        <f t="shared" si="71"/>
        <v/>
      </c>
      <c r="I1480" t="s">
        <v>6932</v>
      </c>
    </row>
    <row r="1481" spans="1:9" x14ac:dyDescent="0.3">
      <c r="A1481" t="s">
        <v>8417</v>
      </c>
      <c r="B1481" t="str">
        <f t="shared" si="69"/>
        <v>64875</v>
      </c>
      <c r="C1481" t="s">
        <v>524</v>
      </c>
      <c r="D1481" t="s">
        <v>46</v>
      </c>
      <c r="E1481" s="54">
        <v>48478</v>
      </c>
      <c r="F1481" s="2">
        <f t="shared" si="70"/>
        <v>1.4336241313026763</v>
      </c>
      <c r="G1481" s="8">
        <f>IFERROR(VLOOKUP(F1481,Points!$I$2:$K$5,3,TRUE),"")</f>
        <v>0</v>
      </c>
      <c r="H1481" t="str">
        <f t="shared" si="71"/>
        <v/>
      </c>
      <c r="I1481" t="s">
        <v>6932</v>
      </c>
    </row>
    <row r="1482" spans="1:9" x14ac:dyDescent="0.3">
      <c r="A1482" t="s">
        <v>8418</v>
      </c>
      <c r="B1482" t="str">
        <f t="shared" si="69"/>
        <v>64900</v>
      </c>
      <c r="C1482" t="s">
        <v>523</v>
      </c>
      <c r="D1482" t="s">
        <v>12</v>
      </c>
      <c r="E1482" s="54">
        <v>33167</v>
      </c>
      <c r="F1482" s="2">
        <f t="shared" si="70"/>
        <v>0.98083690669821089</v>
      </c>
      <c r="G1482" s="8">
        <f>IFERROR(VLOOKUP(F1482,Points!$I$2:$K$5,3,TRUE),"")</f>
        <v>0</v>
      </c>
      <c r="H1482" t="str">
        <f t="shared" si="71"/>
        <v/>
      </c>
      <c r="I1482" t="s">
        <v>6931</v>
      </c>
    </row>
    <row r="1483" spans="1:9" x14ac:dyDescent="0.3">
      <c r="A1483" t="s">
        <v>8419</v>
      </c>
      <c r="B1483" t="str">
        <f t="shared" si="69"/>
        <v>65050</v>
      </c>
      <c r="C1483" t="s">
        <v>522</v>
      </c>
      <c r="D1483" t="s">
        <v>144</v>
      </c>
      <c r="E1483" s="54">
        <v>28734</v>
      </c>
      <c r="F1483" s="2">
        <f t="shared" si="70"/>
        <v>0.84974123909507615</v>
      </c>
      <c r="G1483" s="8">
        <f>IFERROR(VLOOKUP(F1483,Points!$I$2:$K$5,3,TRUE),"")</f>
        <v>0</v>
      </c>
      <c r="H1483" t="str">
        <f t="shared" si="71"/>
        <v/>
      </c>
      <c r="I1483" t="s">
        <v>6931</v>
      </c>
    </row>
    <row r="1484" spans="1:9" x14ac:dyDescent="0.3">
      <c r="A1484" t="s">
        <v>8420</v>
      </c>
      <c r="B1484" t="str">
        <f t="shared" si="69"/>
        <v>65075</v>
      </c>
      <c r="C1484" t="s">
        <v>521</v>
      </c>
      <c r="D1484" t="s">
        <v>144</v>
      </c>
      <c r="E1484" s="54">
        <v>28000</v>
      </c>
      <c r="F1484" s="2">
        <f t="shared" si="70"/>
        <v>0.82803489575632117</v>
      </c>
      <c r="G1484" s="8">
        <f>IFERROR(VLOOKUP(F1484,Points!$I$2:$K$5,3,TRUE),"")</f>
        <v>0</v>
      </c>
      <c r="H1484" t="str">
        <f t="shared" si="71"/>
        <v/>
      </c>
      <c r="I1484" t="s">
        <v>6932</v>
      </c>
    </row>
    <row r="1485" spans="1:9" x14ac:dyDescent="0.3">
      <c r="A1485" t="s">
        <v>8421</v>
      </c>
      <c r="B1485" t="str">
        <f t="shared" si="69"/>
        <v>65125</v>
      </c>
      <c r="C1485" t="s">
        <v>520</v>
      </c>
      <c r="D1485" t="s">
        <v>35</v>
      </c>
      <c r="E1485" s="54">
        <v>58833</v>
      </c>
      <c r="F1485" s="2">
        <f t="shared" si="70"/>
        <v>1.7398491793582729</v>
      </c>
      <c r="G1485" s="8">
        <f>IFERROR(VLOOKUP(F1485,Points!$I$2:$K$5,3,TRUE),"")</f>
        <v>0</v>
      </c>
      <c r="H1485" t="str">
        <f t="shared" si="71"/>
        <v/>
      </c>
      <c r="I1485" t="s">
        <v>6932</v>
      </c>
    </row>
    <row r="1486" spans="1:9" x14ac:dyDescent="0.3">
      <c r="A1486" t="s">
        <v>8422</v>
      </c>
      <c r="B1486" t="str">
        <f t="shared" si="69"/>
        <v>65100</v>
      </c>
      <c r="C1486" t="s">
        <v>519</v>
      </c>
      <c r="D1486" t="s">
        <v>35</v>
      </c>
      <c r="E1486" s="54">
        <v>44058</v>
      </c>
      <c r="F1486" s="2">
        <f t="shared" si="70"/>
        <v>1.3029129084725712</v>
      </c>
      <c r="G1486" s="8">
        <f>IFERROR(VLOOKUP(F1486,Points!$I$2:$K$5,3,TRUE),"")</f>
        <v>0</v>
      </c>
      <c r="H1486" t="str">
        <f t="shared" si="71"/>
        <v/>
      </c>
      <c r="I1486" t="s">
        <v>6931</v>
      </c>
    </row>
    <row r="1487" spans="1:9" x14ac:dyDescent="0.3">
      <c r="A1487" t="s">
        <v>8423</v>
      </c>
      <c r="B1487" t="str">
        <f t="shared" si="69"/>
        <v>65175</v>
      </c>
      <c r="C1487" t="s">
        <v>518</v>
      </c>
      <c r="D1487" t="s">
        <v>210</v>
      </c>
      <c r="E1487" s="54">
        <v>35857</v>
      </c>
      <c r="F1487" s="2">
        <f t="shared" si="70"/>
        <v>1.0603874020405146</v>
      </c>
      <c r="G1487" s="8">
        <f>IFERROR(VLOOKUP(F1487,Points!$I$2:$K$5,3,TRUE),"")</f>
        <v>0</v>
      </c>
      <c r="H1487" t="str">
        <f t="shared" si="71"/>
        <v/>
      </c>
      <c r="I1487" t="s">
        <v>6932</v>
      </c>
    </row>
    <row r="1488" spans="1:9" x14ac:dyDescent="0.3">
      <c r="A1488" t="s">
        <v>8424</v>
      </c>
      <c r="B1488" t="str">
        <f t="shared" si="69"/>
        <v>65150</v>
      </c>
      <c r="C1488" t="s">
        <v>517</v>
      </c>
      <c r="D1488" t="s">
        <v>210</v>
      </c>
      <c r="E1488" s="54">
        <v>24433</v>
      </c>
      <c r="F1488" s="2">
        <f t="shared" si="70"/>
        <v>0.72254916457193552</v>
      </c>
      <c r="G1488" s="8">
        <f>IFERROR(VLOOKUP(F1488,Points!$I$2:$K$5,3,TRUE),"")</f>
        <v>10</v>
      </c>
      <c r="H1488" t="str">
        <f t="shared" si="71"/>
        <v/>
      </c>
      <c r="I1488" t="s">
        <v>6931</v>
      </c>
    </row>
    <row r="1489" spans="1:9" x14ac:dyDescent="0.3">
      <c r="A1489" t="s">
        <v>8425</v>
      </c>
      <c r="B1489" t="str">
        <f t="shared" si="69"/>
        <v>65200</v>
      </c>
      <c r="C1489" t="s">
        <v>516</v>
      </c>
      <c r="D1489" t="s">
        <v>210</v>
      </c>
      <c r="E1489" s="54">
        <v>46292</v>
      </c>
      <c r="F1489" s="2">
        <f t="shared" si="70"/>
        <v>1.3689782640839865</v>
      </c>
      <c r="G1489" s="8">
        <f>IFERROR(VLOOKUP(F1489,Points!$I$2:$K$5,3,TRUE),"")</f>
        <v>0</v>
      </c>
      <c r="H1489" t="str">
        <f t="shared" si="71"/>
        <v/>
      </c>
      <c r="I1489" t="s">
        <v>6932</v>
      </c>
    </row>
    <row r="1490" spans="1:9" x14ac:dyDescent="0.3">
      <c r="A1490" t="s">
        <v>8426</v>
      </c>
      <c r="B1490" t="str">
        <f t="shared" si="69"/>
        <v>65350</v>
      </c>
      <c r="C1490" t="s">
        <v>515</v>
      </c>
      <c r="D1490" t="s">
        <v>23</v>
      </c>
      <c r="E1490" s="54">
        <v>23760</v>
      </c>
      <c r="F1490" s="2">
        <f t="shared" si="70"/>
        <v>0.70264675439893542</v>
      </c>
      <c r="G1490" s="8">
        <f>IFERROR(VLOOKUP(F1490,Points!$I$2:$K$5,3,TRUE),"")</f>
        <v>10</v>
      </c>
      <c r="H1490" t="str">
        <f t="shared" si="71"/>
        <v/>
      </c>
      <c r="I1490" t="s">
        <v>6932</v>
      </c>
    </row>
    <row r="1491" spans="1:9" x14ac:dyDescent="0.3">
      <c r="A1491" t="s">
        <v>8427</v>
      </c>
      <c r="B1491" t="str">
        <f t="shared" si="69"/>
        <v>65325</v>
      </c>
      <c r="C1491" t="s">
        <v>514</v>
      </c>
      <c r="D1491" t="s">
        <v>23</v>
      </c>
      <c r="E1491" s="54">
        <v>25154</v>
      </c>
      <c r="F1491" s="2">
        <f t="shared" si="70"/>
        <v>0.74387106313766083</v>
      </c>
      <c r="G1491" s="8">
        <f>IFERROR(VLOOKUP(F1491,Points!$I$2:$K$5,3,TRUE),"")</f>
        <v>10</v>
      </c>
      <c r="H1491" t="str">
        <f t="shared" si="71"/>
        <v/>
      </c>
      <c r="I1491" t="s">
        <v>6931</v>
      </c>
    </row>
    <row r="1492" spans="1:9" x14ac:dyDescent="0.3">
      <c r="A1492" t="s">
        <v>8428</v>
      </c>
      <c r="B1492" t="str">
        <f t="shared" si="69"/>
        <v>65375</v>
      </c>
      <c r="C1492" t="s">
        <v>513</v>
      </c>
      <c r="D1492" t="s">
        <v>219</v>
      </c>
      <c r="E1492" s="54">
        <v>44580</v>
      </c>
      <c r="F1492" s="2">
        <f t="shared" si="70"/>
        <v>1.318349844743457</v>
      </c>
      <c r="G1492" s="8">
        <f>IFERROR(VLOOKUP(F1492,Points!$I$2:$K$5,3,TRUE),"")</f>
        <v>0</v>
      </c>
      <c r="H1492" t="str">
        <f t="shared" si="71"/>
        <v/>
      </c>
      <c r="I1492" t="s">
        <v>6931</v>
      </c>
    </row>
    <row r="1493" spans="1:9" x14ac:dyDescent="0.3">
      <c r="A1493" t="s">
        <v>8429</v>
      </c>
      <c r="B1493" t="str">
        <f t="shared" si="69"/>
        <v>65425</v>
      </c>
      <c r="C1493" t="s">
        <v>512</v>
      </c>
      <c r="D1493" t="s">
        <v>67</v>
      </c>
      <c r="E1493" s="54">
        <v>43900</v>
      </c>
      <c r="F1493" s="2">
        <f t="shared" si="70"/>
        <v>1.2982404258465179</v>
      </c>
      <c r="G1493" s="8">
        <f>IFERROR(VLOOKUP(F1493,Points!$I$2:$K$5,3,TRUE),"")</f>
        <v>0</v>
      </c>
      <c r="H1493" t="str">
        <f t="shared" si="71"/>
        <v/>
      </c>
      <c r="I1493" t="s">
        <v>6932</v>
      </c>
    </row>
    <row r="1494" spans="1:9" x14ac:dyDescent="0.3">
      <c r="A1494" t="s">
        <v>8430</v>
      </c>
      <c r="B1494" t="str">
        <f t="shared" si="69"/>
        <v>65450</v>
      </c>
      <c r="C1494" t="s">
        <v>511</v>
      </c>
      <c r="D1494" t="s">
        <v>290</v>
      </c>
      <c r="E1494" s="54">
        <v>20095</v>
      </c>
      <c r="F1494" s="2">
        <f t="shared" si="70"/>
        <v>0.59426290107940261</v>
      </c>
      <c r="G1494" s="8">
        <f>IFERROR(VLOOKUP(F1494,Points!$I$2:$K$5,3,TRUE),"")</f>
        <v>20</v>
      </c>
      <c r="H1494" t="str">
        <f t="shared" si="71"/>
        <v/>
      </c>
      <c r="I1494" t="s">
        <v>6932</v>
      </c>
    </row>
    <row r="1495" spans="1:9" x14ac:dyDescent="0.3">
      <c r="A1495" t="s">
        <v>8431</v>
      </c>
      <c r="B1495" t="str">
        <f t="shared" si="69"/>
        <v>65500</v>
      </c>
      <c r="C1495" t="s">
        <v>511</v>
      </c>
      <c r="D1495" t="s">
        <v>99</v>
      </c>
      <c r="E1495" s="54">
        <v>47333</v>
      </c>
      <c r="F1495" s="2">
        <f t="shared" si="70"/>
        <v>1.3997634186012125</v>
      </c>
      <c r="G1495" s="8">
        <f>IFERROR(VLOOKUP(F1495,Points!$I$2:$K$5,3,TRUE),"")</f>
        <v>0</v>
      </c>
      <c r="H1495" t="str">
        <f t="shared" si="71"/>
        <v/>
      </c>
      <c r="I1495" t="s">
        <v>6932</v>
      </c>
    </row>
    <row r="1496" spans="1:9" x14ac:dyDescent="0.3">
      <c r="A1496" t="s">
        <v>8432</v>
      </c>
      <c r="B1496" t="str">
        <f t="shared" si="69"/>
        <v>65550</v>
      </c>
      <c r="C1496" t="s">
        <v>510</v>
      </c>
      <c r="D1496" t="s">
        <v>48</v>
      </c>
      <c r="E1496" s="54">
        <v>42250</v>
      </c>
      <c r="F1496" s="2">
        <f t="shared" si="70"/>
        <v>1.2494455123465917</v>
      </c>
      <c r="G1496" s="8">
        <f>IFERROR(VLOOKUP(F1496,Points!$I$2:$K$5,3,TRUE),"")</f>
        <v>0</v>
      </c>
      <c r="H1496" t="str">
        <f t="shared" si="71"/>
        <v/>
      </c>
      <c r="I1496" t="s">
        <v>6932</v>
      </c>
    </row>
    <row r="1497" spans="1:9" x14ac:dyDescent="0.3">
      <c r="A1497" t="s">
        <v>8433</v>
      </c>
      <c r="B1497" t="str">
        <f t="shared" si="69"/>
        <v>65575</v>
      </c>
      <c r="C1497" t="s">
        <v>509</v>
      </c>
      <c r="D1497" t="s">
        <v>7</v>
      </c>
      <c r="E1497" s="54">
        <v>59125</v>
      </c>
      <c r="F1497" s="2">
        <f t="shared" si="70"/>
        <v>1.7484844004140174</v>
      </c>
      <c r="G1497" s="8">
        <f>IFERROR(VLOOKUP(F1497,Points!$I$2:$K$5,3,TRUE),"")</f>
        <v>0</v>
      </c>
      <c r="H1497" t="str">
        <f t="shared" si="71"/>
        <v/>
      </c>
      <c r="I1497" t="s">
        <v>6932</v>
      </c>
    </row>
    <row r="1498" spans="1:9" x14ac:dyDescent="0.3">
      <c r="A1498" t="s">
        <v>8434</v>
      </c>
      <c r="B1498" t="str">
        <f t="shared" si="69"/>
        <v>65600</v>
      </c>
      <c r="C1498" t="s">
        <v>508</v>
      </c>
      <c r="D1498" t="s">
        <v>319</v>
      </c>
      <c r="E1498" s="54">
        <v>23960</v>
      </c>
      <c r="F1498" s="2">
        <f t="shared" si="70"/>
        <v>0.70856128936862339</v>
      </c>
      <c r="G1498" s="8">
        <f>IFERROR(VLOOKUP(F1498,Points!$I$2:$K$5,3,TRUE),"")</f>
        <v>10</v>
      </c>
      <c r="H1498" t="str">
        <f t="shared" si="71"/>
        <v/>
      </c>
      <c r="I1498" t="s">
        <v>6931</v>
      </c>
    </row>
    <row r="1499" spans="1:9" x14ac:dyDescent="0.3">
      <c r="A1499" t="s">
        <v>8435</v>
      </c>
      <c r="B1499" t="str">
        <f t="shared" si="69"/>
        <v>65625</v>
      </c>
      <c r="C1499" t="s">
        <v>507</v>
      </c>
      <c r="D1499" t="s">
        <v>319</v>
      </c>
      <c r="E1499" s="54">
        <v>35500</v>
      </c>
      <c r="F1499" s="2">
        <f t="shared" si="70"/>
        <v>1.0498299571196215</v>
      </c>
      <c r="G1499" s="8">
        <f>IFERROR(VLOOKUP(F1499,Points!$I$2:$K$5,3,TRUE),"")</f>
        <v>0</v>
      </c>
      <c r="H1499" t="str">
        <f t="shared" si="71"/>
        <v/>
      </c>
      <c r="I1499" t="s">
        <v>6932</v>
      </c>
    </row>
    <row r="1500" spans="1:9" x14ac:dyDescent="0.3">
      <c r="A1500" t="s">
        <v>8436</v>
      </c>
      <c r="B1500" t="str">
        <f t="shared" si="69"/>
        <v>65700</v>
      </c>
      <c r="C1500" t="s">
        <v>506</v>
      </c>
      <c r="D1500" t="s">
        <v>11</v>
      </c>
      <c r="E1500" s="54">
        <v>28600</v>
      </c>
      <c r="F1500" s="2">
        <f t="shared" si="70"/>
        <v>0.84577850066538518</v>
      </c>
      <c r="G1500" s="8">
        <f>IFERROR(VLOOKUP(F1500,Points!$I$2:$K$5,3,TRUE),"")</f>
        <v>0</v>
      </c>
      <c r="H1500" t="str">
        <f t="shared" si="71"/>
        <v/>
      </c>
      <c r="I1500" t="s">
        <v>6932</v>
      </c>
    </row>
    <row r="1501" spans="1:9" x14ac:dyDescent="0.3">
      <c r="A1501" t="s">
        <v>8437</v>
      </c>
      <c r="B1501" t="str">
        <f t="shared" si="69"/>
        <v>65675</v>
      </c>
      <c r="C1501" t="s">
        <v>505</v>
      </c>
      <c r="D1501" t="s">
        <v>19</v>
      </c>
      <c r="E1501" s="54">
        <v>28915</v>
      </c>
      <c r="F1501" s="2">
        <f t="shared" si="70"/>
        <v>0.85509389324264384</v>
      </c>
      <c r="G1501" s="8">
        <f>IFERROR(VLOOKUP(F1501,Points!$I$2:$K$5,3,TRUE),"")</f>
        <v>0</v>
      </c>
      <c r="H1501" t="str">
        <f t="shared" si="71"/>
        <v/>
      </c>
      <c r="I1501" t="s">
        <v>6931</v>
      </c>
    </row>
    <row r="1502" spans="1:9" x14ac:dyDescent="0.3">
      <c r="A1502" t="s">
        <v>8438</v>
      </c>
      <c r="B1502" t="str">
        <f t="shared" si="69"/>
        <v>65725</v>
      </c>
      <c r="C1502" t="s">
        <v>1731</v>
      </c>
      <c r="D1502" t="s">
        <v>49</v>
      </c>
      <c r="E1502" s="54">
        <v>9750</v>
      </c>
      <c r="F1502" s="2">
        <f t="shared" si="70"/>
        <v>0.2883335797722904</v>
      </c>
      <c r="G1502" s="8">
        <f>IFERROR(VLOOKUP(F1502,Points!$I$2:$K$5,3,TRUE),"")</f>
        <v>20</v>
      </c>
      <c r="H1502" t="str">
        <f t="shared" si="71"/>
        <v/>
      </c>
      <c r="I1502" t="s">
        <v>6931</v>
      </c>
    </row>
    <row r="1503" spans="1:9" x14ac:dyDescent="0.3">
      <c r="A1503" t="s">
        <v>8439</v>
      </c>
      <c r="B1503" t="str">
        <f t="shared" si="69"/>
        <v>65825</v>
      </c>
      <c r="C1503" t="s">
        <v>504</v>
      </c>
      <c r="D1503" t="s">
        <v>290</v>
      </c>
      <c r="E1503" s="54">
        <v>23000</v>
      </c>
      <c r="F1503" s="2">
        <f t="shared" si="70"/>
        <v>0.68017152151412097</v>
      </c>
      <c r="G1503" s="8">
        <f>IFERROR(VLOOKUP(F1503,Points!$I$2:$K$5,3,TRUE),"")</f>
        <v>15</v>
      </c>
      <c r="H1503" t="str">
        <f t="shared" si="71"/>
        <v/>
      </c>
      <c r="I1503" t="s">
        <v>6932</v>
      </c>
    </row>
    <row r="1504" spans="1:9" x14ac:dyDescent="0.3">
      <c r="A1504" t="s">
        <v>8440</v>
      </c>
      <c r="B1504" t="str">
        <f t="shared" si="69"/>
        <v>66000</v>
      </c>
      <c r="C1504" t="s">
        <v>503</v>
      </c>
      <c r="D1504" t="s">
        <v>3</v>
      </c>
      <c r="E1504" s="54">
        <v>26067</v>
      </c>
      <c r="F1504" s="2">
        <f t="shared" si="70"/>
        <v>0.77087091527428653</v>
      </c>
      <c r="G1504" s="8">
        <f>IFERROR(VLOOKUP(F1504,Points!$I$2:$K$5,3,TRUE),"")</f>
        <v>10</v>
      </c>
      <c r="H1504" t="str">
        <f t="shared" si="71"/>
        <v/>
      </c>
      <c r="I1504" t="s">
        <v>6931</v>
      </c>
    </row>
    <row r="1505" spans="1:9" x14ac:dyDescent="0.3">
      <c r="A1505" t="s">
        <v>8441</v>
      </c>
      <c r="B1505" t="str">
        <f t="shared" si="69"/>
        <v>66075</v>
      </c>
      <c r="C1505" t="s">
        <v>502</v>
      </c>
      <c r="D1505" t="s">
        <v>57</v>
      </c>
      <c r="E1505" s="54">
        <v>21000</v>
      </c>
      <c r="F1505" s="2">
        <f t="shared" si="70"/>
        <v>0.62102617181724085</v>
      </c>
      <c r="G1505" s="8">
        <f>IFERROR(VLOOKUP(F1505,Points!$I$2:$K$5,3,TRUE),"")</f>
        <v>15</v>
      </c>
      <c r="H1505" t="str">
        <f t="shared" si="71"/>
        <v/>
      </c>
      <c r="I1505" t="s">
        <v>6932</v>
      </c>
    </row>
    <row r="1506" spans="1:9" x14ac:dyDescent="0.3">
      <c r="A1506" t="s">
        <v>8442</v>
      </c>
      <c r="B1506" t="str">
        <f t="shared" si="69"/>
        <v>66050</v>
      </c>
      <c r="C1506" t="s">
        <v>501</v>
      </c>
      <c r="D1506" t="s">
        <v>57</v>
      </c>
      <c r="E1506" s="54">
        <v>23000</v>
      </c>
      <c r="F1506" s="2">
        <f t="shared" si="70"/>
        <v>0.68017152151412097</v>
      </c>
      <c r="G1506" s="8">
        <f>IFERROR(VLOOKUP(F1506,Points!$I$2:$K$5,3,TRUE),"")</f>
        <v>15</v>
      </c>
      <c r="H1506" t="str">
        <f t="shared" si="71"/>
        <v/>
      </c>
      <c r="I1506" t="s">
        <v>6931</v>
      </c>
    </row>
    <row r="1507" spans="1:9" x14ac:dyDescent="0.3">
      <c r="A1507" t="s">
        <v>8443</v>
      </c>
      <c r="B1507" t="str">
        <f t="shared" si="69"/>
        <v>66125</v>
      </c>
      <c r="C1507" t="s">
        <v>500</v>
      </c>
      <c r="D1507" t="s">
        <v>109</v>
      </c>
      <c r="E1507" s="54">
        <v>56250</v>
      </c>
      <c r="F1507" s="2">
        <f t="shared" si="70"/>
        <v>1.6634629602247524</v>
      </c>
      <c r="G1507" s="8">
        <f>IFERROR(VLOOKUP(F1507,Points!$I$2:$K$5,3,TRUE),"")</f>
        <v>0</v>
      </c>
      <c r="H1507" t="str">
        <f t="shared" si="71"/>
        <v/>
      </c>
      <c r="I1507" t="s">
        <v>6932</v>
      </c>
    </row>
    <row r="1508" spans="1:9" x14ac:dyDescent="0.3">
      <c r="A1508" t="s">
        <v>8444</v>
      </c>
      <c r="B1508" t="str">
        <f t="shared" si="69"/>
        <v>66175</v>
      </c>
      <c r="C1508" t="s">
        <v>499</v>
      </c>
      <c r="D1508" t="s">
        <v>12</v>
      </c>
      <c r="E1508" s="54">
        <v>27171</v>
      </c>
      <c r="F1508" s="2">
        <f t="shared" si="70"/>
        <v>0.80351914830696436</v>
      </c>
      <c r="G1508" s="8">
        <f>IFERROR(VLOOKUP(F1508,Points!$I$2:$K$5,3,TRUE),"")</f>
        <v>0</v>
      </c>
      <c r="H1508" t="str">
        <f t="shared" si="71"/>
        <v/>
      </c>
      <c r="I1508" t="s">
        <v>6932</v>
      </c>
    </row>
    <row r="1509" spans="1:9" x14ac:dyDescent="0.3">
      <c r="A1509" t="s">
        <v>8445</v>
      </c>
      <c r="B1509" t="str">
        <f t="shared" si="69"/>
        <v>66150</v>
      </c>
      <c r="C1509" t="s">
        <v>498</v>
      </c>
      <c r="D1509" t="s">
        <v>79</v>
      </c>
      <c r="E1509" s="54">
        <v>28000</v>
      </c>
      <c r="F1509" s="2">
        <f t="shared" si="70"/>
        <v>0.82803489575632117</v>
      </c>
      <c r="G1509" s="8">
        <f>IFERROR(VLOOKUP(F1509,Points!$I$2:$K$5,3,TRUE),"")</f>
        <v>0</v>
      </c>
      <c r="H1509" t="str">
        <f t="shared" si="71"/>
        <v/>
      </c>
      <c r="I1509" t="s">
        <v>6931</v>
      </c>
    </row>
    <row r="1510" spans="1:9" x14ac:dyDescent="0.3">
      <c r="A1510" t="s">
        <v>8446</v>
      </c>
      <c r="B1510" t="str">
        <f t="shared" si="69"/>
        <v>66200</v>
      </c>
      <c r="C1510" t="s">
        <v>497</v>
      </c>
      <c r="D1510" t="s">
        <v>71</v>
      </c>
      <c r="E1510" s="54">
        <v>41900</v>
      </c>
      <c r="F1510" s="2">
        <f t="shared" si="70"/>
        <v>1.2390950761496378</v>
      </c>
      <c r="G1510" s="8">
        <f>IFERROR(VLOOKUP(F1510,Points!$I$2:$K$5,3,TRUE),"")</f>
        <v>0</v>
      </c>
      <c r="H1510" t="str">
        <f t="shared" si="71"/>
        <v/>
      </c>
      <c r="I1510" t="s">
        <v>6931</v>
      </c>
    </row>
    <row r="1511" spans="1:9" x14ac:dyDescent="0.3">
      <c r="A1511" t="s">
        <v>8447</v>
      </c>
      <c r="B1511" t="str">
        <f t="shared" si="69"/>
        <v>66275</v>
      </c>
      <c r="C1511" t="s">
        <v>496</v>
      </c>
      <c r="D1511" t="s">
        <v>27</v>
      </c>
      <c r="E1511" s="54">
        <v>46167</v>
      </c>
      <c r="F1511" s="2">
        <f t="shared" si="70"/>
        <v>1.3652816797279315</v>
      </c>
      <c r="G1511" s="8">
        <f>IFERROR(VLOOKUP(F1511,Points!$I$2:$K$5,3,TRUE),"")</f>
        <v>0</v>
      </c>
      <c r="H1511" t="str">
        <f t="shared" si="71"/>
        <v/>
      </c>
      <c r="I1511" t="s">
        <v>6932</v>
      </c>
    </row>
    <row r="1512" spans="1:9" x14ac:dyDescent="0.3">
      <c r="A1512" t="s">
        <v>8448</v>
      </c>
      <c r="B1512" t="str">
        <f t="shared" si="69"/>
        <v>66350</v>
      </c>
      <c r="C1512" t="s">
        <v>495</v>
      </c>
      <c r="D1512" t="s">
        <v>3</v>
      </c>
      <c r="E1512" s="54">
        <v>45321</v>
      </c>
      <c r="F1512" s="2">
        <f t="shared" si="70"/>
        <v>1.3402631968061511</v>
      </c>
      <c r="G1512" s="8">
        <f>IFERROR(VLOOKUP(F1512,Points!$I$2:$K$5,3,TRUE),"")</f>
        <v>0</v>
      </c>
      <c r="H1512" t="str">
        <f t="shared" si="71"/>
        <v/>
      </c>
      <c r="I1512" t="s">
        <v>6931</v>
      </c>
    </row>
    <row r="1513" spans="1:9" x14ac:dyDescent="0.3">
      <c r="A1513" t="s">
        <v>8449</v>
      </c>
      <c r="B1513" t="str">
        <f t="shared" si="69"/>
        <v>66450</v>
      </c>
      <c r="C1513" t="s">
        <v>494</v>
      </c>
      <c r="D1513" t="s">
        <v>94</v>
      </c>
      <c r="E1513" s="54">
        <v>14800</v>
      </c>
      <c r="F1513" s="2">
        <f t="shared" si="70"/>
        <v>0.43767558775691262</v>
      </c>
      <c r="G1513" s="8">
        <f>IFERROR(VLOOKUP(F1513,Points!$I$2:$K$5,3,TRUE),"")</f>
        <v>20</v>
      </c>
      <c r="H1513" t="str">
        <f t="shared" si="71"/>
        <v/>
      </c>
      <c r="I1513" t="s">
        <v>6931</v>
      </c>
    </row>
    <row r="1514" spans="1:9" x14ac:dyDescent="0.3">
      <c r="A1514" t="s">
        <v>8450</v>
      </c>
      <c r="B1514" t="str">
        <f t="shared" si="69"/>
        <v>66550</v>
      </c>
      <c r="C1514" t="s">
        <v>493</v>
      </c>
      <c r="D1514" t="s">
        <v>76</v>
      </c>
      <c r="E1514" s="54">
        <v>52778</v>
      </c>
      <c r="F1514" s="2">
        <f t="shared" si="70"/>
        <v>1.5607866331509685</v>
      </c>
      <c r="G1514" s="8">
        <f>IFERROR(VLOOKUP(F1514,Points!$I$2:$K$5,3,TRUE),"")</f>
        <v>0</v>
      </c>
      <c r="H1514" t="str">
        <f t="shared" si="71"/>
        <v/>
      </c>
      <c r="I1514" t="s">
        <v>6932</v>
      </c>
    </row>
    <row r="1515" spans="1:9" x14ac:dyDescent="0.3">
      <c r="A1515" t="s">
        <v>8451</v>
      </c>
      <c r="B1515" t="str">
        <f t="shared" si="69"/>
        <v>66700</v>
      </c>
      <c r="C1515" t="s">
        <v>492</v>
      </c>
      <c r="D1515" t="s">
        <v>129</v>
      </c>
      <c r="E1515" s="54">
        <v>50500</v>
      </c>
      <c r="F1515" s="2">
        <f t="shared" si="70"/>
        <v>1.493420079846222</v>
      </c>
      <c r="G1515" s="8">
        <f>IFERROR(VLOOKUP(F1515,Points!$I$2:$K$5,3,TRUE),"")</f>
        <v>0</v>
      </c>
      <c r="H1515" t="str">
        <f t="shared" si="71"/>
        <v/>
      </c>
      <c r="I1515" t="s">
        <v>6932</v>
      </c>
    </row>
    <row r="1516" spans="1:9" x14ac:dyDescent="0.3">
      <c r="A1516" t="s">
        <v>8452</v>
      </c>
      <c r="B1516" t="str">
        <f t="shared" si="69"/>
        <v>66750</v>
      </c>
      <c r="C1516" t="s">
        <v>491</v>
      </c>
      <c r="D1516" t="s">
        <v>49</v>
      </c>
      <c r="E1516" s="54">
        <v>27500</v>
      </c>
      <c r="F1516" s="2">
        <f t="shared" si="70"/>
        <v>0.81324855833210119</v>
      </c>
      <c r="G1516" s="8">
        <f>IFERROR(VLOOKUP(F1516,Points!$I$2:$K$5,3,TRUE),"")</f>
        <v>0</v>
      </c>
      <c r="H1516" t="str">
        <f t="shared" si="71"/>
        <v/>
      </c>
      <c r="I1516" t="s">
        <v>6932</v>
      </c>
    </row>
    <row r="1517" spans="1:9" x14ac:dyDescent="0.3">
      <c r="A1517" t="s">
        <v>8453</v>
      </c>
      <c r="B1517" t="str">
        <f t="shared" si="69"/>
        <v>66625</v>
      </c>
      <c r="C1517" t="s">
        <v>490</v>
      </c>
      <c r="D1517" t="s">
        <v>85</v>
      </c>
      <c r="E1517" s="54">
        <v>28460</v>
      </c>
      <c r="F1517" s="2">
        <f t="shared" si="70"/>
        <v>0.84163832618660361</v>
      </c>
      <c r="G1517" s="8">
        <f>IFERROR(VLOOKUP(F1517,Points!$I$2:$K$5,3,TRUE),"")</f>
        <v>0</v>
      </c>
      <c r="H1517" t="str">
        <f t="shared" si="71"/>
        <v/>
      </c>
      <c r="I1517" t="s">
        <v>6931</v>
      </c>
    </row>
    <row r="1518" spans="1:9" x14ac:dyDescent="0.3">
      <c r="A1518" t="s">
        <v>8454</v>
      </c>
      <c r="B1518" t="str">
        <f t="shared" si="69"/>
        <v>66800</v>
      </c>
      <c r="C1518" t="s">
        <v>489</v>
      </c>
      <c r="D1518" t="s">
        <v>35</v>
      </c>
      <c r="E1518" s="54">
        <v>35000</v>
      </c>
      <c r="F1518" s="2">
        <f t="shared" si="70"/>
        <v>1.0350436196954014</v>
      </c>
      <c r="G1518" s="8">
        <f>IFERROR(VLOOKUP(F1518,Points!$I$2:$K$5,3,TRUE),"")</f>
        <v>0</v>
      </c>
      <c r="H1518" t="str">
        <f t="shared" si="71"/>
        <v/>
      </c>
      <c r="I1518" t="s">
        <v>6931</v>
      </c>
    </row>
    <row r="1519" spans="1:9" x14ac:dyDescent="0.3">
      <c r="A1519" t="s">
        <v>8455</v>
      </c>
      <c r="B1519" t="str">
        <f t="shared" si="69"/>
        <v>66825</v>
      </c>
      <c r="C1519" t="s">
        <v>488</v>
      </c>
      <c r="D1519" t="s">
        <v>35</v>
      </c>
      <c r="E1519" s="54">
        <v>53881</v>
      </c>
      <c r="F1519" s="2">
        <f t="shared" si="70"/>
        <v>1.5934052935087979</v>
      </c>
      <c r="G1519" s="8">
        <f>IFERROR(VLOOKUP(F1519,Points!$I$2:$K$5,3,TRUE),"")</f>
        <v>0</v>
      </c>
      <c r="H1519" t="str">
        <f t="shared" si="71"/>
        <v/>
      </c>
      <c r="I1519" t="s">
        <v>6932</v>
      </c>
    </row>
    <row r="1520" spans="1:9" x14ac:dyDescent="0.3">
      <c r="A1520" t="s">
        <v>8456</v>
      </c>
      <c r="B1520" t="str">
        <f t="shared" si="69"/>
        <v>66875</v>
      </c>
      <c r="C1520" t="s">
        <v>487</v>
      </c>
      <c r="D1520" t="s">
        <v>97</v>
      </c>
      <c r="E1520" s="54">
        <v>21206</v>
      </c>
      <c r="F1520" s="2">
        <f t="shared" si="70"/>
        <v>0.62711814283601952</v>
      </c>
      <c r="G1520" s="8">
        <f>IFERROR(VLOOKUP(F1520,Points!$I$2:$K$5,3,TRUE),"")</f>
        <v>15</v>
      </c>
      <c r="H1520" t="str">
        <f t="shared" si="71"/>
        <v/>
      </c>
      <c r="I1520" t="s">
        <v>6931</v>
      </c>
    </row>
    <row r="1521" spans="1:9" x14ac:dyDescent="0.3">
      <c r="A1521" t="s">
        <v>8457</v>
      </c>
      <c r="B1521" t="str">
        <f t="shared" si="69"/>
        <v>66900</v>
      </c>
      <c r="C1521" t="s">
        <v>486</v>
      </c>
      <c r="D1521" t="s">
        <v>79</v>
      </c>
      <c r="E1521" s="54">
        <v>38800</v>
      </c>
      <c r="F1521" s="2">
        <f t="shared" si="70"/>
        <v>1.1474197841194735</v>
      </c>
      <c r="G1521" s="8">
        <f>IFERROR(VLOOKUP(F1521,Points!$I$2:$K$5,3,TRUE),"")</f>
        <v>0</v>
      </c>
      <c r="H1521" t="str">
        <f t="shared" si="71"/>
        <v/>
      </c>
      <c r="I1521" t="s">
        <v>6931</v>
      </c>
    </row>
    <row r="1522" spans="1:9" x14ac:dyDescent="0.3">
      <c r="A1522" t="s">
        <v>8458</v>
      </c>
      <c r="B1522" t="str">
        <f t="shared" si="69"/>
        <v>66950</v>
      </c>
      <c r="C1522" t="s">
        <v>485</v>
      </c>
      <c r="D1522" t="s">
        <v>87</v>
      </c>
      <c r="E1522" s="54">
        <v>33975</v>
      </c>
      <c r="F1522" s="2">
        <f t="shared" si="70"/>
        <v>1.0047316279757503</v>
      </c>
      <c r="G1522" s="8">
        <f>IFERROR(VLOOKUP(F1522,Points!$I$2:$K$5,3,TRUE),"")</f>
        <v>0</v>
      </c>
      <c r="H1522" t="str">
        <f t="shared" si="71"/>
        <v/>
      </c>
      <c r="I1522" t="s">
        <v>6932</v>
      </c>
    </row>
    <row r="1523" spans="1:9" x14ac:dyDescent="0.3">
      <c r="A1523" t="s">
        <v>8459</v>
      </c>
      <c r="B1523" t="str">
        <f t="shared" si="69"/>
        <v>67000</v>
      </c>
      <c r="C1523" t="s">
        <v>484</v>
      </c>
      <c r="D1523" t="s">
        <v>39</v>
      </c>
      <c r="E1523" s="54">
        <v>29000</v>
      </c>
      <c r="F1523" s="2">
        <f t="shared" si="70"/>
        <v>0.85760757060476123</v>
      </c>
      <c r="G1523" s="8">
        <f>IFERROR(VLOOKUP(F1523,Points!$I$2:$K$5,3,TRUE),"")</f>
        <v>0</v>
      </c>
      <c r="H1523" t="str">
        <f t="shared" si="71"/>
        <v/>
      </c>
      <c r="I1523" t="s">
        <v>6932</v>
      </c>
    </row>
    <row r="1524" spans="1:9" x14ac:dyDescent="0.3">
      <c r="A1524" t="s">
        <v>8460</v>
      </c>
      <c r="B1524" t="str">
        <f t="shared" si="69"/>
        <v>67025</v>
      </c>
      <c r="C1524" t="s">
        <v>483</v>
      </c>
      <c r="D1524" t="s">
        <v>8</v>
      </c>
      <c r="E1524" s="54">
        <v>44333</v>
      </c>
      <c r="F1524" s="2">
        <f t="shared" si="70"/>
        <v>1.3110453940558924</v>
      </c>
      <c r="G1524" s="8">
        <f>IFERROR(VLOOKUP(F1524,Points!$I$2:$K$5,3,TRUE),"")</f>
        <v>0</v>
      </c>
      <c r="H1524" t="str">
        <f t="shared" si="71"/>
        <v/>
      </c>
      <c r="I1524" t="s">
        <v>6932</v>
      </c>
    </row>
    <row r="1525" spans="1:9" x14ac:dyDescent="0.3">
      <c r="A1525" t="s">
        <v>8461</v>
      </c>
      <c r="B1525" t="str">
        <f t="shared" si="69"/>
        <v>67050</v>
      </c>
      <c r="C1525" t="s">
        <v>1730</v>
      </c>
      <c r="D1525" t="s">
        <v>57</v>
      </c>
      <c r="E1525" s="54">
        <v>11450</v>
      </c>
      <c r="F1525" s="2">
        <f t="shared" si="70"/>
        <v>0.33860712701463846</v>
      </c>
      <c r="G1525" s="8">
        <f>IFERROR(VLOOKUP(F1525,Points!$I$2:$K$5,3,TRUE),"")</f>
        <v>20</v>
      </c>
      <c r="H1525" t="str">
        <f t="shared" si="71"/>
        <v/>
      </c>
      <c r="I1525" t="s">
        <v>6931</v>
      </c>
    </row>
    <row r="1526" spans="1:9" x14ac:dyDescent="0.3">
      <c r="A1526" t="s">
        <v>8462</v>
      </c>
      <c r="B1526" t="str">
        <f t="shared" si="69"/>
        <v>67100</v>
      </c>
      <c r="C1526" t="s">
        <v>482</v>
      </c>
      <c r="D1526" t="s">
        <v>11</v>
      </c>
      <c r="E1526" s="54">
        <v>19250</v>
      </c>
      <c r="F1526" s="2">
        <f t="shared" si="70"/>
        <v>0.56927399083247077</v>
      </c>
      <c r="G1526" s="8">
        <f>IFERROR(VLOOKUP(F1526,Points!$I$2:$K$5,3,TRUE),"")</f>
        <v>20</v>
      </c>
      <c r="H1526" t="str">
        <f t="shared" si="71"/>
        <v/>
      </c>
      <c r="I1526" t="s">
        <v>6931</v>
      </c>
    </row>
    <row r="1527" spans="1:9" x14ac:dyDescent="0.3">
      <c r="A1527" t="s">
        <v>8463</v>
      </c>
      <c r="B1527" t="str">
        <f t="shared" si="69"/>
        <v>67150</v>
      </c>
      <c r="C1527" t="s">
        <v>481</v>
      </c>
      <c r="D1527" t="s">
        <v>71</v>
      </c>
      <c r="E1527" s="54">
        <v>53308</v>
      </c>
      <c r="F1527" s="2">
        <f t="shared" si="70"/>
        <v>1.5764601508206417</v>
      </c>
      <c r="G1527" s="8">
        <f>IFERROR(VLOOKUP(F1527,Points!$I$2:$K$5,3,TRUE),"")</f>
        <v>0</v>
      </c>
      <c r="H1527" t="str">
        <f t="shared" si="71"/>
        <v/>
      </c>
      <c r="I1527" t="s">
        <v>6932</v>
      </c>
    </row>
    <row r="1528" spans="1:9" x14ac:dyDescent="0.3">
      <c r="A1528" t="s">
        <v>8464</v>
      </c>
      <c r="B1528" t="str">
        <f t="shared" ref="B1528:B1591" si="72">RIGHT(A1528,5)</f>
        <v>67200</v>
      </c>
      <c r="C1528" t="s">
        <v>480</v>
      </c>
      <c r="D1528" t="s">
        <v>29</v>
      </c>
      <c r="E1528" s="54">
        <v>24761</v>
      </c>
      <c r="F1528" s="2">
        <f t="shared" ref="F1528:F1591" si="73">E1528/$K$1</f>
        <v>0.73224900192222386</v>
      </c>
      <c r="G1528" s="8">
        <f>IFERROR(VLOOKUP(F1528,Points!$I$2:$K$5,3,TRUE),"")</f>
        <v>10</v>
      </c>
      <c r="H1528" t="str">
        <f t="shared" ref="H1528:H1591" si="74">IF(C1528=C1527, (IF(D1528=D1527,(IF(E1528=E1527,"D","C")),"")),"")</f>
        <v/>
      </c>
      <c r="I1528" t="s">
        <v>6931</v>
      </c>
    </row>
    <row r="1529" spans="1:9" x14ac:dyDescent="0.3">
      <c r="A1529" t="s">
        <v>8465</v>
      </c>
      <c r="B1529" t="str">
        <f t="shared" si="72"/>
        <v>67250</v>
      </c>
      <c r="C1529" t="s">
        <v>479</v>
      </c>
      <c r="D1529" t="s">
        <v>87</v>
      </c>
      <c r="E1529" s="54">
        <v>33000</v>
      </c>
      <c r="F1529" s="2">
        <f t="shared" si="73"/>
        <v>0.97589826999852136</v>
      </c>
      <c r="G1529" s="8">
        <f>IFERROR(VLOOKUP(F1529,Points!$I$2:$K$5,3,TRUE),"")</f>
        <v>0</v>
      </c>
      <c r="H1529" t="str">
        <f t="shared" si="74"/>
        <v/>
      </c>
      <c r="I1529" t="s">
        <v>6932</v>
      </c>
    </row>
    <row r="1530" spans="1:9" x14ac:dyDescent="0.3">
      <c r="A1530" t="s">
        <v>8466</v>
      </c>
      <c r="B1530" t="str">
        <f t="shared" si="72"/>
        <v>67300</v>
      </c>
      <c r="C1530" t="s">
        <v>478</v>
      </c>
      <c r="D1530" t="s">
        <v>89</v>
      </c>
      <c r="E1530" s="54">
        <v>43563</v>
      </c>
      <c r="F1530" s="2">
        <f t="shared" si="73"/>
        <v>1.2882744344225936</v>
      </c>
      <c r="G1530" s="8">
        <f>IFERROR(VLOOKUP(F1530,Points!$I$2:$K$5,3,TRUE),"")</f>
        <v>0</v>
      </c>
      <c r="H1530" t="str">
        <f t="shared" si="74"/>
        <v/>
      </c>
      <c r="I1530" t="s">
        <v>6932</v>
      </c>
    </row>
    <row r="1531" spans="1:9" x14ac:dyDescent="0.3">
      <c r="A1531" t="s">
        <v>8467</v>
      </c>
      <c r="B1531" t="str">
        <f t="shared" si="72"/>
        <v>67275</v>
      </c>
      <c r="C1531" t="s">
        <v>477</v>
      </c>
      <c r="D1531" t="s">
        <v>89</v>
      </c>
      <c r="E1531" s="54">
        <v>30000</v>
      </c>
      <c r="F1531" s="2">
        <f t="shared" si="73"/>
        <v>0.88718024545320129</v>
      </c>
      <c r="G1531" s="8">
        <f>IFERROR(VLOOKUP(F1531,Points!$I$2:$K$5,3,TRUE),"")</f>
        <v>0</v>
      </c>
      <c r="H1531" t="str">
        <f t="shared" si="74"/>
        <v/>
      </c>
      <c r="I1531" t="s">
        <v>6931</v>
      </c>
    </row>
    <row r="1532" spans="1:9" x14ac:dyDescent="0.3">
      <c r="A1532" t="s">
        <v>8468</v>
      </c>
      <c r="B1532" t="str">
        <f t="shared" si="72"/>
        <v>67320</v>
      </c>
      <c r="C1532" t="s">
        <v>1729</v>
      </c>
      <c r="D1532" t="s">
        <v>87</v>
      </c>
      <c r="E1532" s="54">
        <v>48000</v>
      </c>
      <c r="F1532" s="2">
        <f t="shared" si="73"/>
        <v>1.4194883927251221</v>
      </c>
      <c r="G1532" s="8">
        <f>IFERROR(VLOOKUP(F1532,Points!$I$2:$K$5,3,TRUE),"")</f>
        <v>0</v>
      </c>
      <c r="H1532" t="str">
        <f t="shared" si="74"/>
        <v/>
      </c>
      <c r="I1532" t="s">
        <v>6931</v>
      </c>
    </row>
    <row r="1533" spans="1:9" x14ac:dyDescent="0.3">
      <c r="A1533" t="s">
        <v>8469</v>
      </c>
      <c r="B1533" t="str">
        <f t="shared" si="72"/>
        <v>67325</v>
      </c>
      <c r="C1533" t="s">
        <v>476</v>
      </c>
      <c r="D1533" t="s">
        <v>87</v>
      </c>
      <c r="E1533" s="54">
        <v>51041</v>
      </c>
      <c r="F1533" s="2">
        <f t="shared" si="73"/>
        <v>1.5094188969392281</v>
      </c>
      <c r="G1533" s="8">
        <f>IFERROR(VLOOKUP(F1533,Points!$I$2:$K$5,3,TRUE),"")</f>
        <v>0</v>
      </c>
      <c r="H1533" t="str">
        <f t="shared" si="74"/>
        <v/>
      </c>
      <c r="I1533" t="s">
        <v>6932</v>
      </c>
    </row>
    <row r="1534" spans="1:9" x14ac:dyDescent="0.3">
      <c r="A1534" t="s">
        <v>8470</v>
      </c>
      <c r="B1534" t="str">
        <f t="shared" si="72"/>
        <v>67350</v>
      </c>
      <c r="C1534" t="s">
        <v>475</v>
      </c>
      <c r="D1534" t="s">
        <v>210</v>
      </c>
      <c r="E1534" s="54">
        <v>27531</v>
      </c>
      <c r="F1534" s="2">
        <f t="shared" si="73"/>
        <v>0.81416531125240277</v>
      </c>
      <c r="G1534" s="8">
        <f>IFERROR(VLOOKUP(F1534,Points!$I$2:$K$5,3,TRUE),"")</f>
        <v>0</v>
      </c>
      <c r="H1534" t="str">
        <f t="shared" si="74"/>
        <v/>
      </c>
      <c r="I1534" t="s">
        <v>6931</v>
      </c>
    </row>
    <row r="1535" spans="1:9" x14ac:dyDescent="0.3">
      <c r="A1535" t="s">
        <v>8471</v>
      </c>
      <c r="B1535" t="str">
        <f t="shared" si="72"/>
        <v>67375</v>
      </c>
      <c r="C1535" t="s">
        <v>474</v>
      </c>
      <c r="D1535" t="s">
        <v>210</v>
      </c>
      <c r="E1535" s="54">
        <v>37774</v>
      </c>
      <c r="F1535" s="2">
        <f t="shared" si="73"/>
        <v>1.1170782197249742</v>
      </c>
      <c r="G1535" s="8">
        <f>IFERROR(VLOOKUP(F1535,Points!$I$2:$K$5,3,TRUE),"")</f>
        <v>0</v>
      </c>
      <c r="H1535" t="str">
        <f t="shared" si="74"/>
        <v/>
      </c>
      <c r="I1535" t="s">
        <v>6932</v>
      </c>
    </row>
    <row r="1536" spans="1:9" x14ac:dyDescent="0.3">
      <c r="A1536" t="s">
        <v>8472</v>
      </c>
      <c r="B1536" t="str">
        <f t="shared" si="72"/>
        <v>67425</v>
      </c>
      <c r="C1536" t="s">
        <v>473</v>
      </c>
      <c r="D1536" t="s">
        <v>290</v>
      </c>
      <c r="E1536" s="54">
        <v>27000</v>
      </c>
      <c r="F1536" s="2">
        <f t="shared" si="73"/>
        <v>0.7984622209078811</v>
      </c>
      <c r="G1536" s="8">
        <f>IFERROR(VLOOKUP(F1536,Points!$I$2:$K$5,3,TRUE),"")</f>
        <v>10</v>
      </c>
      <c r="H1536" t="str">
        <f t="shared" si="74"/>
        <v/>
      </c>
      <c r="I1536" t="s">
        <v>6932</v>
      </c>
    </row>
    <row r="1537" spans="1:9" x14ac:dyDescent="0.3">
      <c r="A1537" t="s">
        <v>8473</v>
      </c>
      <c r="B1537" t="str">
        <f t="shared" si="72"/>
        <v>67500</v>
      </c>
      <c r="C1537" t="s">
        <v>473</v>
      </c>
      <c r="D1537" t="s">
        <v>39</v>
      </c>
      <c r="E1537" s="54">
        <v>31848</v>
      </c>
      <c r="F1537" s="2">
        <f t="shared" si="73"/>
        <v>0.94183054857311843</v>
      </c>
      <c r="G1537" s="8">
        <f>IFERROR(VLOOKUP(F1537,Points!$I$2:$K$5,3,TRUE),"")</f>
        <v>0</v>
      </c>
      <c r="H1537" t="str">
        <f t="shared" si="74"/>
        <v/>
      </c>
      <c r="I1537" t="s">
        <v>6932</v>
      </c>
    </row>
    <row r="1538" spans="1:9" x14ac:dyDescent="0.3">
      <c r="A1538" t="s">
        <v>8474</v>
      </c>
      <c r="B1538" t="str">
        <f t="shared" si="72"/>
        <v>67475</v>
      </c>
      <c r="C1538" t="s">
        <v>472</v>
      </c>
      <c r="D1538" t="s">
        <v>131</v>
      </c>
      <c r="E1538" s="54">
        <v>63000</v>
      </c>
      <c r="F1538" s="2">
        <f t="shared" si="73"/>
        <v>1.8630785154517226</v>
      </c>
      <c r="G1538" s="8">
        <f>IFERROR(VLOOKUP(F1538,Points!$I$2:$K$5,3,TRUE),"")</f>
        <v>0</v>
      </c>
      <c r="H1538" t="str">
        <f t="shared" si="74"/>
        <v/>
      </c>
      <c r="I1538" t="s">
        <v>6931</v>
      </c>
    </row>
    <row r="1539" spans="1:9" x14ac:dyDescent="0.3">
      <c r="A1539" t="s">
        <v>8475</v>
      </c>
      <c r="B1539" t="str">
        <f t="shared" si="72"/>
        <v>67550</v>
      </c>
      <c r="C1539" t="s">
        <v>471</v>
      </c>
      <c r="D1539" t="s">
        <v>85</v>
      </c>
      <c r="E1539" s="54">
        <v>34409</v>
      </c>
      <c r="F1539" s="2">
        <f t="shared" si="73"/>
        <v>1.0175661688599733</v>
      </c>
      <c r="G1539" s="8">
        <f>IFERROR(VLOOKUP(F1539,Points!$I$2:$K$5,3,TRUE),"")</f>
        <v>0</v>
      </c>
      <c r="H1539" t="str">
        <f t="shared" si="74"/>
        <v/>
      </c>
      <c r="I1539" t="s">
        <v>6932</v>
      </c>
    </row>
    <row r="1540" spans="1:9" x14ac:dyDescent="0.3">
      <c r="A1540" t="s">
        <v>8476</v>
      </c>
      <c r="B1540" t="str">
        <f t="shared" si="72"/>
        <v>67625</v>
      </c>
      <c r="C1540" t="s">
        <v>470</v>
      </c>
      <c r="D1540" t="s">
        <v>1</v>
      </c>
      <c r="E1540" s="54">
        <v>24795</v>
      </c>
      <c r="F1540" s="2">
        <f t="shared" si="73"/>
        <v>0.73325447286707079</v>
      </c>
      <c r="G1540" s="8">
        <f>IFERROR(VLOOKUP(F1540,Points!$I$2:$K$5,3,TRUE),"")</f>
        <v>10</v>
      </c>
      <c r="H1540" t="str">
        <f t="shared" si="74"/>
        <v/>
      </c>
      <c r="I1540" t="s">
        <v>6931</v>
      </c>
    </row>
    <row r="1541" spans="1:9" x14ac:dyDescent="0.3">
      <c r="A1541" t="s">
        <v>8477</v>
      </c>
      <c r="B1541" t="str">
        <f t="shared" si="72"/>
        <v>67575</v>
      </c>
      <c r="C1541" t="s">
        <v>469</v>
      </c>
      <c r="D1541" t="s">
        <v>1</v>
      </c>
      <c r="E1541" s="54">
        <v>56130</v>
      </c>
      <c r="F1541" s="2">
        <f t="shared" si="73"/>
        <v>1.6599142392429396</v>
      </c>
      <c r="G1541" s="8">
        <f>IFERROR(VLOOKUP(F1541,Points!$I$2:$K$5,3,TRUE),"")</f>
        <v>0</v>
      </c>
      <c r="H1541" t="str">
        <f t="shared" si="74"/>
        <v/>
      </c>
      <c r="I1541" t="s">
        <v>6932</v>
      </c>
    </row>
    <row r="1542" spans="1:9" x14ac:dyDescent="0.3">
      <c r="A1542" t="s">
        <v>8478</v>
      </c>
      <c r="B1542" t="str">
        <f t="shared" si="72"/>
        <v>67600</v>
      </c>
      <c r="C1542" t="s">
        <v>469</v>
      </c>
      <c r="D1542" t="s">
        <v>73</v>
      </c>
      <c r="E1542" s="54">
        <v>24000</v>
      </c>
      <c r="F1542" s="2">
        <f t="shared" si="73"/>
        <v>0.70974419636256103</v>
      </c>
      <c r="G1542" s="8">
        <f>IFERROR(VLOOKUP(F1542,Points!$I$2:$K$5,3,TRUE),"")</f>
        <v>10</v>
      </c>
      <c r="H1542" t="str">
        <f t="shared" si="74"/>
        <v/>
      </c>
      <c r="I1542" t="s">
        <v>6932</v>
      </c>
    </row>
    <row r="1543" spans="1:9" x14ac:dyDescent="0.3">
      <c r="A1543" t="s">
        <v>8479</v>
      </c>
      <c r="B1543" t="str">
        <f t="shared" si="72"/>
        <v>67650</v>
      </c>
      <c r="C1543" t="s">
        <v>468</v>
      </c>
      <c r="D1543" t="s">
        <v>25</v>
      </c>
      <c r="E1543" s="54">
        <v>44545</v>
      </c>
      <c r="F1543" s="2">
        <f t="shared" si="73"/>
        <v>1.3173148011237616</v>
      </c>
      <c r="G1543" s="8">
        <f>IFERROR(VLOOKUP(F1543,Points!$I$2:$K$5,3,TRUE),"")</f>
        <v>0</v>
      </c>
      <c r="H1543" t="str">
        <f t="shared" si="74"/>
        <v/>
      </c>
      <c r="I1543" t="s">
        <v>6932</v>
      </c>
    </row>
    <row r="1544" spans="1:9" x14ac:dyDescent="0.3">
      <c r="A1544" t="s">
        <v>8480</v>
      </c>
      <c r="B1544" t="str">
        <f t="shared" si="72"/>
        <v>67675</v>
      </c>
      <c r="C1544" t="s">
        <v>468</v>
      </c>
      <c r="D1544" t="s">
        <v>49</v>
      </c>
      <c r="E1544" s="54">
        <v>51550</v>
      </c>
      <c r="F1544" s="2">
        <f t="shared" si="73"/>
        <v>1.5244713884370842</v>
      </c>
      <c r="G1544" s="8">
        <f>IFERROR(VLOOKUP(F1544,Points!$I$2:$K$5,3,TRUE),"")</f>
        <v>0</v>
      </c>
      <c r="H1544" t="str">
        <f t="shared" si="74"/>
        <v/>
      </c>
      <c r="I1544" t="s">
        <v>6932</v>
      </c>
    </row>
    <row r="1545" spans="1:9" x14ac:dyDescent="0.3">
      <c r="A1545" t="s">
        <v>8481</v>
      </c>
      <c r="B1545" t="str">
        <f t="shared" si="72"/>
        <v>67725</v>
      </c>
      <c r="C1545" t="s">
        <v>468</v>
      </c>
      <c r="D1545" t="s">
        <v>81</v>
      </c>
      <c r="E1545" s="54">
        <v>39214</v>
      </c>
      <c r="F1545" s="2">
        <f t="shared" si="73"/>
        <v>1.1596628715067279</v>
      </c>
      <c r="G1545" s="8">
        <f>IFERROR(VLOOKUP(F1545,Points!$I$2:$K$5,3,TRUE),"")</f>
        <v>0</v>
      </c>
      <c r="H1545" t="str">
        <f t="shared" si="74"/>
        <v/>
      </c>
      <c r="I1545" t="s">
        <v>6932</v>
      </c>
    </row>
    <row r="1546" spans="1:9" x14ac:dyDescent="0.3">
      <c r="A1546" t="s">
        <v>8482</v>
      </c>
      <c r="B1546" t="str">
        <f t="shared" si="72"/>
        <v>67775</v>
      </c>
      <c r="C1546" t="s">
        <v>467</v>
      </c>
      <c r="D1546" t="s">
        <v>1</v>
      </c>
      <c r="E1546" s="54">
        <v>9977</v>
      </c>
      <c r="F1546" s="2">
        <f t="shared" si="73"/>
        <v>0.29504657696288628</v>
      </c>
      <c r="G1546" s="8">
        <f>IFERROR(VLOOKUP(F1546,Points!$I$2:$K$5,3,TRUE),"")</f>
        <v>20</v>
      </c>
      <c r="H1546" t="str">
        <f t="shared" si="74"/>
        <v/>
      </c>
      <c r="I1546" t="s">
        <v>6932</v>
      </c>
    </row>
    <row r="1547" spans="1:9" x14ac:dyDescent="0.3">
      <c r="A1547" t="s">
        <v>8483</v>
      </c>
      <c r="B1547" t="str">
        <f t="shared" si="72"/>
        <v>67800</v>
      </c>
      <c r="C1547" t="s">
        <v>466</v>
      </c>
      <c r="D1547" t="s">
        <v>76</v>
      </c>
      <c r="E1547" s="54">
        <v>17143</v>
      </c>
      <c r="F1547" s="2">
        <f t="shared" si="73"/>
        <v>0.50696436492680763</v>
      </c>
      <c r="G1547" s="8">
        <f>IFERROR(VLOOKUP(F1547,Points!$I$2:$K$5,3,TRUE),"")</f>
        <v>20</v>
      </c>
      <c r="H1547" t="str">
        <f t="shared" si="74"/>
        <v/>
      </c>
      <c r="I1547" t="s">
        <v>6931</v>
      </c>
    </row>
    <row r="1548" spans="1:9" x14ac:dyDescent="0.3">
      <c r="A1548" t="s">
        <v>8484</v>
      </c>
      <c r="B1548" t="str">
        <f t="shared" si="72"/>
        <v>67850</v>
      </c>
      <c r="C1548" t="s">
        <v>465</v>
      </c>
      <c r="D1548" t="s">
        <v>15</v>
      </c>
      <c r="E1548" s="54">
        <v>24711</v>
      </c>
      <c r="F1548" s="2">
        <f t="shared" si="73"/>
        <v>0.7307703681798019</v>
      </c>
      <c r="G1548" s="8">
        <f>IFERROR(VLOOKUP(F1548,Points!$I$2:$K$5,3,TRUE),"")</f>
        <v>10</v>
      </c>
      <c r="H1548" t="str">
        <f t="shared" si="74"/>
        <v/>
      </c>
      <c r="I1548" t="s">
        <v>6932</v>
      </c>
    </row>
    <row r="1549" spans="1:9" x14ac:dyDescent="0.3">
      <c r="A1549" t="s">
        <v>8485</v>
      </c>
      <c r="B1549" t="str">
        <f t="shared" si="72"/>
        <v>67900</v>
      </c>
      <c r="C1549" t="s">
        <v>464</v>
      </c>
      <c r="D1549" t="s">
        <v>11</v>
      </c>
      <c r="E1549" s="54">
        <v>40500</v>
      </c>
      <c r="F1549" s="2">
        <f t="shared" si="73"/>
        <v>1.1976933313618217</v>
      </c>
      <c r="G1549" s="8">
        <f>IFERROR(VLOOKUP(F1549,Points!$I$2:$K$5,3,TRUE),"")</f>
        <v>0</v>
      </c>
      <c r="H1549" t="str">
        <f t="shared" si="74"/>
        <v/>
      </c>
      <c r="I1549" t="s">
        <v>6932</v>
      </c>
    </row>
    <row r="1550" spans="1:9" x14ac:dyDescent="0.3">
      <c r="A1550" t="s">
        <v>8486</v>
      </c>
      <c r="B1550" t="str">
        <f t="shared" si="72"/>
        <v>67875</v>
      </c>
      <c r="C1550" t="s">
        <v>463</v>
      </c>
      <c r="D1550" t="s">
        <v>11</v>
      </c>
      <c r="E1550" s="54">
        <v>42333</v>
      </c>
      <c r="F1550" s="2">
        <f t="shared" si="73"/>
        <v>1.2519000443590123</v>
      </c>
      <c r="G1550" s="8">
        <f>IFERROR(VLOOKUP(F1550,Points!$I$2:$K$5,3,TRUE),"")</f>
        <v>0</v>
      </c>
      <c r="H1550" t="str">
        <f t="shared" si="74"/>
        <v/>
      </c>
      <c r="I1550" t="s">
        <v>6931</v>
      </c>
    </row>
    <row r="1551" spans="1:9" x14ac:dyDescent="0.3">
      <c r="A1551" t="s">
        <v>8487</v>
      </c>
      <c r="B1551" t="str">
        <f t="shared" si="72"/>
        <v>67950</v>
      </c>
      <c r="C1551" t="s">
        <v>462</v>
      </c>
      <c r="D1551" t="s">
        <v>87</v>
      </c>
      <c r="E1551" s="54">
        <v>56778</v>
      </c>
      <c r="F1551" s="2">
        <f t="shared" si="73"/>
        <v>1.6790773325447286</v>
      </c>
      <c r="G1551" s="8">
        <f>IFERROR(VLOOKUP(F1551,Points!$I$2:$K$5,3,TRUE),"")</f>
        <v>0</v>
      </c>
      <c r="H1551" t="str">
        <f t="shared" si="74"/>
        <v/>
      </c>
      <c r="I1551" t="s">
        <v>6932</v>
      </c>
    </row>
    <row r="1552" spans="1:9" x14ac:dyDescent="0.3">
      <c r="A1552" t="s">
        <v>8488</v>
      </c>
      <c r="B1552" t="str">
        <f t="shared" si="72"/>
        <v>68075</v>
      </c>
      <c r="C1552" t="s">
        <v>461</v>
      </c>
      <c r="D1552" t="s">
        <v>87</v>
      </c>
      <c r="E1552" s="54">
        <v>52050</v>
      </c>
      <c r="F1552" s="2">
        <f t="shared" si="73"/>
        <v>1.539257725861304</v>
      </c>
      <c r="G1552" s="8">
        <f>IFERROR(VLOOKUP(F1552,Points!$I$2:$K$5,3,TRUE),"")</f>
        <v>0</v>
      </c>
      <c r="H1552" t="str">
        <f t="shared" si="74"/>
        <v/>
      </c>
      <c r="I1552" t="s">
        <v>6932</v>
      </c>
    </row>
    <row r="1553" spans="1:9" x14ac:dyDescent="0.3">
      <c r="A1553" t="s">
        <v>8489</v>
      </c>
      <c r="B1553" t="str">
        <f t="shared" si="72"/>
        <v>68100</v>
      </c>
      <c r="C1553" t="s">
        <v>460</v>
      </c>
      <c r="D1553" t="s">
        <v>12</v>
      </c>
      <c r="E1553" s="54">
        <v>26100</v>
      </c>
      <c r="F1553" s="2">
        <f t="shared" si="73"/>
        <v>0.77184681354428508</v>
      </c>
      <c r="G1553" s="8">
        <f>IFERROR(VLOOKUP(F1553,Points!$I$2:$K$5,3,TRUE),"")</f>
        <v>10</v>
      </c>
      <c r="H1553" t="str">
        <f t="shared" si="74"/>
        <v/>
      </c>
      <c r="I1553" t="s">
        <v>6931</v>
      </c>
    </row>
    <row r="1554" spans="1:9" x14ac:dyDescent="0.3">
      <c r="A1554" t="s">
        <v>8490</v>
      </c>
      <c r="B1554" t="str">
        <f t="shared" si="72"/>
        <v>68175</v>
      </c>
      <c r="C1554" t="s">
        <v>459</v>
      </c>
      <c r="D1554" t="s">
        <v>155</v>
      </c>
      <c r="E1554" s="54">
        <v>27517</v>
      </c>
      <c r="F1554" s="2">
        <f t="shared" si="73"/>
        <v>0.8137512938045246</v>
      </c>
      <c r="G1554" s="8">
        <f>IFERROR(VLOOKUP(F1554,Points!$I$2:$K$5,3,TRUE),"")</f>
        <v>0</v>
      </c>
      <c r="H1554" t="str">
        <f t="shared" si="74"/>
        <v/>
      </c>
      <c r="I1554" t="s">
        <v>6931</v>
      </c>
    </row>
    <row r="1555" spans="1:9" x14ac:dyDescent="0.3">
      <c r="A1555" t="s">
        <v>8491</v>
      </c>
      <c r="B1555" t="str">
        <f t="shared" si="72"/>
        <v>68200</v>
      </c>
      <c r="C1555" t="s">
        <v>458</v>
      </c>
      <c r="D1555" t="s">
        <v>155</v>
      </c>
      <c r="E1555" s="54">
        <v>45685</v>
      </c>
      <c r="F1555" s="2">
        <f t="shared" si="73"/>
        <v>1.3510276504509833</v>
      </c>
      <c r="G1555" s="8">
        <f>IFERROR(VLOOKUP(F1555,Points!$I$2:$K$5,3,TRUE),"")</f>
        <v>0</v>
      </c>
      <c r="H1555" t="str">
        <f t="shared" si="74"/>
        <v/>
      </c>
      <c r="I1555" t="s">
        <v>6932</v>
      </c>
    </row>
    <row r="1556" spans="1:9" x14ac:dyDescent="0.3">
      <c r="A1556" t="s">
        <v>8492</v>
      </c>
      <c r="B1556" t="str">
        <f t="shared" si="72"/>
        <v>68275</v>
      </c>
      <c r="C1556" t="s">
        <v>457</v>
      </c>
      <c r="D1556" t="s">
        <v>219</v>
      </c>
      <c r="E1556" s="54">
        <v>36156</v>
      </c>
      <c r="F1556" s="2">
        <f t="shared" si="73"/>
        <v>1.0692296318201981</v>
      </c>
      <c r="G1556" s="8">
        <f>IFERROR(VLOOKUP(F1556,Points!$I$2:$K$5,3,TRUE),"")</f>
        <v>0</v>
      </c>
      <c r="H1556" t="str">
        <f t="shared" si="74"/>
        <v/>
      </c>
      <c r="I1556" t="s">
        <v>6931</v>
      </c>
    </row>
    <row r="1557" spans="1:9" x14ac:dyDescent="0.3">
      <c r="A1557" t="s">
        <v>8493</v>
      </c>
      <c r="B1557" t="str">
        <f t="shared" si="72"/>
        <v>68300</v>
      </c>
      <c r="C1557" t="s">
        <v>456</v>
      </c>
      <c r="D1557" t="s">
        <v>219</v>
      </c>
      <c r="E1557" s="54">
        <v>59182</v>
      </c>
      <c r="F1557" s="2">
        <f t="shared" si="73"/>
        <v>1.7501700428803786</v>
      </c>
      <c r="G1557" s="8">
        <f>IFERROR(VLOOKUP(F1557,Points!$I$2:$K$5,3,TRUE),"")</f>
        <v>0</v>
      </c>
      <c r="H1557" t="str">
        <f t="shared" si="74"/>
        <v/>
      </c>
      <c r="I1557" t="s">
        <v>6932</v>
      </c>
    </row>
    <row r="1558" spans="1:9" x14ac:dyDescent="0.3">
      <c r="A1558" t="s">
        <v>8494</v>
      </c>
      <c r="B1558" t="str">
        <f t="shared" si="72"/>
        <v>68325</v>
      </c>
      <c r="C1558" t="s">
        <v>455</v>
      </c>
      <c r="D1558" t="s">
        <v>101</v>
      </c>
      <c r="E1558" s="54">
        <v>89500</v>
      </c>
      <c r="F1558" s="2">
        <f t="shared" si="73"/>
        <v>2.6467543989353839</v>
      </c>
      <c r="G1558" s="8">
        <f>IFERROR(VLOOKUP(F1558,Points!$I$2:$K$5,3,TRUE),"")</f>
        <v>0</v>
      </c>
      <c r="H1558" t="str">
        <f t="shared" si="74"/>
        <v/>
      </c>
      <c r="I1558" t="s">
        <v>6931</v>
      </c>
    </row>
    <row r="1559" spans="1:9" x14ac:dyDescent="0.3">
      <c r="A1559" t="s">
        <v>8495</v>
      </c>
      <c r="B1559" t="str">
        <f t="shared" si="72"/>
        <v>68400</v>
      </c>
      <c r="C1559" t="s">
        <v>454</v>
      </c>
      <c r="D1559" t="s">
        <v>222</v>
      </c>
      <c r="E1559" s="54">
        <v>29800</v>
      </c>
      <c r="F1559" s="2">
        <f t="shared" si="73"/>
        <v>0.88126571048351321</v>
      </c>
      <c r="G1559" s="8">
        <f>IFERROR(VLOOKUP(F1559,Points!$I$2:$K$5,3,TRUE),"")</f>
        <v>0</v>
      </c>
      <c r="H1559" t="str">
        <f t="shared" si="74"/>
        <v/>
      </c>
      <c r="I1559" t="s">
        <v>6932</v>
      </c>
    </row>
    <row r="1560" spans="1:9" x14ac:dyDescent="0.3">
      <c r="A1560" t="s">
        <v>8496</v>
      </c>
      <c r="B1560" t="str">
        <f t="shared" si="72"/>
        <v>68475</v>
      </c>
      <c r="C1560" t="s">
        <v>453</v>
      </c>
      <c r="D1560" t="s">
        <v>25</v>
      </c>
      <c r="E1560" s="54">
        <v>52772</v>
      </c>
      <c r="F1560" s="2">
        <f t="shared" si="73"/>
        <v>1.5606091971018778</v>
      </c>
      <c r="G1560" s="8">
        <f>IFERROR(VLOOKUP(F1560,Points!$I$2:$K$5,3,TRUE),"")</f>
        <v>0</v>
      </c>
      <c r="H1560" t="str">
        <f t="shared" si="74"/>
        <v/>
      </c>
      <c r="I1560" t="s">
        <v>6931</v>
      </c>
    </row>
    <row r="1561" spans="1:9" x14ac:dyDescent="0.3">
      <c r="A1561" t="s">
        <v>8497</v>
      </c>
      <c r="B1561" t="str">
        <f t="shared" si="72"/>
        <v>68550</v>
      </c>
      <c r="C1561" t="s">
        <v>452</v>
      </c>
      <c r="D1561" t="s">
        <v>3</v>
      </c>
      <c r="E1561" s="54">
        <v>63631</v>
      </c>
      <c r="F1561" s="2">
        <f t="shared" si="73"/>
        <v>1.8817388732810882</v>
      </c>
      <c r="G1561" s="8">
        <f>IFERROR(VLOOKUP(F1561,Points!$I$2:$K$5,3,TRUE),"")</f>
        <v>0</v>
      </c>
      <c r="H1561" t="str">
        <f t="shared" si="74"/>
        <v/>
      </c>
      <c r="I1561" t="s">
        <v>6931</v>
      </c>
    </row>
    <row r="1562" spans="1:9" x14ac:dyDescent="0.3">
      <c r="A1562" t="s">
        <v>8498</v>
      </c>
      <c r="B1562" t="str">
        <f t="shared" si="72"/>
        <v>68700</v>
      </c>
      <c r="C1562" t="s">
        <v>451</v>
      </c>
      <c r="D1562" t="s">
        <v>76</v>
      </c>
      <c r="E1562" s="54">
        <v>46567</v>
      </c>
      <c r="F1562" s="2">
        <f t="shared" si="73"/>
        <v>1.3771107496673074</v>
      </c>
      <c r="G1562" s="8">
        <f>IFERROR(VLOOKUP(F1562,Points!$I$2:$K$5,3,TRUE),"")</f>
        <v>0</v>
      </c>
      <c r="H1562" t="str">
        <f t="shared" si="74"/>
        <v/>
      </c>
      <c r="I1562" t="s">
        <v>6932</v>
      </c>
    </row>
    <row r="1563" spans="1:9" x14ac:dyDescent="0.3">
      <c r="A1563" t="s">
        <v>8499</v>
      </c>
      <c r="B1563" t="str">
        <f t="shared" si="72"/>
        <v>68775</v>
      </c>
      <c r="C1563" t="s">
        <v>450</v>
      </c>
      <c r="D1563" t="s">
        <v>219</v>
      </c>
      <c r="E1563" s="54">
        <v>37500</v>
      </c>
      <c r="F1563" s="2">
        <f t="shared" si="73"/>
        <v>1.1089753068165016</v>
      </c>
      <c r="G1563" s="8">
        <f>IFERROR(VLOOKUP(F1563,Points!$I$2:$K$5,3,TRUE),"")</f>
        <v>0</v>
      </c>
      <c r="H1563" t="str">
        <f t="shared" si="74"/>
        <v/>
      </c>
      <c r="I1563" t="s">
        <v>6932</v>
      </c>
    </row>
    <row r="1564" spans="1:9" x14ac:dyDescent="0.3">
      <c r="A1564" t="s">
        <v>8500</v>
      </c>
      <c r="B1564" t="str">
        <f t="shared" si="72"/>
        <v>68800</v>
      </c>
      <c r="C1564" t="s">
        <v>1728</v>
      </c>
      <c r="D1564" t="s">
        <v>76</v>
      </c>
      <c r="E1564" s="54">
        <v>45500</v>
      </c>
      <c r="F1564" s="2">
        <f t="shared" si="73"/>
        <v>1.3455567056040219</v>
      </c>
      <c r="G1564" s="8">
        <f>IFERROR(VLOOKUP(F1564,Points!$I$2:$K$5,3,TRUE),"")</f>
        <v>0</v>
      </c>
      <c r="H1564" t="str">
        <f t="shared" si="74"/>
        <v/>
      </c>
      <c r="I1564" t="s">
        <v>6931</v>
      </c>
    </row>
    <row r="1565" spans="1:9" x14ac:dyDescent="0.3">
      <c r="A1565" t="s">
        <v>8501</v>
      </c>
      <c r="B1565" t="str">
        <f t="shared" si="72"/>
        <v>68825</v>
      </c>
      <c r="C1565" t="s">
        <v>449</v>
      </c>
      <c r="D1565" t="s">
        <v>74</v>
      </c>
      <c r="E1565" s="54">
        <v>29368</v>
      </c>
      <c r="F1565" s="2">
        <f t="shared" si="73"/>
        <v>0.8684903149489871</v>
      </c>
      <c r="G1565" s="8">
        <f>IFERROR(VLOOKUP(F1565,Points!$I$2:$K$5,3,TRUE),"")</f>
        <v>0</v>
      </c>
      <c r="H1565" t="str">
        <f t="shared" si="74"/>
        <v/>
      </c>
      <c r="I1565" t="s">
        <v>6932</v>
      </c>
    </row>
    <row r="1566" spans="1:9" x14ac:dyDescent="0.3">
      <c r="A1566" t="s">
        <v>8502</v>
      </c>
      <c r="B1566" t="str">
        <f t="shared" si="72"/>
        <v>68975</v>
      </c>
      <c r="C1566" t="s">
        <v>448</v>
      </c>
      <c r="D1566" t="s">
        <v>35</v>
      </c>
      <c r="E1566" s="54">
        <v>39000</v>
      </c>
      <c r="F1566" s="2">
        <f t="shared" si="73"/>
        <v>1.1533343190891616</v>
      </c>
      <c r="G1566" s="8">
        <f>IFERROR(VLOOKUP(F1566,Points!$I$2:$K$5,3,TRUE),"")</f>
        <v>0</v>
      </c>
      <c r="H1566" t="str">
        <f t="shared" si="74"/>
        <v/>
      </c>
      <c r="I1566" t="s">
        <v>6931</v>
      </c>
    </row>
    <row r="1567" spans="1:9" x14ac:dyDescent="0.3">
      <c r="A1567" t="s">
        <v>8503</v>
      </c>
      <c r="B1567" t="str">
        <f t="shared" si="72"/>
        <v>68600</v>
      </c>
      <c r="C1567" t="s">
        <v>447</v>
      </c>
      <c r="D1567" t="s">
        <v>218</v>
      </c>
      <c r="E1567" s="54">
        <v>22550</v>
      </c>
      <c r="F1567" s="2">
        <f t="shared" si="73"/>
        <v>0.66686381783232296</v>
      </c>
      <c r="G1567" s="8">
        <f>IFERROR(VLOOKUP(F1567,Points!$I$2:$K$5,3,TRUE),"")</f>
        <v>15</v>
      </c>
      <c r="H1567" t="str">
        <f t="shared" si="74"/>
        <v/>
      </c>
      <c r="I1567" t="s">
        <v>6932</v>
      </c>
    </row>
    <row r="1568" spans="1:9" x14ac:dyDescent="0.3">
      <c r="A1568" t="s">
        <v>8504</v>
      </c>
      <c r="B1568" t="str">
        <f t="shared" si="72"/>
        <v>68625</v>
      </c>
      <c r="C1568" t="s">
        <v>447</v>
      </c>
      <c r="D1568" t="s">
        <v>39</v>
      </c>
      <c r="E1568" s="54">
        <v>43800</v>
      </c>
      <c r="F1568" s="2">
        <f t="shared" si="73"/>
        <v>1.2952831583616737</v>
      </c>
      <c r="G1568" s="8">
        <f>IFERROR(VLOOKUP(F1568,Points!$I$2:$K$5,3,TRUE),"")</f>
        <v>0</v>
      </c>
      <c r="H1568" t="str">
        <f t="shared" si="74"/>
        <v/>
      </c>
      <c r="I1568" t="s">
        <v>6932</v>
      </c>
    </row>
    <row r="1569" spans="1:9" x14ac:dyDescent="0.3">
      <c r="A1569" t="s">
        <v>8505</v>
      </c>
      <c r="B1569" t="str">
        <f t="shared" si="72"/>
        <v>68675</v>
      </c>
      <c r="C1569" t="s">
        <v>446</v>
      </c>
      <c r="D1569" t="s">
        <v>1</v>
      </c>
      <c r="E1569" s="54">
        <v>28141</v>
      </c>
      <c r="F1569" s="2">
        <f t="shared" si="73"/>
        <v>0.83220464290995122</v>
      </c>
      <c r="G1569" s="8">
        <f>IFERROR(VLOOKUP(F1569,Points!$I$2:$K$5,3,TRUE),"")</f>
        <v>0</v>
      </c>
      <c r="H1569" t="str">
        <f t="shared" si="74"/>
        <v/>
      </c>
      <c r="I1569" t="s">
        <v>6932</v>
      </c>
    </row>
    <row r="1570" spans="1:9" x14ac:dyDescent="0.3">
      <c r="A1570" t="s">
        <v>8506</v>
      </c>
      <c r="B1570" t="str">
        <f t="shared" si="72"/>
        <v>68725</v>
      </c>
      <c r="C1570" t="s">
        <v>445</v>
      </c>
      <c r="D1570" t="s">
        <v>7</v>
      </c>
      <c r="E1570" s="54">
        <v>31250</v>
      </c>
      <c r="F1570" s="2">
        <f t="shared" si="73"/>
        <v>0.92414608901375128</v>
      </c>
      <c r="G1570" s="8">
        <f>IFERROR(VLOOKUP(F1570,Points!$I$2:$K$5,3,TRUE),"")</f>
        <v>0</v>
      </c>
      <c r="H1570" t="str">
        <f t="shared" si="74"/>
        <v/>
      </c>
      <c r="I1570" t="s">
        <v>6931</v>
      </c>
    </row>
    <row r="1571" spans="1:9" x14ac:dyDescent="0.3">
      <c r="A1571" t="s">
        <v>8507</v>
      </c>
      <c r="B1571" t="str">
        <f t="shared" si="72"/>
        <v>68875</v>
      </c>
      <c r="C1571" t="s">
        <v>444</v>
      </c>
      <c r="D1571" t="s">
        <v>19</v>
      </c>
      <c r="E1571" s="54">
        <v>58706</v>
      </c>
      <c r="F1571" s="2">
        <f t="shared" si="73"/>
        <v>1.7360934496525211</v>
      </c>
      <c r="G1571" s="8">
        <f>IFERROR(VLOOKUP(F1571,Points!$I$2:$K$5,3,TRUE),"")</f>
        <v>0</v>
      </c>
      <c r="H1571" t="str">
        <f t="shared" si="74"/>
        <v/>
      </c>
      <c r="I1571" t="s">
        <v>6932</v>
      </c>
    </row>
    <row r="1572" spans="1:9" x14ac:dyDescent="0.3">
      <c r="A1572" t="s">
        <v>8508</v>
      </c>
      <c r="B1572" t="str">
        <f t="shared" si="72"/>
        <v>68925</v>
      </c>
      <c r="C1572" t="s">
        <v>444</v>
      </c>
      <c r="D1572" t="s">
        <v>97</v>
      </c>
      <c r="E1572" s="54">
        <v>48536</v>
      </c>
      <c r="F1572" s="2">
        <f t="shared" si="73"/>
        <v>1.4353393464438859</v>
      </c>
      <c r="G1572" s="8">
        <f>IFERROR(VLOOKUP(F1572,Points!$I$2:$K$5,3,TRUE),"")</f>
        <v>0</v>
      </c>
      <c r="H1572" t="str">
        <f t="shared" si="74"/>
        <v/>
      </c>
      <c r="I1572" t="s">
        <v>6932</v>
      </c>
    </row>
    <row r="1573" spans="1:9" x14ac:dyDescent="0.3">
      <c r="A1573" t="s">
        <v>8509</v>
      </c>
      <c r="B1573" t="str">
        <f t="shared" si="72"/>
        <v>68900</v>
      </c>
      <c r="C1573" t="s">
        <v>443</v>
      </c>
      <c r="D1573" t="s">
        <v>125</v>
      </c>
      <c r="E1573" s="54">
        <v>38100</v>
      </c>
      <c r="F1573" s="2">
        <f t="shared" si="73"/>
        <v>1.1267189117255656</v>
      </c>
      <c r="G1573" s="8">
        <f>IFERROR(VLOOKUP(F1573,Points!$I$2:$K$5,3,TRUE),"")</f>
        <v>0</v>
      </c>
      <c r="H1573" t="str">
        <f t="shared" si="74"/>
        <v/>
      </c>
      <c r="I1573" t="s">
        <v>6931</v>
      </c>
    </row>
    <row r="1574" spans="1:9" x14ac:dyDescent="0.3">
      <c r="A1574" t="s">
        <v>8510</v>
      </c>
      <c r="B1574" t="str">
        <f t="shared" si="72"/>
        <v>69175</v>
      </c>
      <c r="C1574" t="s">
        <v>442</v>
      </c>
      <c r="D1574" t="s">
        <v>48</v>
      </c>
      <c r="E1574" s="54">
        <v>44929</v>
      </c>
      <c r="F1574" s="2">
        <f t="shared" si="73"/>
        <v>1.3286707082655627</v>
      </c>
      <c r="G1574" s="8">
        <f>IFERROR(VLOOKUP(F1574,Points!$I$2:$K$5,3,TRUE),"")</f>
        <v>0</v>
      </c>
      <c r="H1574" t="str">
        <f t="shared" si="74"/>
        <v/>
      </c>
      <c r="I1574" t="s">
        <v>6932</v>
      </c>
    </row>
    <row r="1575" spans="1:9" x14ac:dyDescent="0.3">
      <c r="A1575" t="s">
        <v>8511</v>
      </c>
      <c r="B1575" t="str">
        <f t="shared" si="72"/>
        <v>69300</v>
      </c>
      <c r="C1575" t="s">
        <v>1727</v>
      </c>
      <c r="D1575" t="s">
        <v>172</v>
      </c>
      <c r="E1575" s="54">
        <v>52750</v>
      </c>
      <c r="F1575" s="2">
        <f t="shared" si="73"/>
        <v>1.5599585982552122</v>
      </c>
      <c r="G1575" s="8">
        <f>IFERROR(VLOOKUP(F1575,Points!$I$2:$K$5,3,TRUE),"")</f>
        <v>0</v>
      </c>
      <c r="H1575" t="str">
        <f t="shared" si="74"/>
        <v/>
      </c>
      <c r="I1575" t="s">
        <v>6931</v>
      </c>
    </row>
    <row r="1576" spans="1:9" x14ac:dyDescent="0.3">
      <c r="A1576" t="s">
        <v>8512</v>
      </c>
      <c r="B1576" t="str">
        <f t="shared" si="72"/>
        <v>69275</v>
      </c>
      <c r="C1576" t="s">
        <v>441</v>
      </c>
      <c r="D1576" t="s">
        <v>290</v>
      </c>
      <c r="E1576" s="54">
        <v>42923</v>
      </c>
      <c r="F1576" s="2">
        <f t="shared" si="73"/>
        <v>1.2693479225195918</v>
      </c>
      <c r="G1576" s="8">
        <f>IFERROR(VLOOKUP(F1576,Points!$I$2:$K$5,3,TRUE),"")</f>
        <v>0</v>
      </c>
      <c r="H1576" t="str">
        <f t="shared" si="74"/>
        <v/>
      </c>
      <c r="I1576" t="s">
        <v>6932</v>
      </c>
    </row>
    <row r="1577" spans="1:9" x14ac:dyDescent="0.3">
      <c r="A1577" t="s">
        <v>8513</v>
      </c>
      <c r="B1577" t="str">
        <f t="shared" si="72"/>
        <v>69325</v>
      </c>
      <c r="C1577" t="s">
        <v>440</v>
      </c>
      <c r="D1577" t="s">
        <v>41</v>
      </c>
      <c r="E1577" s="54">
        <v>50500</v>
      </c>
      <c r="F1577" s="2">
        <f t="shared" si="73"/>
        <v>1.493420079846222</v>
      </c>
      <c r="G1577" s="8">
        <f>IFERROR(VLOOKUP(F1577,Points!$I$2:$K$5,3,TRUE),"")</f>
        <v>0</v>
      </c>
      <c r="H1577" t="str">
        <f t="shared" si="74"/>
        <v/>
      </c>
      <c r="I1577" t="s">
        <v>6932</v>
      </c>
    </row>
    <row r="1578" spans="1:9" x14ac:dyDescent="0.3">
      <c r="A1578" t="s">
        <v>8514</v>
      </c>
      <c r="B1578" t="str">
        <f t="shared" si="72"/>
        <v>69400</v>
      </c>
      <c r="C1578" t="s">
        <v>440</v>
      </c>
      <c r="D1578" t="s">
        <v>89</v>
      </c>
      <c r="E1578" s="54">
        <v>36286</v>
      </c>
      <c r="F1578" s="2">
        <f t="shared" si="73"/>
        <v>1.0730740795504954</v>
      </c>
      <c r="G1578" s="8">
        <f>IFERROR(VLOOKUP(F1578,Points!$I$2:$K$5,3,TRUE),"")</f>
        <v>0</v>
      </c>
      <c r="H1578" t="str">
        <f t="shared" si="74"/>
        <v/>
      </c>
      <c r="I1578" t="s">
        <v>6932</v>
      </c>
    </row>
    <row r="1579" spans="1:9" x14ac:dyDescent="0.3">
      <c r="A1579" t="s">
        <v>8515</v>
      </c>
      <c r="B1579" t="str">
        <f t="shared" si="72"/>
        <v>69425</v>
      </c>
      <c r="C1579" t="s">
        <v>439</v>
      </c>
      <c r="D1579" t="s">
        <v>85</v>
      </c>
      <c r="E1579" s="54">
        <v>26733</v>
      </c>
      <c r="F1579" s="2">
        <f t="shared" si="73"/>
        <v>0.79056631672334765</v>
      </c>
      <c r="G1579" s="8">
        <f>IFERROR(VLOOKUP(F1579,Points!$I$2:$K$5,3,TRUE),"")</f>
        <v>10</v>
      </c>
      <c r="H1579" t="str">
        <f t="shared" si="74"/>
        <v/>
      </c>
      <c r="I1579" t="s">
        <v>6932</v>
      </c>
    </row>
    <row r="1580" spans="1:9" x14ac:dyDescent="0.3">
      <c r="A1580" t="s">
        <v>8516</v>
      </c>
      <c r="B1580" t="str">
        <f t="shared" si="72"/>
        <v>69550</v>
      </c>
      <c r="C1580" t="s">
        <v>438</v>
      </c>
      <c r="D1580" t="s">
        <v>155</v>
      </c>
      <c r="E1580" s="54">
        <v>51364</v>
      </c>
      <c r="F1580" s="2">
        <f t="shared" si="73"/>
        <v>1.5189708709152743</v>
      </c>
      <c r="G1580" s="8">
        <f>IFERROR(VLOOKUP(F1580,Points!$I$2:$K$5,3,TRUE),"")</f>
        <v>0</v>
      </c>
      <c r="H1580" t="str">
        <f t="shared" si="74"/>
        <v/>
      </c>
      <c r="I1580" t="s">
        <v>6932</v>
      </c>
    </row>
    <row r="1581" spans="1:9" x14ac:dyDescent="0.3">
      <c r="A1581" t="s">
        <v>8517</v>
      </c>
      <c r="B1581" t="str">
        <f t="shared" si="72"/>
        <v>69525</v>
      </c>
      <c r="C1581" t="s">
        <v>437</v>
      </c>
      <c r="D1581" t="s">
        <v>155</v>
      </c>
      <c r="E1581" s="54">
        <v>53500</v>
      </c>
      <c r="F1581" s="2">
        <f t="shared" si="73"/>
        <v>1.5821381043915421</v>
      </c>
      <c r="G1581" s="8">
        <f>IFERROR(VLOOKUP(F1581,Points!$I$2:$K$5,3,TRUE),"")</f>
        <v>0</v>
      </c>
      <c r="H1581" t="str">
        <f t="shared" si="74"/>
        <v/>
      </c>
      <c r="I1581" t="s">
        <v>6931</v>
      </c>
    </row>
    <row r="1582" spans="1:9" x14ac:dyDescent="0.3">
      <c r="A1582" t="s">
        <v>8518</v>
      </c>
      <c r="B1582" t="str">
        <f t="shared" si="72"/>
        <v>69575</v>
      </c>
      <c r="C1582" t="s">
        <v>436</v>
      </c>
      <c r="D1582" t="s">
        <v>90</v>
      </c>
      <c r="E1582" s="54">
        <v>33250</v>
      </c>
      <c r="F1582" s="2">
        <f t="shared" si="73"/>
        <v>0.9832914387106314</v>
      </c>
      <c r="G1582" s="8">
        <f>IFERROR(VLOOKUP(F1582,Points!$I$2:$K$5,3,TRUE),"")</f>
        <v>0</v>
      </c>
      <c r="H1582" t="str">
        <f t="shared" si="74"/>
        <v/>
      </c>
      <c r="I1582" t="s">
        <v>6931</v>
      </c>
    </row>
    <row r="1583" spans="1:9" x14ac:dyDescent="0.3">
      <c r="A1583" t="s">
        <v>8519</v>
      </c>
      <c r="B1583" t="str">
        <f t="shared" si="72"/>
        <v>69625</v>
      </c>
      <c r="C1583" t="s">
        <v>435</v>
      </c>
      <c r="D1583" t="s">
        <v>195</v>
      </c>
      <c r="E1583" s="54">
        <v>26750</v>
      </c>
      <c r="F1583" s="2">
        <f t="shared" si="73"/>
        <v>0.79106905219577106</v>
      </c>
      <c r="G1583" s="8">
        <f>IFERROR(VLOOKUP(F1583,Points!$I$2:$K$5,3,TRUE),"")</f>
        <v>10</v>
      </c>
      <c r="H1583" t="str">
        <f t="shared" si="74"/>
        <v/>
      </c>
      <c r="I1583" t="s">
        <v>6932</v>
      </c>
    </row>
    <row r="1584" spans="1:9" x14ac:dyDescent="0.3">
      <c r="A1584" t="s">
        <v>8520</v>
      </c>
      <c r="B1584" t="str">
        <f t="shared" si="72"/>
        <v>69725</v>
      </c>
      <c r="C1584" t="s">
        <v>434</v>
      </c>
      <c r="D1584" t="s">
        <v>87</v>
      </c>
      <c r="E1584" s="54">
        <v>35760</v>
      </c>
      <c r="F1584" s="2">
        <f t="shared" si="73"/>
        <v>1.0575188525802159</v>
      </c>
      <c r="G1584" s="8">
        <f>IFERROR(VLOOKUP(F1584,Points!$I$2:$K$5,3,TRUE),"")</f>
        <v>0</v>
      </c>
      <c r="H1584" t="str">
        <f t="shared" si="74"/>
        <v/>
      </c>
      <c r="I1584" t="s">
        <v>6931</v>
      </c>
    </row>
    <row r="1585" spans="1:9" x14ac:dyDescent="0.3">
      <c r="A1585" t="s">
        <v>8521</v>
      </c>
      <c r="B1585" t="str">
        <f t="shared" si="72"/>
        <v>69750</v>
      </c>
      <c r="C1585" t="s">
        <v>433</v>
      </c>
      <c r="D1585" t="s">
        <v>57</v>
      </c>
      <c r="E1585" s="54">
        <v>31500</v>
      </c>
      <c r="F1585" s="2">
        <f t="shared" si="73"/>
        <v>0.93153925772586132</v>
      </c>
      <c r="G1585" s="8">
        <f>IFERROR(VLOOKUP(F1585,Points!$I$2:$K$5,3,TRUE),"")</f>
        <v>0</v>
      </c>
      <c r="H1585" t="str">
        <f t="shared" si="74"/>
        <v/>
      </c>
      <c r="I1585" t="s">
        <v>6932</v>
      </c>
    </row>
    <row r="1586" spans="1:9" x14ac:dyDescent="0.3">
      <c r="A1586" t="s">
        <v>8522</v>
      </c>
      <c r="B1586" t="str">
        <f t="shared" si="72"/>
        <v>69850</v>
      </c>
      <c r="C1586" t="s">
        <v>432</v>
      </c>
      <c r="D1586" t="s">
        <v>7</v>
      </c>
      <c r="E1586" s="54">
        <v>62350</v>
      </c>
      <c r="F1586" s="2">
        <f t="shared" si="73"/>
        <v>1.8438562768002367</v>
      </c>
      <c r="G1586" s="8">
        <f>IFERROR(VLOOKUP(F1586,Points!$I$2:$K$5,3,TRUE),"")</f>
        <v>0</v>
      </c>
      <c r="H1586" t="str">
        <f t="shared" si="74"/>
        <v/>
      </c>
      <c r="I1586" t="s">
        <v>6932</v>
      </c>
    </row>
    <row r="1587" spans="1:9" x14ac:dyDescent="0.3">
      <c r="A1587" t="s">
        <v>8523</v>
      </c>
      <c r="B1587" t="str">
        <f t="shared" si="72"/>
        <v>69900</v>
      </c>
      <c r="C1587" t="s">
        <v>431</v>
      </c>
      <c r="D1587" t="s">
        <v>9</v>
      </c>
      <c r="E1587" s="54">
        <v>27667</v>
      </c>
      <c r="F1587" s="2">
        <f t="shared" si="73"/>
        <v>0.8181871950317906</v>
      </c>
      <c r="G1587" s="8">
        <f>IFERROR(VLOOKUP(F1587,Points!$I$2:$K$5,3,TRUE),"")</f>
        <v>0</v>
      </c>
      <c r="H1587" t="str">
        <f t="shared" si="74"/>
        <v/>
      </c>
      <c r="I1587" t="s">
        <v>6932</v>
      </c>
    </row>
    <row r="1588" spans="1:9" x14ac:dyDescent="0.3">
      <c r="A1588" t="s">
        <v>8524</v>
      </c>
      <c r="B1588" t="str">
        <f t="shared" si="72"/>
        <v>69950</v>
      </c>
      <c r="C1588" t="s">
        <v>1726</v>
      </c>
      <c r="D1588" t="s">
        <v>79</v>
      </c>
      <c r="E1588" s="54">
        <v>37333</v>
      </c>
      <c r="F1588" s="2">
        <f t="shared" si="73"/>
        <v>1.1040366701168121</v>
      </c>
      <c r="G1588" s="8">
        <f>IFERROR(VLOOKUP(F1588,Points!$I$2:$K$5,3,TRUE),"")</f>
        <v>0</v>
      </c>
      <c r="H1588" t="str">
        <f t="shared" si="74"/>
        <v/>
      </c>
      <c r="I1588" t="s">
        <v>6931</v>
      </c>
    </row>
    <row r="1589" spans="1:9" x14ac:dyDescent="0.3">
      <c r="A1589" t="s">
        <v>8525</v>
      </c>
      <c r="B1589" t="str">
        <f t="shared" si="72"/>
        <v>69962</v>
      </c>
      <c r="C1589" t="s">
        <v>430</v>
      </c>
      <c r="D1589" t="s">
        <v>79</v>
      </c>
      <c r="E1589" s="54">
        <v>47170</v>
      </c>
      <c r="F1589" s="2">
        <f t="shared" si="73"/>
        <v>1.3949430726009167</v>
      </c>
      <c r="G1589" s="8">
        <f>IFERROR(VLOOKUP(F1589,Points!$I$2:$K$5,3,TRUE),"")</f>
        <v>0</v>
      </c>
      <c r="H1589" t="str">
        <f t="shared" si="74"/>
        <v/>
      </c>
      <c r="I1589" t="s">
        <v>6932</v>
      </c>
    </row>
    <row r="1590" spans="1:9" x14ac:dyDescent="0.3">
      <c r="A1590" t="s">
        <v>8526</v>
      </c>
      <c r="B1590" t="str">
        <f t="shared" si="72"/>
        <v>69975</v>
      </c>
      <c r="C1590" t="s">
        <v>429</v>
      </c>
      <c r="D1590" t="s">
        <v>31</v>
      </c>
      <c r="E1590" s="54">
        <v>38789</v>
      </c>
      <c r="F1590" s="2">
        <f t="shared" si="73"/>
        <v>1.1470944846961408</v>
      </c>
      <c r="G1590" s="8">
        <f>IFERROR(VLOOKUP(F1590,Points!$I$2:$K$5,3,TRUE),"")</f>
        <v>0</v>
      </c>
      <c r="H1590" t="str">
        <f t="shared" si="74"/>
        <v/>
      </c>
      <c r="I1590" t="s">
        <v>6932</v>
      </c>
    </row>
    <row r="1591" spans="1:9" x14ac:dyDescent="0.3">
      <c r="A1591" t="s">
        <v>8527</v>
      </c>
      <c r="B1591" t="str">
        <f t="shared" si="72"/>
        <v>70025</v>
      </c>
      <c r="C1591" t="s">
        <v>428</v>
      </c>
      <c r="D1591" t="s">
        <v>39</v>
      </c>
      <c r="E1591" s="54">
        <v>44450</v>
      </c>
      <c r="F1591" s="2">
        <f t="shared" si="73"/>
        <v>1.3145053970131599</v>
      </c>
      <c r="G1591" s="8">
        <f>IFERROR(VLOOKUP(F1591,Points!$I$2:$K$5,3,TRUE),"")</f>
        <v>0</v>
      </c>
      <c r="H1591" t="str">
        <f t="shared" si="74"/>
        <v/>
      </c>
      <c r="I1591" t="s">
        <v>6932</v>
      </c>
    </row>
    <row r="1592" spans="1:9" x14ac:dyDescent="0.3">
      <c r="A1592" t="s">
        <v>8528</v>
      </c>
      <c r="B1592" t="str">
        <f t="shared" ref="B1592:B1655" si="75">RIGHT(A1592,5)</f>
        <v>70000</v>
      </c>
      <c r="C1592" t="s">
        <v>427</v>
      </c>
      <c r="D1592" t="s">
        <v>39</v>
      </c>
      <c r="E1592" s="54">
        <v>22250</v>
      </c>
      <c r="F1592" s="2">
        <f t="shared" ref="F1592:F1655" si="76">E1592/$K$1</f>
        <v>0.65799201537779095</v>
      </c>
      <c r="G1592" s="8">
        <f>IFERROR(VLOOKUP(F1592,Points!$I$2:$K$5,3,TRUE),"")</f>
        <v>15</v>
      </c>
      <c r="H1592" t="str">
        <f t="shared" ref="H1592:H1655" si="77">IF(C1592=C1591, (IF(D1592=D1591,(IF(E1592=E1591,"D","C")),"")),"")</f>
        <v/>
      </c>
      <c r="I1592" t="s">
        <v>6931</v>
      </c>
    </row>
    <row r="1593" spans="1:9" x14ac:dyDescent="0.3">
      <c r="A1593" t="s">
        <v>8529</v>
      </c>
      <c r="B1593" t="str">
        <f t="shared" si="75"/>
        <v>70200</v>
      </c>
      <c r="C1593" t="s">
        <v>426</v>
      </c>
      <c r="D1593" t="s">
        <v>25</v>
      </c>
      <c r="E1593" s="54">
        <v>67800</v>
      </c>
      <c r="F1593" s="2">
        <f t="shared" si="76"/>
        <v>2.005027354724235</v>
      </c>
      <c r="G1593" s="8">
        <f>IFERROR(VLOOKUP(F1593,Points!$I$2:$K$5,3,TRUE),"")</f>
        <v>0</v>
      </c>
      <c r="H1593" t="str">
        <f t="shared" si="77"/>
        <v/>
      </c>
      <c r="I1593" t="s">
        <v>6932</v>
      </c>
    </row>
    <row r="1594" spans="1:9" x14ac:dyDescent="0.3">
      <c r="A1594" t="s">
        <v>8530</v>
      </c>
      <c r="B1594" t="str">
        <f t="shared" si="75"/>
        <v>70125</v>
      </c>
      <c r="C1594" t="s">
        <v>425</v>
      </c>
      <c r="D1594" t="s">
        <v>46</v>
      </c>
      <c r="E1594" s="54">
        <v>29325</v>
      </c>
      <c r="F1594" s="2">
        <f t="shared" si="76"/>
        <v>0.86721868993050422</v>
      </c>
      <c r="G1594" s="8">
        <f>IFERROR(VLOOKUP(F1594,Points!$I$2:$K$5,3,TRUE),"")</f>
        <v>0</v>
      </c>
      <c r="H1594" t="str">
        <f t="shared" si="77"/>
        <v/>
      </c>
      <c r="I1594" t="s">
        <v>6932</v>
      </c>
    </row>
    <row r="1595" spans="1:9" x14ac:dyDescent="0.3">
      <c r="A1595" t="s">
        <v>8531</v>
      </c>
      <c r="B1595" t="str">
        <f t="shared" si="75"/>
        <v>70225</v>
      </c>
      <c r="C1595" t="s">
        <v>424</v>
      </c>
      <c r="D1595" t="s">
        <v>41</v>
      </c>
      <c r="E1595" s="54">
        <v>23214</v>
      </c>
      <c r="F1595" s="2">
        <f t="shared" si="76"/>
        <v>0.6865000739316871</v>
      </c>
      <c r="G1595" s="8">
        <f>IFERROR(VLOOKUP(F1595,Points!$I$2:$K$5,3,TRUE),"")</f>
        <v>15</v>
      </c>
      <c r="H1595" t="str">
        <f t="shared" si="77"/>
        <v/>
      </c>
      <c r="I1595" t="s">
        <v>6932</v>
      </c>
    </row>
    <row r="1596" spans="1:9" x14ac:dyDescent="0.3">
      <c r="A1596" t="s">
        <v>8532</v>
      </c>
      <c r="B1596" t="str">
        <f t="shared" si="75"/>
        <v>70275</v>
      </c>
      <c r="C1596" t="s">
        <v>424</v>
      </c>
      <c r="D1596" t="s">
        <v>73</v>
      </c>
      <c r="E1596" s="54">
        <v>37000</v>
      </c>
      <c r="F1596" s="2">
        <f t="shared" si="76"/>
        <v>1.0941889693922815</v>
      </c>
      <c r="G1596" s="8">
        <f>IFERROR(VLOOKUP(F1596,Points!$I$2:$K$5,3,TRUE),"")</f>
        <v>0</v>
      </c>
      <c r="H1596" t="str">
        <f t="shared" si="77"/>
        <v/>
      </c>
      <c r="I1596" t="s">
        <v>6932</v>
      </c>
    </row>
    <row r="1597" spans="1:9" x14ac:dyDescent="0.3">
      <c r="A1597" t="s">
        <v>8533</v>
      </c>
      <c r="B1597" t="str">
        <f t="shared" si="75"/>
        <v>70300</v>
      </c>
      <c r="C1597" t="s">
        <v>423</v>
      </c>
      <c r="D1597" t="s">
        <v>182</v>
      </c>
      <c r="E1597" s="54">
        <v>17682</v>
      </c>
      <c r="F1597" s="2">
        <f t="shared" si="76"/>
        <v>0.52290403667011687</v>
      </c>
      <c r="G1597" s="8">
        <f>IFERROR(VLOOKUP(F1597,Points!$I$2:$K$5,3,TRUE),"")</f>
        <v>20</v>
      </c>
      <c r="H1597" t="str">
        <f t="shared" si="77"/>
        <v/>
      </c>
      <c r="I1597" t="s">
        <v>6932</v>
      </c>
    </row>
    <row r="1598" spans="1:9" x14ac:dyDescent="0.3">
      <c r="A1598" t="s">
        <v>8534</v>
      </c>
      <c r="B1598" t="str">
        <f t="shared" si="75"/>
        <v>70325</v>
      </c>
      <c r="C1598" t="s">
        <v>423</v>
      </c>
      <c r="D1598" t="s">
        <v>74</v>
      </c>
      <c r="E1598" s="54">
        <v>41083</v>
      </c>
      <c r="F1598" s="2">
        <f t="shared" si="76"/>
        <v>1.2149342007984623</v>
      </c>
      <c r="G1598" s="8">
        <f>IFERROR(VLOOKUP(F1598,Points!$I$2:$K$5,3,TRUE),"")</f>
        <v>0</v>
      </c>
      <c r="H1598" t="str">
        <f t="shared" si="77"/>
        <v/>
      </c>
      <c r="I1598" t="s">
        <v>6932</v>
      </c>
    </row>
    <row r="1599" spans="1:9" x14ac:dyDescent="0.3">
      <c r="A1599" t="s">
        <v>8535</v>
      </c>
      <c r="B1599" t="str">
        <f t="shared" si="75"/>
        <v>70350</v>
      </c>
      <c r="C1599" t="s">
        <v>423</v>
      </c>
      <c r="D1599" t="s">
        <v>71</v>
      </c>
      <c r="E1599" s="54">
        <v>50500</v>
      </c>
      <c r="F1599" s="2">
        <f t="shared" si="76"/>
        <v>1.493420079846222</v>
      </c>
      <c r="G1599" s="8">
        <f>IFERROR(VLOOKUP(F1599,Points!$I$2:$K$5,3,TRUE),"")</f>
        <v>0</v>
      </c>
      <c r="H1599" t="str">
        <f t="shared" si="77"/>
        <v/>
      </c>
      <c r="I1599" t="s">
        <v>6932</v>
      </c>
    </row>
    <row r="1600" spans="1:9" x14ac:dyDescent="0.3">
      <c r="A1600" t="s">
        <v>8536</v>
      </c>
      <c r="B1600" t="str">
        <f t="shared" si="75"/>
        <v>70400</v>
      </c>
      <c r="C1600" t="s">
        <v>422</v>
      </c>
      <c r="D1600" t="s">
        <v>7</v>
      </c>
      <c r="E1600" s="54">
        <v>54910</v>
      </c>
      <c r="F1600" s="2">
        <f t="shared" si="76"/>
        <v>1.6238355759278427</v>
      </c>
      <c r="G1600" s="8">
        <f>IFERROR(VLOOKUP(F1600,Points!$I$2:$K$5,3,TRUE),"")</f>
        <v>0</v>
      </c>
      <c r="H1600" t="str">
        <f t="shared" si="77"/>
        <v/>
      </c>
      <c r="I1600" t="s">
        <v>6932</v>
      </c>
    </row>
    <row r="1601" spans="1:9" x14ac:dyDescent="0.3">
      <c r="A1601" t="s">
        <v>8537</v>
      </c>
      <c r="B1601" t="str">
        <f t="shared" si="75"/>
        <v>71163</v>
      </c>
      <c r="C1601" t="s">
        <v>421</v>
      </c>
      <c r="D1601" t="s">
        <v>109</v>
      </c>
      <c r="E1601" s="54">
        <v>41882</v>
      </c>
      <c r="F1601" s="2">
        <f t="shared" si="76"/>
        <v>1.2385627680023659</v>
      </c>
      <c r="G1601" s="8">
        <f>IFERROR(VLOOKUP(F1601,Points!$I$2:$K$5,3,TRUE),"")</f>
        <v>0</v>
      </c>
      <c r="H1601" t="str">
        <f t="shared" si="77"/>
        <v/>
      </c>
      <c r="I1601" t="s">
        <v>6931</v>
      </c>
    </row>
    <row r="1602" spans="1:9" x14ac:dyDescent="0.3">
      <c r="A1602" t="s">
        <v>8538</v>
      </c>
      <c r="B1602" t="str">
        <f t="shared" si="75"/>
        <v>71150</v>
      </c>
      <c r="C1602" t="s">
        <v>420</v>
      </c>
      <c r="D1602" t="s">
        <v>219</v>
      </c>
      <c r="E1602" s="54">
        <v>41300</v>
      </c>
      <c r="F1602" s="2">
        <f t="shared" si="76"/>
        <v>1.2213514712405737</v>
      </c>
      <c r="G1602" s="8">
        <f>IFERROR(VLOOKUP(F1602,Points!$I$2:$K$5,3,TRUE),"")</f>
        <v>0</v>
      </c>
      <c r="H1602" t="str">
        <f t="shared" si="77"/>
        <v/>
      </c>
      <c r="I1602" t="s">
        <v>6932</v>
      </c>
    </row>
    <row r="1603" spans="1:9" x14ac:dyDescent="0.3">
      <c r="A1603" t="s">
        <v>8539</v>
      </c>
      <c r="B1603" t="str">
        <f t="shared" si="75"/>
        <v>71275</v>
      </c>
      <c r="C1603" t="s">
        <v>419</v>
      </c>
      <c r="D1603" t="s">
        <v>31</v>
      </c>
      <c r="E1603" s="54">
        <v>39000</v>
      </c>
      <c r="F1603" s="2">
        <f t="shared" si="76"/>
        <v>1.1533343190891616</v>
      </c>
      <c r="G1603" s="8">
        <f>IFERROR(VLOOKUP(F1603,Points!$I$2:$K$5,3,TRUE),"")</f>
        <v>0</v>
      </c>
      <c r="H1603" t="str">
        <f t="shared" si="77"/>
        <v/>
      </c>
      <c r="I1603" t="s">
        <v>6932</v>
      </c>
    </row>
    <row r="1604" spans="1:9" x14ac:dyDescent="0.3">
      <c r="A1604" t="s">
        <v>8540</v>
      </c>
      <c r="B1604" t="str">
        <f t="shared" si="75"/>
        <v>71350</v>
      </c>
      <c r="C1604" t="s">
        <v>418</v>
      </c>
      <c r="D1604" t="s">
        <v>102</v>
      </c>
      <c r="E1604" s="54">
        <v>26630</v>
      </c>
      <c r="F1604" s="2">
        <f t="shared" si="76"/>
        <v>0.78752033121395826</v>
      </c>
      <c r="G1604" s="8">
        <f>IFERROR(VLOOKUP(F1604,Points!$I$2:$K$5,3,TRUE),"")</f>
        <v>10</v>
      </c>
      <c r="H1604" t="str">
        <f t="shared" si="77"/>
        <v/>
      </c>
      <c r="I1604" t="s">
        <v>6932</v>
      </c>
    </row>
    <row r="1605" spans="1:9" x14ac:dyDescent="0.3">
      <c r="A1605" t="s">
        <v>8541</v>
      </c>
      <c r="B1605" t="str">
        <f t="shared" si="75"/>
        <v>71425</v>
      </c>
      <c r="C1605" t="s">
        <v>417</v>
      </c>
      <c r="D1605" t="s">
        <v>76</v>
      </c>
      <c r="E1605" s="54">
        <v>23333</v>
      </c>
      <c r="F1605" s="2">
        <f t="shared" si="76"/>
        <v>0.69001922223865153</v>
      </c>
      <c r="G1605" s="8">
        <f>IFERROR(VLOOKUP(F1605,Points!$I$2:$K$5,3,TRUE),"")</f>
        <v>15</v>
      </c>
      <c r="H1605" t="str">
        <f t="shared" si="77"/>
        <v/>
      </c>
      <c r="I1605" t="s">
        <v>6932</v>
      </c>
    </row>
    <row r="1606" spans="1:9" x14ac:dyDescent="0.3">
      <c r="A1606" t="s">
        <v>8542</v>
      </c>
      <c r="B1606" t="str">
        <f t="shared" si="75"/>
        <v>71450</v>
      </c>
      <c r="C1606" t="s">
        <v>416</v>
      </c>
      <c r="D1606" t="s">
        <v>41</v>
      </c>
      <c r="E1606" s="54">
        <v>23944</v>
      </c>
      <c r="F1606" s="2">
        <f t="shared" si="76"/>
        <v>0.70808812657104836</v>
      </c>
      <c r="G1606" s="8">
        <f>IFERROR(VLOOKUP(F1606,Points!$I$2:$K$5,3,TRUE),"")</f>
        <v>10</v>
      </c>
      <c r="H1606" t="str">
        <f t="shared" si="77"/>
        <v/>
      </c>
      <c r="I1606" t="s">
        <v>6932</v>
      </c>
    </row>
    <row r="1607" spans="1:9" x14ac:dyDescent="0.3">
      <c r="A1607" t="s">
        <v>8543</v>
      </c>
      <c r="B1607" t="str">
        <f t="shared" si="75"/>
        <v>71500</v>
      </c>
      <c r="C1607" t="s">
        <v>416</v>
      </c>
      <c r="D1607" t="s">
        <v>57</v>
      </c>
      <c r="E1607" s="54">
        <v>33333</v>
      </c>
      <c r="F1607" s="2">
        <f t="shared" si="76"/>
        <v>0.98574597072305192</v>
      </c>
      <c r="G1607" s="8">
        <f>IFERROR(VLOOKUP(F1607,Points!$I$2:$K$5,3,TRUE),"")</f>
        <v>0</v>
      </c>
      <c r="H1607" t="str">
        <f t="shared" si="77"/>
        <v/>
      </c>
      <c r="I1607" t="s">
        <v>6932</v>
      </c>
    </row>
    <row r="1608" spans="1:9" x14ac:dyDescent="0.3">
      <c r="A1608" t="s">
        <v>8544</v>
      </c>
      <c r="B1608" t="str">
        <f t="shared" si="75"/>
        <v>71512</v>
      </c>
      <c r="C1608" t="s">
        <v>1725</v>
      </c>
      <c r="D1608" t="s">
        <v>261</v>
      </c>
      <c r="E1608" s="54">
        <v>18750</v>
      </c>
      <c r="F1608" s="2">
        <f t="shared" si="76"/>
        <v>0.55448765340825079</v>
      </c>
      <c r="G1608" s="8">
        <f>IFERROR(VLOOKUP(F1608,Points!$I$2:$K$5,3,TRUE),"")</f>
        <v>20</v>
      </c>
      <c r="H1608" t="str">
        <f t="shared" si="77"/>
        <v/>
      </c>
      <c r="I1608" t="s">
        <v>6931</v>
      </c>
    </row>
    <row r="1609" spans="1:9" x14ac:dyDescent="0.3">
      <c r="A1609" t="s">
        <v>8545</v>
      </c>
      <c r="B1609" t="str">
        <f t="shared" si="75"/>
        <v>71585</v>
      </c>
      <c r="C1609" t="s">
        <v>1724</v>
      </c>
      <c r="D1609" t="s">
        <v>17</v>
      </c>
      <c r="E1609" s="54">
        <v>46500</v>
      </c>
      <c r="F1609" s="2">
        <f t="shared" si="76"/>
        <v>1.375129380452462</v>
      </c>
      <c r="G1609" s="8">
        <f>IFERROR(VLOOKUP(F1609,Points!$I$2:$K$5,3,TRUE),"")</f>
        <v>0</v>
      </c>
      <c r="H1609" t="str">
        <f t="shared" si="77"/>
        <v/>
      </c>
      <c r="I1609" t="s">
        <v>6931</v>
      </c>
    </row>
    <row r="1610" spans="1:9" x14ac:dyDescent="0.3">
      <c r="A1610" t="s">
        <v>8546</v>
      </c>
      <c r="B1610" t="str">
        <f t="shared" si="75"/>
        <v>71600</v>
      </c>
      <c r="C1610" t="s">
        <v>415</v>
      </c>
      <c r="D1610" t="s">
        <v>39</v>
      </c>
      <c r="E1610" s="54">
        <v>42552</v>
      </c>
      <c r="F1610" s="2">
        <f t="shared" si="76"/>
        <v>1.2583764601508207</v>
      </c>
      <c r="G1610" s="8">
        <f>IFERROR(VLOOKUP(F1610,Points!$I$2:$K$5,3,TRUE),"")</f>
        <v>0</v>
      </c>
      <c r="H1610" t="str">
        <f t="shared" si="77"/>
        <v/>
      </c>
      <c r="I1610" t="s">
        <v>6932</v>
      </c>
    </row>
    <row r="1611" spans="1:9" x14ac:dyDescent="0.3">
      <c r="A1611" t="s">
        <v>8547</v>
      </c>
      <c r="B1611" t="str">
        <f t="shared" si="75"/>
        <v>71637</v>
      </c>
      <c r="C1611" t="s">
        <v>414</v>
      </c>
      <c r="D1611" t="s">
        <v>238</v>
      </c>
      <c r="E1611" s="54">
        <v>39188</v>
      </c>
      <c r="F1611" s="2">
        <f t="shared" si="76"/>
        <v>1.1588939819606683</v>
      </c>
      <c r="G1611" s="8">
        <f>IFERROR(VLOOKUP(F1611,Points!$I$2:$K$5,3,TRUE),"")</f>
        <v>0</v>
      </c>
      <c r="H1611" t="str">
        <f t="shared" si="77"/>
        <v/>
      </c>
      <c r="I1611" t="s">
        <v>6932</v>
      </c>
    </row>
    <row r="1612" spans="1:9" x14ac:dyDescent="0.3">
      <c r="A1612" t="s">
        <v>8548</v>
      </c>
      <c r="B1612" t="str">
        <f t="shared" si="75"/>
        <v>71650</v>
      </c>
      <c r="C1612" t="s">
        <v>413</v>
      </c>
      <c r="D1612" t="s">
        <v>35</v>
      </c>
      <c r="E1612" s="54">
        <v>43600</v>
      </c>
      <c r="F1612" s="2">
        <f t="shared" si="76"/>
        <v>1.2893686233919859</v>
      </c>
      <c r="G1612" s="8">
        <f>IFERROR(VLOOKUP(F1612,Points!$I$2:$K$5,3,TRUE),"")</f>
        <v>0</v>
      </c>
      <c r="H1612" t="str">
        <f t="shared" si="77"/>
        <v/>
      </c>
      <c r="I1612" t="s">
        <v>6931</v>
      </c>
    </row>
    <row r="1613" spans="1:9" x14ac:dyDescent="0.3">
      <c r="A1613" t="s">
        <v>8549</v>
      </c>
      <c r="B1613" t="str">
        <f t="shared" si="75"/>
        <v>71725</v>
      </c>
      <c r="C1613" t="s">
        <v>412</v>
      </c>
      <c r="D1613" t="s">
        <v>167</v>
      </c>
      <c r="E1613" s="54">
        <v>61167</v>
      </c>
      <c r="F1613" s="2">
        <f t="shared" si="76"/>
        <v>1.8088718024545321</v>
      </c>
      <c r="G1613" s="8">
        <f>IFERROR(VLOOKUP(F1613,Points!$I$2:$K$5,3,TRUE),"")</f>
        <v>0</v>
      </c>
      <c r="H1613" t="str">
        <f t="shared" si="77"/>
        <v/>
      </c>
      <c r="I1613" t="s">
        <v>6932</v>
      </c>
    </row>
    <row r="1614" spans="1:9" x14ac:dyDescent="0.3">
      <c r="A1614" t="s">
        <v>8550</v>
      </c>
      <c r="B1614" t="str">
        <f t="shared" si="75"/>
        <v>71700</v>
      </c>
      <c r="C1614" t="s">
        <v>411</v>
      </c>
      <c r="D1614" t="s">
        <v>167</v>
      </c>
      <c r="E1614" s="54">
        <v>37740</v>
      </c>
      <c r="F1614" s="2">
        <f t="shared" si="76"/>
        <v>1.1160727487801272</v>
      </c>
      <c r="G1614" s="8">
        <f>IFERROR(VLOOKUP(F1614,Points!$I$2:$K$5,3,TRUE),"")</f>
        <v>0</v>
      </c>
      <c r="H1614" t="str">
        <f t="shared" si="77"/>
        <v/>
      </c>
      <c r="I1614" t="s">
        <v>6931</v>
      </c>
    </row>
    <row r="1615" spans="1:9" x14ac:dyDescent="0.3">
      <c r="A1615" t="s">
        <v>8551</v>
      </c>
      <c r="B1615" t="str">
        <f t="shared" si="75"/>
        <v>71825</v>
      </c>
      <c r="C1615" t="s">
        <v>410</v>
      </c>
      <c r="D1615" t="s">
        <v>85</v>
      </c>
      <c r="E1615" s="54">
        <v>37722</v>
      </c>
      <c r="F1615" s="2">
        <f t="shared" si="76"/>
        <v>1.1155404406328553</v>
      </c>
      <c r="G1615" s="8">
        <f>IFERROR(VLOOKUP(F1615,Points!$I$2:$K$5,3,TRUE),"")</f>
        <v>0</v>
      </c>
      <c r="H1615" t="str">
        <f t="shared" si="77"/>
        <v/>
      </c>
      <c r="I1615" t="s">
        <v>6932</v>
      </c>
    </row>
    <row r="1616" spans="1:9" x14ac:dyDescent="0.3">
      <c r="A1616" t="s">
        <v>8552</v>
      </c>
      <c r="B1616" t="str">
        <f t="shared" si="75"/>
        <v>71850</v>
      </c>
      <c r="C1616" t="s">
        <v>1723</v>
      </c>
      <c r="D1616" t="s">
        <v>335</v>
      </c>
      <c r="E1616" s="54">
        <v>16000</v>
      </c>
      <c r="F1616" s="2">
        <f t="shared" si="76"/>
        <v>0.47316279757504065</v>
      </c>
      <c r="G1616" s="8">
        <f>IFERROR(VLOOKUP(F1616,Points!$I$2:$K$5,3,TRUE),"")</f>
        <v>20</v>
      </c>
      <c r="H1616" t="str">
        <f t="shared" si="77"/>
        <v/>
      </c>
      <c r="I1616" t="s">
        <v>6931</v>
      </c>
    </row>
    <row r="1617" spans="1:9" x14ac:dyDescent="0.3">
      <c r="A1617" t="s">
        <v>8553</v>
      </c>
      <c r="B1617" t="str">
        <f t="shared" si="75"/>
        <v>71875</v>
      </c>
      <c r="C1617" t="s">
        <v>409</v>
      </c>
      <c r="D1617" t="s">
        <v>335</v>
      </c>
      <c r="E1617" s="54">
        <v>42875</v>
      </c>
      <c r="F1617" s="2">
        <f t="shared" si="76"/>
        <v>1.2679284341268668</v>
      </c>
      <c r="G1617" s="8">
        <f>IFERROR(VLOOKUP(F1617,Points!$I$2:$K$5,3,TRUE),"")</f>
        <v>0</v>
      </c>
      <c r="H1617" t="str">
        <f t="shared" si="77"/>
        <v/>
      </c>
      <c r="I1617" t="s">
        <v>6932</v>
      </c>
    </row>
    <row r="1618" spans="1:9" x14ac:dyDescent="0.3">
      <c r="A1618" t="s">
        <v>8554</v>
      </c>
      <c r="B1618" t="str">
        <f t="shared" si="75"/>
        <v>71950</v>
      </c>
      <c r="C1618" t="s">
        <v>1722</v>
      </c>
      <c r="D1618" t="s">
        <v>67</v>
      </c>
      <c r="E1618" s="54">
        <v>26739</v>
      </c>
      <c r="F1618" s="2">
        <f t="shared" si="76"/>
        <v>0.79074375277243825</v>
      </c>
      <c r="G1618" s="8">
        <f>IFERROR(VLOOKUP(F1618,Points!$I$2:$K$5,3,TRUE),"")</f>
        <v>10</v>
      </c>
      <c r="H1618" t="str">
        <f t="shared" si="77"/>
        <v/>
      </c>
      <c r="I1618" t="s">
        <v>6931</v>
      </c>
    </row>
    <row r="1619" spans="1:9" x14ac:dyDescent="0.3">
      <c r="A1619" t="s">
        <v>8555</v>
      </c>
      <c r="B1619" t="str">
        <f t="shared" si="75"/>
        <v>72000</v>
      </c>
      <c r="C1619" t="s">
        <v>408</v>
      </c>
      <c r="D1619" t="s">
        <v>9</v>
      </c>
      <c r="E1619" s="54">
        <v>29804</v>
      </c>
      <c r="F1619" s="2">
        <f t="shared" si="76"/>
        <v>0.88138400118290694</v>
      </c>
      <c r="G1619" s="8">
        <f>IFERROR(VLOOKUP(F1619,Points!$I$2:$K$5,3,TRUE),"")</f>
        <v>0</v>
      </c>
      <c r="H1619" t="str">
        <f t="shared" si="77"/>
        <v/>
      </c>
      <c r="I1619" t="s">
        <v>6932</v>
      </c>
    </row>
    <row r="1620" spans="1:9" x14ac:dyDescent="0.3">
      <c r="A1620" t="s">
        <v>8556</v>
      </c>
      <c r="B1620" t="str">
        <f t="shared" si="75"/>
        <v>71975</v>
      </c>
      <c r="C1620" t="s">
        <v>407</v>
      </c>
      <c r="D1620" t="s">
        <v>9</v>
      </c>
      <c r="E1620" s="54">
        <v>29000</v>
      </c>
      <c r="F1620" s="2">
        <f t="shared" si="76"/>
        <v>0.85760757060476123</v>
      </c>
      <c r="G1620" s="8">
        <f>IFERROR(VLOOKUP(F1620,Points!$I$2:$K$5,3,TRUE),"")</f>
        <v>0</v>
      </c>
      <c r="H1620" t="str">
        <f t="shared" si="77"/>
        <v/>
      </c>
      <c r="I1620" t="s">
        <v>6931</v>
      </c>
    </row>
    <row r="1621" spans="1:9" x14ac:dyDescent="0.3">
      <c r="A1621" t="s">
        <v>8557</v>
      </c>
      <c r="B1621" t="str">
        <f t="shared" si="75"/>
        <v>72075</v>
      </c>
      <c r="C1621" t="s">
        <v>406</v>
      </c>
      <c r="D1621" t="s">
        <v>97</v>
      </c>
      <c r="E1621" s="54">
        <v>49711</v>
      </c>
      <c r="F1621" s="2">
        <f t="shared" si="76"/>
        <v>1.4700872393908029</v>
      </c>
      <c r="G1621" s="8">
        <f>IFERROR(VLOOKUP(F1621,Points!$I$2:$K$5,3,TRUE),"")</f>
        <v>0</v>
      </c>
      <c r="H1621" t="str">
        <f t="shared" si="77"/>
        <v/>
      </c>
      <c r="I1621" t="s">
        <v>6932</v>
      </c>
    </row>
    <row r="1622" spans="1:9" x14ac:dyDescent="0.3">
      <c r="A1622" t="s">
        <v>8558</v>
      </c>
      <c r="B1622" t="str">
        <f t="shared" si="75"/>
        <v>72100</v>
      </c>
      <c r="C1622" t="s">
        <v>405</v>
      </c>
      <c r="D1622" t="s">
        <v>74</v>
      </c>
      <c r="E1622" s="54">
        <v>36458</v>
      </c>
      <c r="F1622" s="2">
        <f t="shared" si="76"/>
        <v>1.0781605796244271</v>
      </c>
      <c r="G1622" s="8">
        <f>IFERROR(VLOOKUP(F1622,Points!$I$2:$K$5,3,TRUE),"")</f>
        <v>0</v>
      </c>
      <c r="H1622" t="str">
        <f t="shared" si="77"/>
        <v/>
      </c>
      <c r="I1622" t="s">
        <v>6932</v>
      </c>
    </row>
    <row r="1623" spans="1:9" x14ac:dyDescent="0.3">
      <c r="A1623" t="s">
        <v>8559</v>
      </c>
      <c r="B1623" t="str">
        <f t="shared" si="75"/>
        <v>72125</v>
      </c>
      <c r="C1623" t="s">
        <v>404</v>
      </c>
      <c r="D1623" t="s">
        <v>9108</v>
      </c>
      <c r="E1623" s="54">
        <v>29833</v>
      </c>
      <c r="F1623" s="2">
        <f t="shared" si="76"/>
        <v>0.88224160875351176</v>
      </c>
      <c r="G1623" s="8">
        <f>IFERROR(VLOOKUP(F1623,Points!$I$2:$K$5,3,TRUE),"")</f>
        <v>0</v>
      </c>
      <c r="H1623" t="str">
        <f t="shared" si="77"/>
        <v/>
      </c>
      <c r="I1623" t="s">
        <v>6932</v>
      </c>
    </row>
    <row r="1624" spans="1:9" x14ac:dyDescent="0.3">
      <c r="A1624" t="s">
        <v>8560</v>
      </c>
      <c r="B1624" t="str">
        <f t="shared" si="75"/>
        <v>72150</v>
      </c>
      <c r="C1624" t="s">
        <v>403</v>
      </c>
      <c r="D1624" t="s">
        <v>87</v>
      </c>
      <c r="E1624" s="54">
        <v>30466</v>
      </c>
      <c r="F1624" s="2">
        <f t="shared" si="76"/>
        <v>0.90096111193257433</v>
      </c>
      <c r="G1624" s="8">
        <f>IFERROR(VLOOKUP(F1624,Points!$I$2:$K$5,3,TRUE),"")</f>
        <v>0</v>
      </c>
      <c r="H1624" t="str">
        <f t="shared" si="77"/>
        <v/>
      </c>
      <c r="I1624" t="s">
        <v>6931</v>
      </c>
    </row>
    <row r="1625" spans="1:9" x14ac:dyDescent="0.3">
      <c r="A1625" t="s">
        <v>8561</v>
      </c>
      <c r="B1625" t="str">
        <f t="shared" si="75"/>
        <v>72200</v>
      </c>
      <c r="C1625" t="s">
        <v>402</v>
      </c>
      <c r="D1625" t="s">
        <v>19</v>
      </c>
      <c r="E1625" s="54">
        <v>48694</v>
      </c>
      <c r="F1625" s="2">
        <f t="shared" si="76"/>
        <v>1.4400118290699393</v>
      </c>
      <c r="G1625" s="8">
        <f>IFERROR(VLOOKUP(F1625,Points!$I$2:$K$5,3,TRUE),"")</f>
        <v>0</v>
      </c>
      <c r="H1625" t="str">
        <f t="shared" si="77"/>
        <v/>
      </c>
      <c r="I1625" t="s">
        <v>6932</v>
      </c>
    </row>
    <row r="1626" spans="1:9" x14ac:dyDescent="0.3">
      <c r="A1626" t="s">
        <v>8562</v>
      </c>
      <c r="B1626" t="str">
        <f t="shared" si="75"/>
        <v>72225</v>
      </c>
      <c r="C1626" t="s">
        <v>402</v>
      </c>
      <c r="D1626" t="s">
        <v>41</v>
      </c>
      <c r="E1626" s="54">
        <v>40875</v>
      </c>
      <c r="F1626" s="2">
        <f t="shared" si="76"/>
        <v>1.2087830844299867</v>
      </c>
      <c r="G1626" s="8">
        <f>IFERROR(VLOOKUP(F1626,Points!$I$2:$K$5,3,TRUE),"")</f>
        <v>0</v>
      </c>
      <c r="H1626" t="str">
        <f t="shared" si="77"/>
        <v/>
      </c>
      <c r="I1626" t="s">
        <v>6932</v>
      </c>
    </row>
    <row r="1627" spans="1:9" x14ac:dyDescent="0.3">
      <c r="A1627" t="s">
        <v>8563</v>
      </c>
      <c r="B1627" t="str">
        <f t="shared" si="75"/>
        <v>72250</v>
      </c>
      <c r="C1627" t="s">
        <v>402</v>
      </c>
      <c r="D1627" t="s">
        <v>12</v>
      </c>
      <c r="E1627" s="54">
        <v>28598</v>
      </c>
      <c r="F1627" s="2">
        <f t="shared" si="76"/>
        <v>0.84571935531568831</v>
      </c>
      <c r="G1627" s="8">
        <f>IFERROR(VLOOKUP(F1627,Points!$I$2:$K$5,3,TRUE),"")</f>
        <v>0</v>
      </c>
      <c r="H1627" t="str">
        <f t="shared" si="77"/>
        <v/>
      </c>
      <c r="I1627" t="s">
        <v>6932</v>
      </c>
    </row>
    <row r="1628" spans="1:9" x14ac:dyDescent="0.3">
      <c r="A1628" t="s">
        <v>8564</v>
      </c>
      <c r="B1628" t="str">
        <f t="shared" si="75"/>
        <v>72275</v>
      </c>
      <c r="C1628" t="s">
        <v>402</v>
      </c>
      <c r="D1628" t="s">
        <v>144</v>
      </c>
      <c r="E1628" s="54">
        <v>19354</v>
      </c>
      <c r="F1628" s="2">
        <f t="shared" si="76"/>
        <v>0.57234954901670854</v>
      </c>
      <c r="G1628" s="8">
        <f>IFERROR(VLOOKUP(F1628,Points!$I$2:$K$5,3,TRUE),"")</f>
        <v>20</v>
      </c>
      <c r="H1628" t="str">
        <f t="shared" si="77"/>
        <v/>
      </c>
      <c r="I1628" t="s">
        <v>6932</v>
      </c>
    </row>
    <row r="1629" spans="1:9" x14ac:dyDescent="0.3">
      <c r="A1629" t="s">
        <v>8565</v>
      </c>
      <c r="B1629" t="str">
        <f t="shared" si="75"/>
        <v>72300</v>
      </c>
      <c r="C1629" t="s">
        <v>402</v>
      </c>
      <c r="D1629" t="s">
        <v>74</v>
      </c>
      <c r="E1629" s="54">
        <v>41350</v>
      </c>
      <c r="F1629" s="2">
        <f t="shared" si="76"/>
        <v>1.2228301049829957</v>
      </c>
      <c r="G1629" s="8">
        <f>IFERROR(VLOOKUP(F1629,Points!$I$2:$K$5,3,TRUE),"")</f>
        <v>0</v>
      </c>
      <c r="H1629" t="str">
        <f t="shared" si="77"/>
        <v/>
      </c>
      <c r="I1629" t="s">
        <v>6932</v>
      </c>
    </row>
    <row r="1630" spans="1:9" x14ac:dyDescent="0.3">
      <c r="A1630" t="s">
        <v>8566</v>
      </c>
      <c r="B1630" t="str">
        <f t="shared" si="75"/>
        <v>72325</v>
      </c>
      <c r="C1630" t="s">
        <v>402</v>
      </c>
      <c r="D1630" t="s">
        <v>15</v>
      </c>
      <c r="E1630" s="54">
        <v>27500</v>
      </c>
      <c r="F1630" s="2">
        <f t="shared" si="76"/>
        <v>0.81324855833210119</v>
      </c>
      <c r="G1630" s="8">
        <f>IFERROR(VLOOKUP(F1630,Points!$I$2:$K$5,3,TRUE),"")</f>
        <v>0</v>
      </c>
      <c r="H1630" t="str">
        <f t="shared" si="77"/>
        <v/>
      </c>
      <c r="I1630" t="s">
        <v>6932</v>
      </c>
    </row>
    <row r="1631" spans="1:9" x14ac:dyDescent="0.3">
      <c r="A1631" t="s">
        <v>8567</v>
      </c>
      <c r="B1631" t="str">
        <f t="shared" si="75"/>
        <v>72350</v>
      </c>
      <c r="C1631" t="s">
        <v>402</v>
      </c>
      <c r="D1631" t="s">
        <v>71</v>
      </c>
      <c r="E1631" s="54">
        <v>46643</v>
      </c>
      <c r="F1631" s="2">
        <f t="shared" si="76"/>
        <v>1.3793582729557889</v>
      </c>
      <c r="G1631" s="8">
        <f>IFERROR(VLOOKUP(F1631,Points!$I$2:$K$5,3,TRUE),"")</f>
        <v>0</v>
      </c>
      <c r="H1631" t="str">
        <f t="shared" si="77"/>
        <v/>
      </c>
      <c r="I1631" t="s">
        <v>6932</v>
      </c>
    </row>
    <row r="1632" spans="1:9" x14ac:dyDescent="0.3">
      <c r="A1632" t="s">
        <v>8568</v>
      </c>
      <c r="B1632" t="str">
        <f t="shared" si="75"/>
        <v>72450</v>
      </c>
      <c r="C1632" t="s">
        <v>401</v>
      </c>
      <c r="D1632" t="s">
        <v>8</v>
      </c>
      <c r="E1632" s="54">
        <v>27667</v>
      </c>
      <c r="F1632" s="2">
        <f t="shared" si="76"/>
        <v>0.8181871950317906</v>
      </c>
      <c r="G1632" s="8">
        <f>IFERROR(VLOOKUP(F1632,Points!$I$2:$K$5,3,TRUE),"")</f>
        <v>0</v>
      </c>
      <c r="H1632" t="str">
        <f t="shared" si="77"/>
        <v/>
      </c>
      <c r="I1632" t="s">
        <v>6932</v>
      </c>
    </row>
    <row r="1633" spans="1:9" x14ac:dyDescent="0.3">
      <c r="A1633" t="s">
        <v>8569</v>
      </c>
      <c r="B1633" t="str">
        <f t="shared" si="75"/>
        <v>72475</v>
      </c>
      <c r="C1633" t="s">
        <v>1721</v>
      </c>
      <c r="D1633" t="s">
        <v>144</v>
      </c>
      <c r="E1633" s="54">
        <v>25281</v>
      </c>
      <c r="F1633" s="2">
        <f t="shared" si="76"/>
        <v>0.74762679284341271</v>
      </c>
      <c r="G1633" s="8">
        <f>IFERROR(VLOOKUP(F1633,Points!$I$2:$K$5,3,TRUE),"")</f>
        <v>10</v>
      </c>
      <c r="H1633" t="str">
        <f t="shared" si="77"/>
        <v/>
      </c>
      <c r="I1633" t="s">
        <v>6931</v>
      </c>
    </row>
    <row r="1634" spans="1:9" x14ac:dyDescent="0.3">
      <c r="A1634" t="s">
        <v>8570</v>
      </c>
      <c r="B1634" t="str">
        <f t="shared" si="75"/>
        <v>72500</v>
      </c>
      <c r="C1634" t="s">
        <v>400</v>
      </c>
      <c r="D1634" t="s">
        <v>144</v>
      </c>
      <c r="E1634" s="54">
        <v>37000</v>
      </c>
      <c r="F1634" s="2">
        <f t="shared" si="76"/>
        <v>1.0941889693922815</v>
      </c>
      <c r="G1634" s="8">
        <f>IFERROR(VLOOKUP(F1634,Points!$I$2:$K$5,3,TRUE),"")</f>
        <v>0</v>
      </c>
      <c r="H1634" t="str">
        <f t="shared" si="77"/>
        <v/>
      </c>
      <c r="I1634" t="s">
        <v>6932</v>
      </c>
    </row>
    <row r="1635" spans="1:9" x14ac:dyDescent="0.3">
      <c r="A1635" t="s">
        <v>8571</v>
      </c>
      <c r="B1635" t="str">
        <f t="shared" si="75"/>
        <v>72525</v>
      </c>
      <c r="C1635" t="s">
        <v>400</v>
      </c>
      <c r="D1635" t="s">
        <v>319</v>
      </c>
      <c r="E1635" s="54">
        <v>29149</v>
      </c>
      <c r="F1635" s="2">
        <f t="shared" si="76"/>
        <v>0.86201389915717874</v>
      </c>
      <c r="G1635" s="8">
        <f>IFERROR(VLOOKUP(F1635,Points!$I$2:$K$5,3,TRUE),"")</f>
        <v>0</v>
      </c>
      <c r="H1635" t="str">
        <f t="shared" si="77"/>
        <v/>
      </c>
      <c r="I1635" t="s">
        <v>6932</v>
      </c>
    </row>
    <row r="1636" spans="1:9" x14ac:dyDescent="0.3">
      <c r="A1636" t="s">
        <v>8572</v>
      </c>
      <c r="B1636" t="str">
        <f t="shared" si="75"/>
        <v>72550</v>
      </c>
      <c r="C1636" t="s">
        <v>400</v>
      </c>
      <c r="D1636" t="s">
        <v>49</v>
      </c>
      <c r="E1636" s="54">
        <v>39750</v>
      </c>
      <c r="F1636" s="2">
        <f t="shared" si="76"/>
        <v>1.1755138252254917</v>
      </c>
      <c r="G1636" s="8">
        <f>IFERROR(VLOOKUP(F1636,Points!$I$2:$K$5,3,TRUE),"")</f>
        <v>0</v>
      </c>
      <c r="H1636" t="str">
        <f t="shared" si="77"/>
        <v/>
      </c>
      <c r="I1636" t="s">
        <v>6932</v>
      </c>
    </row>
    <row r="1637" spans="1:9" x14ac:dyDescent="0.3">
      <c r="A1637" t="s">
        <v>8573</v>
      </c>
      <c r="B1637" t="str">
        <f t="shared" si="75"/>
        <v>72575</v>
      </c>
      <c r="C1637" t="s">
        <v>400</v>
      </c>
      <c r="D1637" t="s">
        <v>39</v>
      </c>
      <c r="E1637" s="54">
        <v>49000</v>
      </c>
      <c r="F1637" s="2">
        <f t="shared" si="76"/>
        <v>1.449061067573562</v>
      </c>
      <c r="G1637" s="8">
        <f>IFERROR(VLOOKUP(F1637,Points!$I$2:$K$5,3,TRUE),"")</f>
        <v>0</v>
      </c>
      <c r="H1637" t="str">
        <f t="shared" si="77"/>
        <v/>
      </c>
      <c r="I1637" t="s">
        <v>6932</v>
      </c>
    </row>
    <row r="1638" spans="1:9" x14ac:dyDescent="0.3">
      <c r="A1638" t="s">
        <v>8574</v>
      </c>
      <c r="B1638" t="str">
        <f t="shared" si="75"/>
        <v>72600</v>
      </c>
      <c r="C1638" t="s">
        <v>399</v>
      </c>
      <c r="D1638" t="s">
        <v>180</v>
      </c>
      <c r="E1638" s="54">
        <v>35560</v>
      </c>
      <c r="F1638" s="2">
        <f t="shared" si="76"/>
        <v>1.0516043176105279</v>
      </c>
      <c r="G1638" s="8">
        <f>IFERROR(VLOOKUP(F1638,Points!$I$2:$K$5,3,TRUE),"")</f>
        <v>0</v>
      </c>
      <c r="H1638" t="str">
        <f t="shared" si="77"/>
        <v/>
      </c>
      <c r="I1638" t="s">
        <v>6932</v>
      </c>
    </row>
    <row r="1639" spans="1:9" x14ac:dyDescent="0.3">
      <c r="A1639" t="s">
        <v>8575</v>
      </c>
      <c r="B1639" t="str">
        <f t="shared" si="75"/>
        <v>72625</v>
      </c>
      <c r="C1639" t="s">
        <v>398</v>
      </c>
      <c r="D1639" t="s">
        <v>43</v>
      </c>
      <c r="E1639" s="54">
        <v>38293</v>
      </c>
      <c r="F1639" s="2">
        <f t="shared" si="76"/>
        <v>1.1324264379713145</v>
      </c>
      <c r="G1639" s="8">
        <f>IFERROR(VLOOKUP(F1639,Points!$I$2:$K$5,3,TRUE),"")</f>
        <v>0</v>
      </c>
      <c r="H1639" t="str">
        <f t="shared" si="77"/>
        <v/>
      </c>
      <c r="I1639" t="s">
        <v>6932</v>
      </c>
    </row>
    <row r="1640" spans="1:9" x14ac:dyDescent="0.3">
      <c r="A1640" t="s">
        <v>8576</v>
      </c>
      <c r="B1640" t="str">
        <f t="shared" si="75"/>
        <v>72650</v>
      </c>
      <c r="C1640" t="s">
        <v>1720</v>
      </c>
      <c r="D1640" t="s">
        <v>1</v>
      </c>
      <c r="E1640" s="54">
        <v>35056</v>
      </c>
      <c r="F1640" s="2">
        <f t="shared" si="76"/>
        <v>1.036699689486914</v>
      </c>
      <c r="G1640" s="8">
        <f>IFERROR(VLOOKUP(F1640,Points!$I$2:$K$5,3,TRUE),"")</f>
        <v>0</v>
      </c>
      <c r="H1640" t="str">
        <f t="shared" si="77"/>
        <v/>
      </c>
      <c r="I1640" t="s">
        <v>6931</v>
      </c>
    </row>
    <row r="1641" spans="1:9" x14ac:dyDescent="0.3">
      <c r="A1641" t="s">
        <v>8577</v>
      </c>
      <c r="B1641" t="str">
        <f t="shared" si="75"/>
        <v>72670</v>
      </c>
      <c r="C1641" t="s">
        <v>1719</v>
      </c>
      <c r="D1641" t="s">
        <v>75</v>
      </c>
      <c r="E1641" s="54">
        <v>53628</v>
      </c>
      <c r="F1641" s="2">
        <f t="shared" si="76"/>
        <v>1.5859234067721426</v>
      </c>
      <c r="G1641" s="8">
        <f>IFERROR(VLOOKUP(F1641,Points!$I$2:$K$5,3,TRUE),"")</f>
        <v>0</v>
      </c>
      <c r="H1641" t="str">
        <f t="shared" si="77"/>
        <v/>
      </c>
      <c r="I1641" t="s">
        <v>6931</v>
      </c>
    </row>
    <row r="1642" spans="1:9" x14ac:dyDescent="0.3">
      <c r="A1642" t="s">
        <v>8578</v>
      </c>
      <c r="B1642" t="str">
        <f t="shared" si="75"/>
        <v>72725</v>
      </c>
      <c r="C1642" t="s">
        <v>397</v>
      </c>
      <c r="D1642" t="s">
        <v>208</v>
      </c>
      <c r="E1642" s="54">
        <v>51098</v>
      </c>
      <c r="F1642" s="2">
        <f t="shared" si="76"/>
        <v>1.5111045394055893</v>
      </c>
      <c r="G1642" s="8">
        <f>IFERROR(VLOOKUP(F1642,Points!$I$2:$K$5,3,TRUE),"")</f>
        <v>0</v>
      </c>
      <c r="H1642" t="str">
        <f t="shared" si="77"/>
        <v/>
      </c>
      <c r="I1642" t="s">
        <v>6931</v>
      </c>
    </row>
    <row r="1643" spans="1:9" x14ac:dyDescent="0.3">
      <c r="A1643" t="s">
        <v>8579</v>
      </c>
      <c r="B1643" t="str">
        <f t="shared" si="75"/>
        <v>72675</v>
      </c>
      <c r="C1643" t="s">
        <v>396</v>
      </c>
      <c r="D1643" t="s">
        <v>75</v>
      </c>
      <c r="E1643" s="54">
        <v>53667</v>
      </c>
      <c r="F1643" s="2">
        <f t="shared" si="76"/>
        <v>1.5870767410912316</v>
      </c>
      <c r="G1643" s="8">
        <f>IFERROR(VLOOKUP(F1643,Points!$I$2:$K$5,3,TRUE),"")</f>
        <v>0</v>
      </c>
      <c r="H1643" t="str">
        <f t="shared" si="77"/>
        <v/>
      </c>
      <c r="I1643" t="s">
        <v>6932</v>
      </c>
    </row>
    <row r="1644" spans="1:9" x14ac:dyDescent="0.3">
      <c r="A1644" t="s">
        <v>8580</v>
      </c>
      <c r="B1644" t="str">
        <f t="shared" si="75"/>
        <v>72700</v>
      </c>
      <c r="C1644" t="s">
        <v>396</v>
      </c>
      <c r="D1644" t="s">
        <v>37</v>
      </c>
      <c r="E1644" s="54">
        <v>63083</v>
      </c>
      <c r="F1644" s="2">
        <f t="shared" si="76"/>
        <v>1.8655330474641432</v>
      </c>
      <c r="G1644" s="8">
        <f>IFERROR(VLOOKUP(F1644,Points!$I$2:$K$5,3,TRUE),"")</f>
        <v>0</v>
      </c>
      <c r="H1644" t="str">
        <f t="shared" si="77"/>
        <v/>
      </c>
      <c r="I1644" t="s">
        <v>6932</v>
      </c>
    </row>
    <row r="1645" spans="1:9" x14ac:dyDescent="0.3">
      <c r="A1645" t="s">
        <v>8581</v>
      </c>
      <c r="B1645" t="str">
        <f t="shared" si="75"/>
        <v>72750</v>
      </c>
      <c r="C1645" t="s">
        <v>396</v>
      </c>
      <c r="D1645" t="s">
        <v>208</v>
      </c>
      <c r="E1645" s="54">
        <v>28577</v>
      </c>
      <c r="F1645" s="2">
        <f t="shared" si="76"/>
        <v>0.84509832914387106</v>
      </c>
      <c r="G1645" s="8">
        <f>IFERROR(VLOOKUP(F1645,Points!$I$2:$K$5,3,TRUE),"")</f>
        <v>0</v>
      </c>
      <c r="H1645" t="str">
        <f t="shared" si="77"/>
        <v/>
      </c>
      <c r="I1645" t="s">
        <v>6932</v>
      </c>
    </row>
    <row r="1646" spans="1:9" x14ac:dyDescent="0.3">
      <c r="A1646" t="s">
        <v>8582</v>
      </c>
      <c r="B1646" t="str">
        <f t="shared" si="75"/>
        <v>72825</v>
      </c>
      <c r="C1646" t="s">
        <v>395</v>
      </c>
      <c r="D1646" t="s">
        <v>102</v>
      </c>
      <c r="E1646" s="54">
        <v>35500</v>
      </c>
      <c r="F1646" s="2">
        <f t="shared" si="76"/>
        <v>1.0498299571196215</v>
      </c>
      <c r="G1646" s="8">
        <f>IFERROR(VLOOKUP(F1646,Points!$I$2:$K$5,3,TRUE),"")</f>
        <v>0</v>
      </c>
      <c r="H1646" t="str">
        <f t="shared" si="77"/>
        <v/>
      </c>
      <c r="I1646" t="s">
        <v>6932</v>
      </c>
    </row>
    <row r="1647" spans="1:9" x14ac:dyDescent="0.3">
      <c r="A1647" t="s">
        <v>8583</v>
      </c>
      <c r="B1647" t="str">
        <f t="shared" si="75"/>
        <v>72850</v>
      </c>
      <c r="C1647" t="s">
        <v>394</v>
      </c>
      <c r="D1647" t="s">
        <v>90</v>
      </c>
      <c r="E1647" s="54">
        <v>47133</v>
      </c>
      <c r="F1647" s="2">
        <f t="shared" si="76"/>
        <v>1.3938488836315244</v>
      </c>
      <c r="G1647" s="8">
        <f>IFERROR(VLOOKUP(F1647,Points!$I$2:$K$5,3,TRUE),"")</f>
        <v>0</v>
      </c>
      <c r="H1647" t="str">
        <f t="shared" si="77"/>
        <v/>
      </c>
      <c r="I1647" t="s">
        <v>6932</v>
      </c>
    </row>
    <row r="1648" spans="1:9" x14ac:dyDescent="0.3">
      <c r="A1648" t="s">
        <v>8584</v>
      </c>
      <c r="B1648" t="str">
        <f t="shared" si="75"/>
        <v>72900</v>
      </c>
      <c r="C1648" t="s">
        <v>394</v>
      </c>
      <c r="D1648" t="s">
        <v>81</v>
      </c>
      <c r="E1648" s="54">
        <v>55643</v>
      </c>
      <c r="F1648" s="2">
        <f t="shared" si="76"/>
        <v>1.6455123465917492</v>
      </c>
      <c r="G1648" s="8">
        <f>IFERROR(VLOOKUP(F1648,Points!$I$2:$K$5,3,TRUE),"")</f>
        <v>0</v>
      </c>
      <c r="H1648" t="str">
        <f t="shared" si="77"/>
        <v/>
      </c>
      <c r="I1648" t="s">
        <v>6932</v>
      </c>
    </row>
    <row r="1649" spans="1:9" x14ac:dyDescent="0.3">
      <c r="A1649" t="s">
        <v>8585</v>
      </c>
      <c r="B1649" t="str">
        <f t="shared" si="75"/>
        <v>72875</v>
      </c>
      <c r="C1649" t="s">
        <v>393</v>
      </c>
      <c r="D1649" t="s">
        <v>81</v>
      </c>
      <c r="E1649" s="54">
        <v>30143</v>
      </c>
      <c r="F1649" s="2">
        <f t="shared" si="76"/>
        <v>0.89140913795652821</v>
      </c>
      <c r="G1649" s="8">
        <f>IFERROR(VLOOKUP(F1649,Points!$I$2:$K$5,3,TRUE),"")</f>
        <v>0</v>
      </c>
      <c r="H1649" t="str">
        <f t="shared" si="77"/>
        <v/>
      </c>
      <c r="I1649" t="s">
        <v>6931</v>
      </c>
    </row>
    <row r="1650" spans="1:9" x14ac:dyDescent="0.3">
      <c r="A1650" t="s">
        <v>8586</v>
      </c>
      <c r="B1650" t="str">
        <f t="shared" si="75"/>
        <v>72925</v>
      </c>
      <c r="C1650" t="s">
        <v>392</v>
      </c>
      <c r="D1650" t="s">
        <v>49</v>
      </c>
      <c r="E1650" s="54">
        <v>24273</v>
      </c>
      <c r="F1650" s="2">
        <f t="shared" si="76"/>
        <v>0.71781753659618508</v>
      </c>
      <c r="G1650" s="8">
        <f>IFERROR(VLOOKUP(F1650,Points!$I$2:$K$5,3,TRUE),"")</f>
        <v>10</v>
      </c>
      <c r="H1650" t="str">
        <f t="shared" si="77"/>
        <v/>
      </c>
      <c r="I1650" t="s">
        <v>6931</v>
      </c>
    </row>
    <row r="1651" spans="1:9" x14ac:dyDescent="0.3">
      <c r="A1651" t="s">
        <v>8587</v>
      </c>
      <c r="B1651" t="str">
        <f t="shared" si="75"/>
        <v>72975</v>
      </c>
      <c r="C1651" t="s">
        <v>391</v>
      </c>
      <c r="D1651" t="s">
        <v>71</v>
      </c>
      <c r="E1651" s="54">
        <v>31965</v>
      </c>
      <c r="F1651" s="2">
        <f t="shared" si="76"/>
        <v>0.94529055153038588</v>
      </c>
      <c r="G1651" s="8">
        <f>IFERROR(VLOOKUP(F1651,Points!$I$2:$K$5,3,TRUE),"")</f>
        <v>0</v>
      </c>
      <c r="H1651" t="str">
        <f t="shared" si="77"/>
        <v/>
      </c>
      <c r="I1651" t="s">
        <v>6931</v>
      </c>
    </row>
    <row r="1652" spans="1:9" x14ac:dyDescent="0.3">
      <c r="A1652" t="s">
        <v>8588</v>
      </c>
      <c r="B1652" t="str">
        <f t="shared" si="75"/>
        <v>73025</v>
      </c>
      <c r="C1652" t="s">
        <v>390</v>
      </c>
      <c r="D1652" t="s">
        <v>71</v>
      </c>
      <c r="E1652" s="54">
        <v>37847</v>
      </c>
      <c r="F1652" s="2">
        <f t="shared" si="76"/>
        <v>1.1192370249889103</v>
      </c>
      <c r="G1652" s="8">
        <f>IFERROR(VLOOKUP(F1652,Points!$I$2:$K$5,3,TRUE),"")</f>
        <v>0</v>
      </c>
      <c r="H1652" t="str">
        <f t="shared" si="77"/>
        <v/>
      </c>
      <c r="I1652" t="s">
        <v>6931</v>
      </c>
    </row>
    <row r="1653" spans="1:9" x14ac:dyDescent="0.3">
      <c r="A1653" t="s">
        <v>8589</v>
      </c>
      <c r="B1653" t="str">
        <f t="shared" si="75"/>
        <v>73050</v>
      </c>
      <c r="C1653" t="s">
        <v>389</v>
      </c>
      <c r="D1653" t="s">
        <v>71</v>
      </c>
      <c r="E1653" s="54">
        <v>38438</v>
      </c>
      <c r="F1653" s="2">
        <f t="shared" si="76"/>
        <v>1.1367144758243384</v>
      </c>
      <c r="G1653" s="8">
        <f>IFERROR(VLOOKUP(F1653,Points!$I$2:$K$5,3,TRUE),"")</f>
        <v>0</v>
      </c>
      <c r="H1653" t="str">
        <f t="shared" si="77"/>
        <v/>
      </c>
      <c r="I1653" t="s">
        <v>6932</v>
      </c>
    </row>
    <row r="1654" spans="1:9" x14ac:dyDescent="0.3">
      <c r="A1654" t="s">
        <v>8590</v>
      </c>
      <c r="B1654" t="str">
        <f t="shared" si="75"/>
        <v>73000</v>
      </c>
      <c r="C1654" t="s">
        <v>388</v>
      </c>
      <c r="D1654" t="s">
        <v>71</v>
      </c>
      <c r="E1654" s="54">
        <v>47464</v>
      </c>
      <c r="F1654" s="2">
        <f t="shared" si="76"/>
        <v>1.4036374390063582</v>
      </c>
      <c r="G1654" s="8">
        <f>IFERROR(VLOOKUP(F1654,Points!$I$2:$K$5,3,TRUE),"")</f>
        <v>0</v>
      </c>
      <c r="H1654" t="str">
        <f t="shared" si="77"/>
        <v/>
      </c>
      <c r="I1654" t="s">
        <v>6932</v>
      </c>
    </row>
    <row r="1655" spans="1:9" x14ac:dyDescent="0.3">
      <c r="A1655" t="s">
        <v>8591</v>
      </c>
      <c r="B1655" t="str">
        <f t="shared" si="75"/>
        <v>73125</v>
      </c>
      <c r="C1655" t="s">
        <v>387</v>
      </c>
      <c r="D1655" t="s">
        <v>125</v>
      </c>
      <c r="E1655" s="54">
        <v>52519</v>
      </c>
      <c r="F1655" s="2">
        <f t="shared" si="76"/>
        <v>1.5531273103652226</v>
      </c>
      <c r="G1655" s="8">
        <f>IFERROR(VLOOKUP(F1655,Points!$I$2:$K$5,3,TRUE),"")</f>
        <v>0</v>
      </c>
      <c r="H1655" t="str">
        <f t="shared" si="77"/>
        <v/>
      </c>
      <c r="I1655" t="s">
        <v>6932</v>
      </c>
    </row>
    <row r="1656" spans="1:9" x14ac:dyDescent="0.3">
      <c r="A1656" t="s">
        <v>8592</v>
      </c>
      <c r="B1656" t="str">
        <f t="shared" ref="B1656:B1719" si="78">RIGHT(A1656,5)</f>
        <v>73150</v>
      </c>
      <c r="C1656" t="s">
        <v>386</v>
      </c>
      <c r="D1656" t="s">
        <v>15</v>
      </c>
      <c r="E1656" s="54">
        <v>36833</v>
      </c>
      <c r="F1656" s="2">
        <f t="shared" ref="F1656:F1719" si="79">E1656/$K$1</f>
        <v>1.089250332692592</v>
      </c>
      <c r="G1656" s="8">
        <f>IFERROR(VLOOKUP(F1656,Points!$I$2:$K$5,3,TRUE),"")</f>
        <v>0</v>
      </c>
      <c r="H1656" t="str">
        <f t="shared" ref="H1656:H1719" si="80">IF(C1656=C1655, (IF(D1656=D1655,(IF(E1656=E1655,"D","C")),"")),"")</f>
        <v/>
      </c>
      <c r="I1656" t="s">
        <v>6932</v>
      </c>
    </row>
    <row r="1657" spans="1:9" x14ac:dyDescent="0.3">
      <c r="A1657" t="s">
        <v>8593</v>
      </c>
      <c r="B1657" t="str">
        <f t="shared" si="78"/>
        <v>73175</v>
      </c>
      <c r="C1657" t="s">
        <v>385</v>
      </c>
      <c r="D1657" t="s">
        <v>73</v>
      </c>
      <c r="E1657" s="54">
        <v>25000</v>
      </c>
      <c r="F1657" s="2">
        <f t="shared" si="79"/>
        <v>0.73931687121100098</v>
      </c>
      <c r="G1657" s="8">
        <f>IFERROR(VLOOKUP(F1657,Points!$I$2:$K$5,3,TRUE),"")</f>
        <v>10</v>
      </c>
      <c r="H1657" t="str">
        <f t="shared" si="80"/>
        <v/>
      </c>
      <c r="I1657" t="s">
        <v>6931</v>
      </c>
    </row>
    <row r="1658" spans="1:9" x14ac:dyDescent="0.3">
      <c r="A1658" t="s">
        <v>8594</v>
      </c>
      <c r="B1658" t="str">
        <f t="shared" si="78"/>
        <v>73200</v>
      </c>
      <c r="C1658" t="s">
        <v>384</v>
      </c>
      <c r="D1658" t="s">
        <v>238</v>
      </c>
      <c r="E1658" s="54">
        <v>23000</v>
      </c>
      <c r="F1658" s="2">
        <f t="shared" si="79"/>
        <v>0.68017152151412097</v>
      </c>
      <c r="G1658" s="8">
        <f>IFERROR(VLOOKUP(F1658,Points!$I$2:$K$5,3,TRUE),"")</f>
        <v>15</v>
      </c>
      <c r="H1658" t="str">
        <f t="shared" si="80"/>
        <v/>
      </c>
      <c r="I1658" t="s">
        <v>6931</v>
      </c>
    </row>
    <row r="1659" spans="1:9" x14ac:dyDescent="0.3">
      <c r="A1659" t="s">
        <v>8595</v>
      </c>
      <c r="B1659" t="str">
        <f t="shared" si="78"/>
        <v>73300</v>
      </c>
      <c r="C1659" t="s">
        <v>383</v>
      </c>
      <c r="D1659" t="s">
        <v>76</v>
      </c>
      <c r="E1659" s="54">
        <v>41850</v>
      </c>
      <c r="F1659" s="2">
        <f t="shared" si="79"/>
        <v>1.2376164424072158</v>
      </c>
      <c r="G1659" s="8">
        <f>IFERROR(VLOOKUP(F1659,Points!$I$2:$K$5,3,TRUE),"")</f>
        <v>0</v>
      </c>
      <c r="H1659" t="str">
        <f t="shared" si="80"/>
        <v/>
      </c>
      <c r="I1659" t="s">
        <v>6932</v>
      </c>
    </row>
    <row r="1660" spans="1:9" x14ac:dyDescent="0.3">
      <c r="A1660" t="s">
        <v>8596</v>
      </c>
      <c r="B1660" t="str">
        <f t="shared" si="78"/>
        <v>73350</v>
      </c>
      <c r="C1660" t="s">
        <v>382</v>
      </c>
      <c r="D1660" t="s">
        <v>8</v>
      </c>
      <c r="E1660" s="54">
        <v>50976</v>
      </c>
      <c r="F1660" s="2">
        <f t="shared" si="79"/>
        <v>1.5074966730740795</v>
      </c>
      <c r="G1660" s="8">
        <f>IFERROR(VLOOKUP(F1660,Points!$I$2:$K$5,3,TRUE),"")</f>
        <v>0</v>
      </c>
      <c r="H1660" t="str">
        <f t="shared" si="80"/>
        <v/>
      </c>
      <c r="I1660" t="s">
        <v>6932</v>
      </c>
    </row>
    <row r="1661" spans="1:9" x14ac:dyDescent="0.3">
      <c r="A1661" t="s">
        <v>8597</v>
      </c>
      <c r="B1661" t="str">
        <f t="shared" si="78"/>
        <v>73375</v>
      </c>
      <c r="C1661" t="s">
        <v>382</v>
      </c>
      <c r="D1661" t="s">
        <v>76</v>
      </c>
      <c r="E1661" s="54">
        <v>57700</v>
      </c>
      <c r="F1661" s="2">
        <f t="shared" si="79"/>
        <v>1.7063433387549904</v>
      </c>
      <c r="G1661" s="8">
        <f>IFERROR(VLOOKUP(F1661,Points!$I$2:$K$5,3,TRUE),"")</f>
        <v>0</v>
      </c>
      <c r="H1661" t="str">
        <f t="shared" si="80"/>
        <v/>
      </c>
      <c r="I1661" t="s">
        <v>6932</v>
      </c>
    </row>
    <row r="1662" spans="1:9" x14ac:dyDescent="0.3">
      <c r="A1662" t="s">
        <v>8598</v>
      </c>
      <c r="B1662" t="str">
        <f t="shared" si="78"/>
        <v>73400</v>
      </c>
      <c r="C1662" t="s">
        <v>382</v>
      </c>
      <c r="D1662" t="s">
        <v>335</v>
      </c>
      <c r="E1662" s="54">
        <v>26841</v>
      </c>
      <c r="F1662" s="2">
        <f t="shared" si="79"/>
        <v>0.79376016560697915</v>
      </c>
      <c r="G1662" s="8">
        <f>IFERROR(VLOOKUP(F1662,Points!$I$2:$K$5,3,TRUE),"")</f>
        <v>10</v>
      </c>
      <c r="H1662" t="str">
        <f t="shared" si="80"/>
        <v/>
      </c>
      <c r="I1662" t="s">
        <v>6932</v>
      </c>
    </row>
    <row r="1663" spans="1:9" x14ac:dyDescent="0.3">
      <c r="A1663" t="s">
        <v>8599</v>
      </c>
      <c r="B1663" t="str">
        <f t="shared" si="78"/>
        <v>73425</v>
      </c>
      <c r="C1663" t="s">
        <v>382</v>
      </c>
      <c r="D1663" t="s">
        <v>71</v>
      </c>
      <c r="E1663" s="54">
        <v>59050</v>
      </c>
      <c r="F1663" s="2">
        <f t="shared" si="79"/>
        <v>1.7462664498003844</v>
      </c>
      <c r="G1663" s="8">
        <f>IFERROR(VLOOKUP(F1663,Points!$I$2:$K$5,3,TRUE),"")</f>
        <v>0</v>
      </c>
      <c r="H1663" t="str">
        <f t="shared" si="80"/>
        <v/>
      </c>
      <c r="I1663" t="s">
        <v>6932</v>
      </c>
    </row>
    <row r="1664" spans="1:9" x14ac:dyDescent="0.3">
      <c r="A1664" t="s">
        <v>8600</v>
      </c>
      <c r="B1664" t="str">
        <f t="shared" si="78"/>
        <v>73475</v>
      </c>
      <c r="C1664" t="s">
        <v>381</v>
      </c>
      <c r="D1664" t="s">
        <v>39</v>
      </c>
      <c r="E1664" s="54">
        <v>32083</v>
      </c>
      <c r="F1664" s="2">
        <f t="shared" si="79"/>
        <v>0.94878012716250182</v>
      </c>
      <c r="G1664" s="8">
        <f>IFERROR(VLOOKUP(F1664,Points!$I$2:$K$5,3,TRUE),"")</f>
        <v>0</v>
      </c>
      <c r="H1664" t="str">
        <f t="shared" si="80"/>
        <v/>
      </c>
      <c r="I1664" t="s">
        <v>6932</v>
      </c>
    </row>
    <row r="1665" spans="1:9" x14ac:dyDescent="0.3">
      <c r="A1665" t="s">
        <v>8601</v>
      </c>
      <c r="B1665" t="str">
        <f t="shared" si="78"/>
        <v>73550</v>
      </c>
      <c r="C1665" t="s">
        <v>380</v>
      </c>
      <c r="D1665" t="s">
        <v>8</v>
      </c>
      <c r="E1665" s="54">
        <v>34111</v>
      </c>
      <c r="F1665" s="2">
        <f t="shared" si="79"/>
        <v>1.0087535117551383</v>
      </c>
      <c r="G1665" s="8">
        <f>IFERROR(VLOOKUP(F1665,Points!$I$2:$K$5,3,TRUE),"")</f>
        <v>0</v>
      </c>
      <c r="H1665" t="str">
        <f t="shared" si="80"/>
        <v/>
      </c>
      <c r="I1665" t="s">
        <v>6932</v>
      </c>
    </row>
    <row r="1666" spans="1:9" x14ac:dyDescent="0.3">
      <c r="A1666" t="s">
        <v>8602</v>
      </c>
      <c r="B1666" t="str">
        <f t="shared" si="78"/>
        <v>73525</v>
      </c>
      <c r="C1666" t="s">
        <v>379</v>
      </c>
      <c r="D1666" t="s">
        <v>27</v>
      </c>
      <c r="E1666" s="54">
        <v>61400</v>
      </c>
      <c r="F1666" s="2">
        <f t="shared" si="79"/>
        <v>1.8157622356942185</v>
      </c>
      <c r="G1666" s="8">
        <f>IFERROR(VLOOKUP(F1666,Points!$I$2:$K$5,3,TRUE),"")</f>
        <v>0</v>
      </c>
      <c r="H1666" t="str">
        <f t="shared" si="80"/>
        <v/>
      </c>
      <c r="I1666" t="s">
        <v>6931</v>
      </c>
    </row>
    <row r="1667" spans="1:9" x14ac:dyDescent="0.3">
      <c r="A1667" t="s">
        <v>8603</v>
      </c>
      <c r="B1667" t="str">
        <f t="shared" si="78"/>
        <v>73575</v>
      </c>
      <c r="C1667" t="s">
        <v>378</v>
      </c>
      <c r="D1667" t="s">
        <v>79</v>
      </c>
      <c r="E1667" s="54">
        <v>35375</v>
      </c>
      <c r="F1667" s="2">
        <f t="shared" si="79"/>
        <v>1.0461333727635664</v>
      </c>
      <c r="G1667" s="8">
        <f>IFERROR(VLOOKUP(F1667,Points!$I$2:$K$5,3,TRUE),"")</f>
        <v>0</v>
      </c>
      <c r="H1667" t="str">
        <f t="shared" si="80"/>
        <v/>
      </c>
      <c r="I1667" t="s">
        <v>6932</v>
      </c>
    </row>
    <row r="1668" spans="1:9" x14ac:dyDescent="0.3">
      <c r="A1668" t="s">
        <v>8604</v>
      </c>
      <c r="B1668" t="str">
        <f t="shared" si="78"/>
        <v>73600</v>
      </c>
      <c r="C1668" t="s">
        <v>378</v>
      </c>
      <c r="D1668" t="s">
        <v>118</v>
      </c>
      <c r="E1668" s="54">
        <v>29128</v>
      </c>
      <c r="F1668" s="2">
        <f t="shared" si="79"/>
        <v>0.86139287298536149</v>
      </c>
      <c r="G1668" s="8">
        <f>IFERROR(VLOOKUP(F1668,Points!$I$2:$K$5,3,TRUE),"")</f>
        <v>0</v>
      </c>
      <c r="H1668" t="str">
        <f t="shared" si="80"/>
        <v/>
      </c>
      <c r="I1668" t="s">
        <v>6932</v>
      </c>
    </row>
    <row r="1669" spans="1:9" x14ac:dyDescent="0.3">
      <c r="A1669" t="s">
        <v>8605</v>
      </c>
      <c r="B1669" t="str">
        <f t="shared" si="78"/>
        <v>73625</v>
      </c>
      <c r="C1669" t="s">
        <v>377</v>
      </c>
      <c r="D1669" t="s">
        <v>208</v>
      </c>
      <c r="E1669" s="54">
        <v>25585</v>
      </c>
      <c r="F1669" s="2">
        <f t="shared" si="79"/>
        <v>0.75661688599733845</v>
      </c>
      <c r="G1669" s="8">
        <f>IFERROR(VLOOKUP(F1669,Points!$I$2:$K$5,3,TRUE),"")</f>
        <v>10</v>
      </c>
      <c r="H1669" t="str">
        <f t="shared" si="80"/>
        <v/>
      </c>
      <c r="I1669" t="s">
        <v>6931</v>
      </c>
    </row>
    <row r="1670" spans="1:9" x14ac:dyDescent="0.3">
      <c r="A1670" t="s">
        <v>8606</v>
      </c>
      <c r="B1670" t="str">
        <f t="shared" si="78"/>
        <v>73675</v>
      </c>
      <c r="C1670" t="s">
        <v>1718</v>
      </c>
      <c r="D1670" t="s">
        <v>218</v>
      </c>
      <c r="E1670" s="54">
        <v>48100</v>
      </c>
      <c r="F1670" s="2">
        <f t="shared" si="79"/>
        <v>1.422445660209966</v>
      </c>
      <c r="G1670" s="8">
        <f>IFERROR(VLOOKUP(F1670,Points!$I$2:$K$5,3,TRUE),"")</f>
        <v>0</v>
      </c>
      <c r="H1670" t="str">
        <f t="shared" si="80"/>
        <v/>
      </c>
      <c r="I1670" t="s">
        <v>6931</v>
      </c>
    </row>
    <row r="1671" spans="1:9" x14ac:dyDescent="0.3">
      <c r="A1671" t="s">
        <v>8607</v>
      </c>
      <c r="B1671" t="str">
        <f t="shared" si="78"/>
        <v>73750</v>
      </c>
      <c r="C1671" t="s">
        <v>376</v>
      </c>
      <c r="D1671" t="s">
        <v>7</v>
      </c>
      <c r="E1671" s="54">
        <v>52375</v>
      </c>
      <c r="F1671" s="2">
        <f t="shared" si="79"/>
        <v>1.5488688451870471</v>
      </c>
      <c r="G1671" s="8">
        <f>IFERROR(VLOOKUP(F1671,Points!$I$2:$K$5,3,TRUE),"")</f>
        <v>0</v>
      </c>
      <c r="H1671" t="str">
        <f t="shared" si="80"/>
        <v/>
      </c>
      <c r="I1671" t="s">
        <v>6931</v>
      </c>
    </row>
    <row r="1672" spans="1:9" x14ac:dyDescent="0.3">
      <c r="A1672" t="s">
        <v>8608</v>
      </c>
      <c r="B1672" t="str">
        <f t="shared" si="78"/>
        <v>73725</v>
      </c>
      <c r="C1672" t="s">
        <v>375</v>
      </c>
      <c r="D1672" t="s">
        <v>101</v>
      </c>
      <c r="E1672" s="54">
        <v>33750</v>
      </c>
      <c r="F1672" s="2">
        <f t="shared" si="79"/>
        <v>0.99807777613485138</v>
      </c>
      <c r="G1672" s="8">
        <f>IFERROR(VLOOKUP(F1672,Points!$I$2:$K$5,3,TRUE),"")</f>
        <v>0</v>
      </c>
      <c r="H1672" t="str">
        <f t="shared" si="80"/>
        <v/>
      </c>
      <c r="I1672" t="s">
        <v>6931</v>
      </c>
    </row>
    <row r="1673" spans="1:9" x14ac:dyDescent="0.3">
      <c r="A1673" t="s">
        <v>8609</v>
      </c>
      <c r="B1673" t="str">
        <f t="shared" si="78"/>
        <v>73825</v>
      </c>
      <c r="C1673" t="s">
        <v>374</v>
      </c>
      <c r="D1673" t="s">
        <v>37</v>
      </c>
      <c r="E1673" s="54">
        <v>26500</v>
      </c>
      <c r="F1673" s="2">
        <f t="shared" si="79"/>
        <v>0.78367588348366113</v>
      </c>
      <c r="G1673" s="8">
        <f>IFERROR(VLOOKUP(F1673,Points!$I$2:$K$5,3,TRUE),"")</f>
        <v>10</v>
      </c>
      <c r="H1673" t="str">
        <f t="shared" si="80"/>
        <v/>
      </c>
      <c r="I1673" t="s">
        <v>6931</v>
      </c>
    </row>
    <row r="1674" spans="1:9" x14ac:dyDescent="0.3">
      <c r="A1674" t="s">
        <v>8610</v>
      </c>
      <c r="B1674" t="str">
        <f t="shared" si="78"/>
        <v>73850</v>
      </c>
      <c r="C1674" t="s">
        <v>373</v>
      </c>
      <c r="D1674" t="s">
        <v>37</v>
      </c>
      <c r="E1674" s="54">
        <v>41500</v>
      </c>
      <c r="F1674" s="2">
        <f t="shared" si="79"/>
        <v>1.2272660062102618</v>
      </c>
      <c r="G1674" s="8">
        <f>IFERROR(VLOOKUP(F1674,Points!$I$2:$K$5,3,TRUE),"")</f>
        <v>0</v>
      </c>
      <c r="H1674" t="str">
        <f t="shared" si="80"/>
        <v/>
      </c>
      <c r="I1674" t="s">
        <v>6932</v>
      </c>
    </row>
    <row r="1675" spans="1:9" x14ac:dyDescent="0.3">
      <c r="A1675" t="s">
        <v>8611</v>
      </c>
      <c r="B1675" t="str">
        <f t="shared" si="78"/>
        <v>73875</v>
      </c>
      <c r="C1675" t="s">
        <v>372</v>
      </c>
      <c r="D1675" t="s">
        <v>31</v>
      </c>
      <c r="E1675" s="54">
        <v>17389</v>
      </c>
      <c r="F1675" s="2">
        <f t="shared" si="79"/>
        <v>0.51423924293952383</v>
      </c>
      <c r="G1675" s="8">
        <f>IFERROR(VLOOKUP(F1675,Points!$I$2:$K$5,3,TRUE),"")</f>
        <v>20</v>
      </c>
      <c r="H1675" t="str">
        <f t="shared" si="80"/>
        <v/>
      </c>
      <c r="I1675" t="s">
        <v>6932</v>
      </c>
    </row>
    <row r="1676" spans="1:9" x14ac:dyDescent="0.3">
      <c r="A1676" t="s">
        <v>8612</v>
      </c>
      <c r="B1676" t="str">
        <f t="shared" si="78"/>
        <v>73900</v>
      </c>
      <c r="C1676" t="s">
        <v>372</v>
      </c>
      <c r="D1676" t="s">
        <v>39</v>
      </c>
      <c r="E1676" s="54">
        <v>37548</v>
      </c>
      <c r="F1676" s="2">
        <f t="shared" si="79"/>
        <v>1.1103947952092266</v>
      </c>
      <c r="G1676" s="8">
        <f>IFERROR(VLOOKUP(F1676,Points!$I$2:$K$5,3,TRUE),"")</f>
        <v>0</v>
      </c>
      <c r="H1676" t="str">
        <f t="shared" si="80"/>
        <v/>
      </c>
      <c r="I1676" t="s">
        <v>6932</v>
      </c>
    </row>
    <row r="1677" spans="1:9" x14ac:dyDescent="0.3">
      <c r="A1677" t="s">
        <v>8613</v>
      </c>
      <c r="B1677" t="str">
        <f t="shared" si="78"/>
        <v>73975</v>
      </c>
      <c r="C1677" t="s">
        <v>371</v>
      </c>
      <c r="D1677" t="s">
        <v>150</v>
      </c>
      <c r="E1677" s="54">
        <v>33000</v>
      </c>
      <c r="F1677" s="2">
        <f t="shared" si="79"/>
        <v>0.97589826999852136</v>
      </c>
      <c r="G1677" s="8">
        <f>IFERROR(VLOOKUP(F1677,Points!$I$2:$K$5,3,TRUE),"")</f>
        <v>0</v>
      </c>
      <c r="H1677" t="str">
        <f t="shared" si="80"/>
        <v/>
      </c>
      <c r="I1677" t="s">
        <v>6932</v>
      </c>
    </row>
    <row r="1678" spans="1:9" x14ac:dyDescent="0.3">
      <c r="A1678" t="s">
        <v>8614</v>
      </c>
      <c r="B1678" t="str">
        <f t="shared" si="78"/>
        <v>74125</v>
      </c>
      <c r="C1678" t="s">
        <v>370</v>
      </c>
      <c r="D1678" t="s">
        <v>210</v>
      </c>
      <c r="E1678" s="54">
        <v>40167</v>
      </c>
      <c r="F1678" s="2">
        <f t="shared" si="79"/>
        <v>1.1878456306372911</v>
      </c>
      <c r="G1678" s="8">
        <f>IFERROR(VLOOKUP(F1678,Points!$I$2:$K$5,3,TRUE),"")</f>
        <v>0</v>
      </c>
      <c r="H1678" t="str">
        <f t="shared" si="80"/>
        <v/>
      </c>
      <c r="I1678" t="s">
        <v>6932</v>
      </c>
    </row>
    <row r="1679" spans="1:9" x14ac:dyDescent="0.3">
      <c r="A1679" t="s">
        <v>8615</v>
      </c>
      <c r="B1679" t="str">
        <f t="shared" si="78"/>
        <v>74200</v>
      </c>
      <c r="C1679" t="s">
        <v>369</v>
      </c>
      <c r="D1679" t="s">
        <v>41</v>
      </c>
      <c r="E1679" s="54">
        <v>13833</v>
      </c>
      <c r="F1679" s="2">
        <f t="shared" si="79"/>
        <v>0.40907881117847111</v>
      </c>
      <c r="G1679" s="8">
        <f>IFERROR(VLOOKUP(F1679,Points!$I$2:$K$5,3,TRUE),"")</f>
        <v>20</v>
      </c>
      <c r="H1679" t="str">
        <f t="shared" si="80"/>
        <v/>
      </c>
      <c r="I1679" t="s">
        <v>6932</v>
      </c>
    </row>
    <row r="1680" spans="1:9" x14ac:dyDescent="0.3">
      <c r="A1680" t="s">
        <v>8616</v>
      </c>
      <c r="B1680" t="str">
        <f t="shared" si="78"/>
        <v>74175</v>
      </c>
      <c r="C1680" t="s">
        <v>368</v>
      </c>
      <c r="D1680" t="s">
        <v>41</v>
      </c>
      <c r="E1680" s="54">
        <v>16059</v>
      </c>
      <c r="F1680" s="2">
        <f t="shared" si="79"/>
        <v>0.47490758539109862</v>
      </c>
      <c r="G1680" s="8">
        <f>IFERROR(VLOOKUP(F1680,Points!$I$2:$K$5,3,TRUE),"")</f>
        <v>20</v>
      </c>
      <c r="H1680" t="str">
        <f t="shared" si="80"/>
        <v/>
      </c>
      <c r="I1680" t="s">
        <v>6931</v>
      </c>
    </row>
    <row r="1681" spans="1:9" x14ac:dyDescent="0.3">
      <c r="A1681" t="s">
        <v>8617</v>
      </c>
      <c r="B1681" t="str">
        <f t="shared" si="78"/>
        <v>74225</v>
      </c>
      <c r="C1681" t="s">
        <v>367</v>
      </c>
      <c r="D1681" t="s">
        <v>180</v>
      </c>
      <c r="E1681" s="54">
        <v>23250</v>
      </c>
      <c r="F1681" s="2">
        <f t="shared" si="79"/>
        <v>0.68756469022623101</v>
      </c>
      <c r="G1681" s="8">
        <f>IFERROR(VLOOKUP(F1681,Points!$I$2:$K$5,3,TRUE),"")</f>
        <v>15</v>
      </c>
      <c r="H1681" t="str">
        <f t="shared" si="80"/>
        <v/>
      </c>
      <c r="I1681" t="s">
        <v>6931</v>
      </c>
    </row>
    <row r="1682" spans="1:9" x14ac:dyDescent="0.3">
      <c r="A1682" t="s">
        <v>8618</v>
      </c>
      <c r="B1682" t="str">
        <f t="shared" si="78"/>
        <v>74250</v>
      </c>
      <c r="C1682" t="s">
        <v>366</v>
      </c>
      <c r="D1682" t="s">
        <v>74</v>
      </c>
      <c r="E1682" s="54">
        <v>29696</v>
      </c>
      <c r="F1682" s="2">
        <f t="shared" si="79"/>
        <v>0.87819015229927544</v>
      </c>
      <c r="G1682" s="8">
        <f>IFERROR(VLOOKUP(F1682,Points!$I$2:$K$5,3,TRUE),"")</f>
        <v>0</v>
      </c>
      <c r="H1682" t="str">
        <f t="shared" si="80"/>
        <v/>
      </c>
      <c r="I1682" t="s">
        <v>6932</v>
      </c>
    </row>
    <row r="1683" spans="1:9" x14ac:dyDescent="0.3">
      <c r="A1683" t="s">
        <v>8619</v>
      </c>
      <c r="B1683" t="str">
        <f t="shared" si="78"/>
        <v>74400</v>
      </c>
      <c r="C1683" t="s">
        <v>365</v>
      </c>
      <c r="D1683" t="s">
        <v>131</v>
      </c>
      <c r="E1683" s="54">
        <v>52607</v>
      </c>
      <c r="F1683" s="2">
        <f t="shared" si="79"/>
        <v>1.5557297057518853</v>
      </c>
      <c r="G1683" s="8">
        <f>IFERROR(VLOOKUP(F1683,Points!$I$2:$K$5,3,TRUE),"")</f>
        <v>0</v>
      </c>
      <c r="H1683" t="str">
        <f t="shared" si="80"/>
        <v/>
      </c>
      <c r="I1683" t="s">
        <v>6931</v>
      </c>
    </row>
    <row r="1684" spans="1:9" x14ac:dyDescent="0.3">
      <c r="A1684" t="s">
        <v>8620</v>
      </c>
      <c r="B1684" t="str">
        <f t="shared" si="78"/>
        <v>74450</v>
      </c>
      <c r="C1684" t="s">
        <v>364</v>
      </c>
      <c r="D1684" t="s">
        <v>17</v>
      </c>
      <c r="E1684" s="54">
        <v>39237</v>
      </c>
      <c r="F1684" s="2">
        <f t="shared" si="79"/>
        <v>1.160343043028242</v>
      </c>
      <c r="G1684" s="8">
        <f>IFERROR(VLOOKUP(F1684,Points!$I$2:$K$5,3,TRUE),"")</f>
        <v>0</v>
      </c>
      <c r="H1684" t="str">
        <f t="shared" si="80"/>
        <v/>
      </c>
      <c r="I1684" t="s">
        <v>6932</v>
      </c>
    </row>
    <row r="1685" spans="1:9" x14ac:dyDescent="0.3">
      <c r="A1685" t="s">
        <v>8621</v>
      </c>
      <c r="B1685" t="str">
        <f t="shared" si="78"/>
        <v>74500</v>
      </c>
      <c r="C1685" t="s">
        <v>1717</v>
      </c>
      <c r="D1685" t="s">
        <v>222</v>
      </c>
      <c r="E1685" s="54">
        <v>74059</v>
      </c>
      <c r="F1685" s="2">
        <f t="shared" si="79"/>
        <v>2.1901227266006211</v>
      </c>
      <c r="G1685" s="8">
        <f>IFERROR(VLOOKUP(F1685,Points!$I$2:$K$5,3,TRUE),"")</f>
        <v>0</v>
      </c>
      <c r="H1685" t="str">
        <f t="shared" si="80"/>
        <v/>
      </c>
      <c r="I1685" t="s">
        <v>6931</v>
      </c>
    </row>
    <row r="1686" spans="1:9" x14ac:dyDescent="0.3">
      <c r="A1686" t="s">
        <v>8622</v>
      </c>
      <c r="B1686" t="str">
        <f t="shared" si="78"/>
        <v>74550</v>
      </c>
      <c r="C1686" t="s">
        <v>363</v>
      </c>
      <c r="D1686" t="s">
        <v>144</v>
      </c>
      <c r="E1686" s="54">
        <v>19188</v>
      </c>
      <c r="F1686" s="2">
        <f t="shared" si="79"/>
        <v>0.5674404849918675</v>
      </c>
      <c r="G1686" s="8">
        <f>IFERROR(VLOOKUP(F1686,Points!$I$2:$K$5,3,TRUE),"")</f>
        <v>20</v>
      </c>
      <c r="H1686" t="str">
        <f t="shared" si="80"/>
        <v/>
      </c>
      <c r="I1686" t="s">
        <v>6931</v>
      </c>
    </row>
    <row r="1687" spans="1:9" x14ac:dyDescent="0.3">
      <c r="A1687" t="s">
        <v>8623</v>
      </c>
      <c r="B1687" t="str">
        <f t="shared" si="78"/>
        <v>74600</v>
      </c>
      <c r="C1687" t="s">
        <v>362</v>
      </c>
      <c r="D1687" t="s">
        <v>184</v>
      </c>
      <c r="E1687" s="54">
        <v>49750</v>
      </c>
      <c r="F1687" s="2">
        <f t="shared" si="79"/>
        <v>1.4712405737098921</v>
      </c>
      <c r="G1687" s="8">
        <f>IFERROR(VLOOKUP(F1687,Points!$I$2:$K$5,3,TRUE),"")</f>
        <v>0</v>
      </c>
      <c r="H1687" t="str">
        <f t="shared" si="80"/>
        <v/>
      </c>
      <c r="I1687" t="s">
        <v>6932</v>
      </c>
    </row>
    <row r="1688" spans="1:9" x14ac:dyDescent="0.3">
      <c r="A1688" t="s">
        <v>8624</v>
      </c>
      <c r="B1688" t="str">
        <f t="shared" si="78"/>
        <v>74575</v>
      </c>
      <c r="C1688" t="s">
        <v>361</v>
      </c>
      <c r="D1688" t="s">
        <v>184</v>
      </c>
      <c r="E1688" s="54">
        <v>22350</v>
      </c>
      <c r="F1688" s="2">
        <f t="shared" si="79"/>
        <v>0.66094928286263488</v>
      </c>
      <c r="G1688" s="8">
        <f>IFERROR(VLOOKUP(F1688,Points!$I$2:$K$5,3,TRUE),"")</f>
        <v>15</v>
      </c>
      <c r="H1688" t="str">
        <f t="shared" si="80"/>
        <v/>
      </c>
      <c r="I1688" t="s">
        <v>6931</v>
      </c>
    </row>
    <row r="1689" spans="1:9" x14ac:dyDescent="0.3">
      <c r="A1689" t="s">
        <v>8625</v>
      </c>
      <c r="B1689" t="str">
        <f t="shared" si="78"/>
        <v>74650</v>
      </c>
      <c r="C1689" t="s">
        <v>360</v>
      </c>
      <c r="D1689" t="s">
        <v>109</v>
      </c>
      <c r="E1689" s="54">
        <v>40450</v>
      </c>
      <c r="F1689" s="2">
        <f t="shared" si="79"/>
        <v>1.1962146976193997</v>
      </c>
      <c r="G1689" s="8">
        <f>IFERROR(VLOOKUP(F1689,Points!$I$2:$K$5,3,TRUE),"")</f>
        <v>0</v>
      </c>
      <c r="H1689" t="str">
        <f t="shared" si="80"/>
        <v/>
      </c>
      <c r="I1689" t="s">
        <v>6932</v>
      </c>
    </row>
    <row r="1690" spans="1:9" x14ac:dyDescent="0.3">
      <c r="A1690" t="s">
        <v>8626</v>
      </c>
      <c r="B1690" t="str">
        <f t="shared" si="78"/>
        <v>74625</v>
      </c>
      <c r="C1690" t="s">
        <v>359</v>
      </c>
      <c r="D1690" t="s">
        <v>109</v>
      </c>
      <c r="E1690" s="54">
        <v>32224</v>
      </c>
      <c r="F1690" s="2">
        <f t="shared" si="79"/>
        <v>0.95294987431613187</v>
      </c>
      <c r="G1690" s="8">
        <f>IFERROR(VLOOKUP(F1690,Points!$I$2:$K$5,3,TRUE),"")</f>
        <v>0</v>
      </c>
      <c r="H1690" t="str">
        <f t="shared" si="80"/>
        <v/>
      </c>
      <c r="I1690" t="s">
        <v>6931</v>
      </c>
    </row>
    <row r="1691" spans="1:9" x14ac:dyDescent="0.3">
      <c r="A1691" t="s">
        <v>8627</v>
      </c>
      <c r="B1691" t="str">
        <f t="shared" si="78"/>
        <v>74700</v>
      </c>
      <c r="C1691" t="s">
        <v>358</v>
      </c>
      <c r="D1691" t="s">
        <v>25</v>
      </c>
      <c r="E1691" s="54">
        <v>81308</v>
      </c>
      <c r="F1691" s="2">
        <f t="shared" si="79"/>
        <v>2.404495046576963</v>
      </c>
      <c r="G1691" s="8">
        <f>IFERROR(VLOOKUP(F1691,Points!$I$2:$K$5,3,TRUE),"")</f>
        <v>0</v>
      </c>
      <c r="H1691" t="str">
        <f t="shared" si="80"/>
        <v/>
      </c>
      <c r="I1691" t="s">
        <v>6932</v>
      </c>
    </row>
    <row r="1692" spans="1:9" x14ac:dyDescent="0.3">
      <c r="A1692" t="s">
        <v>8628</v>
      </c>
      <c r="B1692" t="str">
        <f t="shared" si="78"/>
        <v>74675</v>
      </c>
      <c r="C1692" t="s">
        <v>357</v>
      </c>
      <c r="D1692" t="s">
        <v>25</v>
      </c>
      <c r="E1692" s="54">
        <v>40779</v>
      </c>
      <c r="F1692" s="2">
        <f t="shared" si="79"/>
        <v>1.2059441076445365</v>
      </c>
      <c r="G1692" s="8">
        <f>IFERROR(VLOOKUP(F1692,Points!$I$2:$K$5,3,TRUE),"")</f>
        <v>0</v>
      </c>
      <c r="H1692" t="str">
        <f t="shared" si="80"/>
        <v/>
      </c>
      <c r="I1692" t="s">
        <v>6931</v>
      </c>
    </row>
    <row r="1693" spans="1:9" x14ac:dyDescent="0.3">
      <c r="A1693" t="s">
        <v>8629</v>
      </c>
      <c r="B1693" t="str">
        <f t="shared" si="78"/>
        <v>74725</v>
      </c>
      <c r="C1693" t="s">
        <v>356</v>
      </c>
      <c r="D1693" t="s">
        <v>74</v>
      </c>
      <c r="E1693" s="54">
        <v>43500</v>
      </c>
      <c r="F1693" s="2">
        <f t="shared" si="79"/>
        <v>1.2864113559071417</v>
      </c>
      <c r="G1693" s="8">
        <f>IFERROR(VLOOKUP(F1693,Points!$I$2:$K$5,3,TRUE),"")</f>
        <v>0</v>
      </c>
      <c r="H1693" t="str">
        <f t="shared" si="80"/>
        <v/>
      </c>
      <c r="I1693" t="s">
        <v>6932</v>
      </c>
    </row>
    <row r="1694" spans="1:9" x14ac:dyDescent="0.3">
      <c r="A1694" t="s">
        <v>8630</v>
      </c>
      <c r="B1694" t="str">
        <f t="shared" si="78"/>
        <v>74975</v>
      </c>
      <c r="C1694" t="s">
        <v>355</v>
      </c>
      <c r="D1694" t="s">
        <v>73</v>
      </c>
      <c r="E1694" s="54">
        <v>33250</v>
      </c>
      <c r="F1694" s="2">
        <f t="shared" si="79"/>
        <v>0.9832914387106314</v>
      </c>
      <c r="G1694" s="8">
        <f>IFERROR(VLOOKUP(F1694,Points!$I$2:$K$5,3,TRUE),"")</f>
        <v>0</v>
      </c>
      <c r="H1694" t="str">
        <f t="shared" si="80"/>
        <v/>
      </c>
      <c r="I1694" t="s">
        <v>6932</v>
      </c>
    </row>
    <row r="1695" spans="1:9" x14ac:dyDescent="0.3">
      <c r="A1695" t="s">
        <v>8631</v>
      </c>
      <c r="B1695" t="str">
        <f t="shared" si="78"/>
        <v>75075</v>
      </c>
      <c r="C1695" t="s">
        <v>354</v>
      </c>
      <c r="D1695" t="s">
        <v>17</v>
      </c>
      <c r="E1695" s="54">
        <v>49500</v>
      </c>
      <c r="F1695" s="2">
        <f t="shared" si="79"/>
        <v>1.4638474049977821</v>
      </c>
      <c r="G1695" s="8">
        <f>IFERROR(VLOOKUP(F1695,Points!$I$2:$K$5,3,TRUE),"")</f>
        <v>0</v>
      </c>
      <c r="H1695" t="str">
        <f t="shared" si="80"/>
        <v/>
      </c>
      <c r="I1695" t="s">
        <v>6932</v>
      </c>
    </row>
    <row r="1696" spans="1:9" x14ac:dyDescent="0.3">
      <c r="A1696" t="s">
        <v>8632</v>
      </c>
      <c r="B1696" t="str">
        <f t="shared" si="78"/>
        <v>75125</v>
      </c>
      <c r="C1696" t="s">
        <v>353</v>
      </c>
      <c r="D1696" t="s">
        <v>101</v>
      </c>
      <c r="E1696" s="54">
        <v>33547</v>
      </c>
      <c r="F1696" s="2">
        <f t="shared" si="79"/>
        <v>0.99207452314061806</v>
      </c>
      <c r="G1696" s="8">
        <f>IFERROR(VLOOKUP(F1696,Points!$I$2:$K$5,3,TRUE),"")</f>
        <v>0</v>
      </c>
      <c r="H1696" t="str">
        <f t="shared" si="80"/>
        <v/>
      </c>
      <c r="I1696" t="s">
        <v>6931</v>
      </c>
    </row>
    <row r="1697" spans="1:9" x14ac:dyDescent="0.3">
      <c r="A1697" t="s">
        <v>8633</v>
      </c>
      <c r="B1697" t="str">
        <f t="shared" si="78"/>
        <v>75275</v>
      </c>
      <c r="C1697" t="s">
        <v>352</v>
      </c>
      <c r="D1697" t="s">
        <v>37</v>
      </c>
      <c r="E1697" s="54">
        <v>27167</v>
      </c>
      <c r="F1697" s="2">
        <f t="shared" si="79"/>
        <v>0.80340085760757063</v>
      </c>
      <c r="G1697" s="8">
        <f>IFERROR(VLOOKUP(F1697,Points!$I$2:$K$5,3,TRUE),"")</f>
        <v>0</v>
      </c>
      <c r="H1697" t="str">
        <f t="shared" si="80"/>
        <v/>
      </c>
      <c r="I1697" t="s">
        <v>6931</v>
      </c>
    </row>
    <row r="1698" spans="1:9" x14ac:dyDescent="0.3">
      <c r="A1698" t="s">
        <v>8634</v>
      </c>
      <c r="B1698" t="str">
        <f t="shared" si="78"/>
        <v>75325</v>
      </c>
      <c r="C1698" t="s">
        <v>351</v>
      </c>
      <c r="D1698" t="s">
        <v>15</v>
      </c>
      <c r="E1698" s="54">
        <v>29945</v>
      </c>
      <c r="F1698" s="2">
        <f t="shared" si="79"/>
        <v>0.88555374833653699</v>
      </c>
      <c r="G1698" s="8">
        <f>IFERROR(VLOOKUP(F1698,Points!$I$2:$K$5,3,TRUE),"")</f>
        <v>0</v>
      </c>
      <c r="H1698" t="str">
        <f t="shared" si="80"/>
        <v/>
      </c>
      <c r="I1698" t="s">
        <v>6931</v>
      </c>
    </row>
    <row r="1699" spans="1:9" x14ac:dyDescent="0.3">
      <c r="A1699" t="s">
        <v>8635</v>
      </c>
      <c r="B1699" t="str">
        <f t="shared" si="78"/>
        <v>75350</v>
      </c>
      <c r="C1699" t="s">
        <v>350</v>
      </c>
      <c r="D1699" t="s">
        <v>15</v>
      </c>
      <c r="E1699" s="54">
        <v>45615</v>
      </c>
      <c r="F1699" s="2">
        <f t="shared" si="79"/>
        <v>1.3489575632115924</v>
      </c>
      <c r="G1699" s="8">
        <f>IFERROR(VLOOKUP(F1699,Points!$I$2:$K$5,3,TRUE),"")</f>
        <v>0</v>
      </c>
      <c r="H1699" t="str">
        <f t="shared" si="80"/>
        <v/>
      </c>
      <c r="I1699" t="s">
        <v>6932</v>
      </c>
    </row>
    <row r="1700" spans="1:9" x14ac:dyDescent="0.3">
      <c r="A1700" t="s">
        <v>8636</v>
      </c>
      <c r="B1700" t="str">
        <f t="shared" si="78"/>
        <v>75425</v>
      </c>
      <c r="C1700" t="s">
        <v>349</v>
      </c>
      <c r="D1700" t="s">
        <v>87</v>
      </c>
      <c r="E1700" s="54">
        <v>63206</v>
      </c>
      <c r="F1700" s="2">
        <f t="shared" si="79"/>
        <v>1.8691704864705012</v>
      </c>
      <c r="G1700" s="8">
        <f>IFERROR(VLOOKUP(F1700,Points!$I$2:$K$5,3,TRUE),"")</f>
        <v>0</v>
      </c>
      <c r="H1700" t="str">
        <f t="shared" si="80"/>
        <v/>
      </c>
      <c r="I1700" t="s">
        <v>6932</v>
      </c>
    </row>
    <row r="1701" spans="1:9" x14ac:dyDescent="0.3">
      <c r="A1701" t="s">
        <v>8637</v>
      </c>
      <c r="B1701" t="str">
        <f t="shared" si="78"/>
        <v>75400</v>
      </c>
      <c r="C1701" t="s">
        <v>348</v>
      </c>
      <c r="D1701" t="s">
        <v>87</v>
      </c>
      <c r="E1701" s="54">
        <v>31333</v>
      </c>
      <c r="F1701" s="2">
        <f t="shared" si="79"/>
        <v>0.9266006210261718</v>
      </c>
      <c r="G1701" s="8">
        <f>IFERROR(VLOOKUP(F1701,Points!$I$2:$K$5,3,TRUE),"")</f>
        <v>0</v>
      </c>
      <c r="H1701" t="str">
        <f t="shared" si="80"/>
        <v/>
      </c>
      <c r="I1701" t="s">
        <v>6931</v>
      </c>
    </row>
    <row r="1702" spans="1:9" x14ac:dyDescent="0.3">
      <c r="A1702" t="s">
        <v>8638</v>
      </c>
      <c r="B1702" t="str">
        <f t="shared" si="78"/>
        <v>75450</v>
      </c>
      <c r="C1702" t="s">
        <v>347</v>
      </c>
      <c r="D1702" t="s">
        <v>57</v>
      </c>
      <c r="E1702" s="54">
        <v>57333</v>
      </c>
      <c r="F1702" s="2">
        <f t="shared" si="79"/>
        <v>1.6954901670856128</v>
      </c>
      <c r="G1702" s="8">
        <f>IFERROR(VLOOKUP(F1702,Points!$I$2:$K$5,3,TRUE),"")</f>
        <v>0</v>
      </c>
      <c r="H1702" t="str">
        <f t="shared" si="80"/>
        <v/>
      </c>
      <c r="I1702" t="s">
        <v>6932</v>
      </c>
    </row>
    <row r="1703" spans="1:9" x14ac:dyDescent="0.3">
      <c r="A1703" t="s">
        <v>8639</v>
      </c>
      <c r="B1703" t="str">
        <f t="shared" si="78"/>
        <v>75525</v>
      </c>
      <c r="C1703" t="s">
        <v>346</v>
      </c>
      <c r="D1703" t="s">
        <v>23</v>
      </c>
      <c r="E1703" s="54">
        <v>35550</v>
      </c>
      <c r="F1703" s="2">
        <f t="shared" si="79"/>
        <v>1.0513085908620434</v>
      </c>
      <c r="G1703" s="8">
        <f>IFERROR(VLOOKUP(F1703,Points!$I$2:$K$5,3,TRUE),"")</f>
        <v>0</v>
      </c>
      <c r="H1703" t="str">
        <f t="shared" si="80"/>
        <v/>
      </c>
      <c r="I1703" t="s">
        <v>6932</v>
      </c>
    </row>
    <row r="1704" spans="1:9" x14ac:dyDescent="0.3">
      <c r="A1704" t="s">
        <v>8640</v>
      </c>
      <c r="B1704" t="str">
        <f t="shared" si="78"/>
        <v>75625</v>
      </c>
      <c r="C1704" t="s">
        <v>345</v>
      </c>
      <c r="D1704" t="s">
        <v>238</v>
      </c>
      <c r="E1704" s="54">
        <v>20389</v>
      </c>
      <c r="F1704" s="2">
        <f t="shared" si="79"/>
        <v>0.60295726748484402</v>
      </c>
      <c r="G1704" s="8">
        <f>IFERROR(VLOOKUP(F1704,Points!$I$2:$K$5,3,TRUE),"")</f>
        <v>15</v>
      </c>
      <c r="H1704" t="str">
        <f t="shared" si="80"/>
        <v/>
      </c>
      <c r="I1704" t="s">
        <v>6931</v>
      </c>
    </row>
    <row r="1705" spans="1:9" x14ac:dyDescent="0.3">
      <c r="A1705" t="s">
        <v>8641</v>
      </c>
      <c r="B1705" t="str">
        <f t="shared" si="78"/>
        <v>75650</v>
      </c>
      <c r="C1705" t="s">
        <v>344</v>
      </c>
      <c r="D1705" t="s">
        <v>238</v>
      </c>
      <c r="E1705" s="54">
        <v>40682</v>
      </c>
      <c r="F1705" s="2">
        <f t="shared" si="79"/>
        <v>1.2030755581842378</v>
      </c>
      <c r="G1705" s="8">
        <f>IFERROR(VLOOKUP(F1705,Points!$I$2:$K$5,3,TRUE),"")</f>
        <v>0</v>
      </c>
      <c r="H1705" t="str">
        <f t="shared" si="80"/>
        <v/>
      </c>
      <c r="I1705" t="s">
        <v>6932</v>
      </c>
    </row>
    <row r="1706" spans="1:9" x14ac:dyDescent="0.3">
      <c r="A1706" t="s">
        <v>8642</v>
      </c>
      <c r="B1706" t="str">
        <f t="shared" si="78"/>
        <v>75750</v>
      </c>
      <c r="C1706" t="s">
        <v>343</v>
      </c>
      <c r="D1706" t="s">
        <v>76</v>
      </c>
      <c r="E1706" s="54">
        <v>50463</v>
      </c>
      <c r="F1706" s="2">
        <f t="shared" si="79"/>
        <v>1.4923258908768298</v>
      </c>
      <c r="G1706" s="8">
        <f>IFERROR(VLOOKUP(F1706,Points!$I$2:$K$5,3,TRUE),"")</f>
        <v>0</v>
      </c>
      <c r="H1706" t="str">
        <f t="shared" si="80"/>
        <v/>
      </c>
      <c r="I1706" t="s">
        <v>6932</v>
      </c>
    </row>
    <row r="1707" spans="1:9" x14ac:dyDescent="0.3">
      <c r="A1707" t="s">
        <v>8643</v>
      </c>
      <c r="B1707" t="str">
        <f t="shared" si="78"/>
        <v>76050</v>
      </c>
      <c r="C1707" t="s">
        <v>342</v>
      </c>
      <c r="D1707" t="s">
        <v>35</v>
      </c>
      <c r="E1707" s="54">
        <v>42214</v>
      </c>
      <c r="F1707" s="2">
        <f t="shared" si="79"/>
        <v>1.2483808960520479</v>
      </c>
      <c r="G1707" s="8">
        <f>IFERROR(VLOOKUP(F1707,Points!$I$2:$K$5,3,TRUE),"")</f>
        <v>0</v>
      </c>
      <c r="H1707" t="str">
        <f t="shared" si="80"/>
        <v/>
      </c>
      <c r="I1707" t="s">
        <v>6932</v>
      </c>
    </row>
    <row r="1708" spans="1:9" x14ac:dyDescent="0.3">
      <c r="A1708" t="s">
        <v>8644</v>
      </c>
      <c r="B1708" t="str">
        <f t="shared" si="78"/>
        <v>76025</v>
      </c>
      <c r="C1708" t="s">
        <v>341</v>
      </c>
      <c r="D1708" t="s">
        <v>35</v>
      </c>
      <c r="E1708" s="54">
        <v>36650</v>
      </c>
      <c r="F1708" s="2">
        <f t="shared" si="79"/>
        <v>1.0838385331953275</v>
      </c>
      <c r="G1708" s="8">
        <f>IFERROR(VLOOKUP(F1708,Points!$I$2:$K$5,3,TRUE),"")</f>
        <v>0</v>
      </c>
      <c r="H1708" t="str">
        <f t="shared" si="80"/>
        <v/>
      </c>
      <c r="I1708" t="s">
        <v>6931</v>
      </c>
    </row>
    <row r="1709" spans="1:9" x14ac:dyDescent="0.3">
      <c r="A1709" t="s">
        <v>8645</v>
      </c>
      <c r="B1709" t="str">
        <f t="shared" si="78"/>
        <v>76075</v>
      </c>
      <c r="C1709" t="s">
        <v>340</v>
      </c>
      <c r="D1709" t="s">
        <v>5</v>
      </c>
      <c r="E1709" s="54">
        <v>51905</v>
      </c>
      <c r="F1709" s="2">
        <f t="shared" si="79"/>
        <v>1.5349696880082804</v>
      </c>
      <c r="G1709" s="8">
        <f>IFERROR(VLOOKUP(F1709,Points!$I$2:$K$5,3,TRUE),"")</f>
        <v>0</v>
      </c>
      <c r="H1709" t="str">
        <f t="shared" si="80"/>
        <v/>
      </c>
      <c r="I1709" t="s">
        <v>6932</v>
      </c>
    </row>
    <row r="1710" spans="1:9" x14ac:dyDescent="0.3">
      <c r="A1710" t="s">
        <v>8646</v>
      </c>
      <c r="B1710" t="str">
        <f t="shared" si="78"/>
        <v>76100</v>
      </c>
      <c r="C1710" t="s">
        <v>339</v>
      </c>
      <c r="D1710" t="s">
        <v>219</v>
      </c>
      <c r="E1710" s="54">
        <v>55885</v>
      </c>
      <c r="F1710" s="2">
        <f t="shared" si="79"/>
        <v>1.6526689339050717</v>
      </c>
      <c r="G1710" s="8">
        <f>IFERROR(VLOOKUP(F1710,Points!$I$2:$K$5,3,TRUE),"")</f>
        <v>0</v>
      </c>
      <c r="H1710" t="str">
        <f t="shared" si="80"/>
        <v/>
      </c>
      <c r="I1710" t="s">
        <v>6932</v>
      </c>
    </row>
    <row r="1711" spans="1:9" x14ac:dyDescent="0.3">
      <c r="A1711" t="s">
        <v>8647</v>
      </c>
      <c r="B1711" t="str">
        <f t="shared" si="78"/>
        <v>76175</v>
      </c>
      <c r="C1711" t="s">
        <v>338</v>
      </c>
      <c r="D1711" t="s">
        <v>81</v>
      </c>
      <c r="E1711" s="54">
        <v>52313</v>
      </c>
      <c r="F1711" s="2">
        <f t="shared" si="79"/>
        <v>1.547035339346444</v>
      </c>
      <c r="G1711" s="8">
        <f>IFERROR(VLOOKUP(F1711,Points!$I$2:$K$5,3,TRUE),"")</f>
        <v>0</v>
      </c>
      <c r="H1711" t="str">
        <f t="shared" si="80"/>
        <v/>
      </c>
      <c r="I1711" t="s">
        <v>6932</v>
      </c>
    </row>
    <row r="1712" spans="1:9" x14ac:dyDescent="0.3">
      <c r="A1712" t="s">
        <v>8648</v>
      </c>
      <c r="B1712" t="str">
        <f t="shared" si="78"/>
        <v>76325</v>
      </c>
      <c r="C1712" t="s">
        <v>337</v>
      </c>
      <c r="D1712" t="s">
        <v>218</v>
      </c>
      <c r="E1712" s="54">
        <v>33125</v>
      </c>
      <c r="F1712" s="2">
        <f t="shared" si="79"/>
        <v>0.97959485435457638</v>
      </c>
      <c r="G1712" s="8">
        <f>IFERROR(VLOOKUP(F1712,Points!$I$2:$K$5,3,TRUE),"")</f>
        <v>0</v>
      </c>
      <c r="H1712" t="str">
        <f t="shared" si="80"/>
        <v/>
      </c>
      <c r="I1712" t="s">
        <v>6932</v>
      </c>
    </row>
    <row r="1713" spans="1:9" x14ac:dyDescent="0.3">
      <c r="A1713" t="s">
        <v>8649</v>
      </c>
      <c r="B1713" t="str">
        <f t="shared" si="78"/>
        <v>76300</v>
      </c>
      <c r="C1713" t="s">
        <v>336</v>
      </c>
      <c r="D1713" t="s">
        <v>219</v>
      </c>
      <c r="E1713" s="54">
        <v>33050</v>
      </c>
      <c r="F1713" s="2">
        <f t="shared" si="79"/>
        <v>0.97737690374094333</v>
      </c>
      <c r="G1713" s="8">
        <f>IFERROR(VLOOKUP(F1713,Points!$I$2:$K$5,3,TRUE),"")</f>
        <v>0</v>
      </c>
      <c r="H1713" t="str">
        <f t="shared" si="80"/>
        <v/>
      </c>
      <c r="I1713" t="s">
        <v>6931</v>
      </c>
    </row>
    <row r="1714" spans="1:9" x14ac:dyDescent="0.3">
      <c r="A1714" t="s">
        <v>8650</v>
      </c>
      <c r="B1714" t="str">
        <f t="shared" si="78"/>
        <v>75775</v>
      </c>
      <c r="C1714" t="s">
        <v>1716</v>
      </c>
      <c r="D1714" t="s">
        <v>238</v>
      </c>
      <c r="E1714" s="54">
        <v>31000</v>
      </c>
      <c r="F1714" s="2">
        <f t="shared" si="79"/>
        <v>0.91675292030164124</v>
      </c>
      <c r="G1714" s="8">
        <f>IFERROR(VLOOKUP(F1714,Points!$I$2:$K$5,3,TRUE),"")</f>
        <v>0</v>
      </c>
      <c r="H1714" t="str">
        <f t="shared" si="80"/>
        <v/>
      </c>
      <c r="I1714" t="s">
        <v>6931</v>
      </c>
    </row>
    <row r="1715" spans="1:9" x14ac:dyDescent="0.3">
      <c r="A1715" t="s">
        <v>8651</v>
      </c>
      <c r="B1715" t="str">
        <f t="shared" si="78"/>
        <v>75800</v>
      </c>
      <c r="C1715" t="s">
        <v>334</v>
      </c>
      <c r="D1715" t="s">
        <v>238</v>
      </c>
      <c r="E1715" s="54" t="s">
        <v>9107</v>
      </c>
      <c r="F1715" s="2" t="e">
        <f t="shared" si="79"/>
        <v>#VALUE!</v>
      </c>
      <c r="G1715" s="8" t="str">
        <f>IFERROR(VLOOKUP(F1715,Points!$I$2:$K$5,3,TRUE),"")</f>
        <v/>
      </c>
      <c r="H1715" t="str">
        <f t="shared" si="80"/>
        <v/>
      </c>
      <c r="I1715" t="s">
        <v>6932</v>
      </c>
    </row>
    <row r="1716" spans="1:9" x14ac:dyDescent="0.3">
      <c r="A1716" t="s">
        <v>8652</v>
      </c>
      <c r="B1716" t="str">
        <f t="shared" si="78"/>
        <v>75850</v>
      </c>
      <c r="C1716" t="s">
        <v>333</v>
      </c>
      <c r="D1716" t="s">
        <v>7</v>
      </c>
      <c r="E1716" s="54">
        <v>64583</v>
      </c>
      <c r="F1716" s="2">
        <f t="shared" si="79"/>
        <v>1.9098920597368032</v>
      </c>
      <c r="G1716" s="8">
        <f>IFERROR(VLOOKUP(F1716,Points!$I$2:$K$5,3,TRUE),"")</f>
        <v>0</v>
      </c>
      <c r="H1716" t="str">
        <f t="shared" si="80"/>
        <v/>
      </c>
      <c r="I1716" t="s">
        <v>6932</v>
      </c>
    </row>
    <row r="1717" spans="1:9" x14ac:dyDescent="0.3">
      <c r="A1717" t="s">
        <v>8653</v>
      </c>
      <c r="B1717" t="str">
        <f t="shared" si="78"/>
        <v>75975</v>
      </c>
      <c r="C1717" t="s">
        <v>1715</v>
      </c>
      <c r="D1717" t="s">
        <v>81</v>
      </c>
      <c r="E1717" s="54" t="s">
        <v>6933</v>
      </c>
      <c r="F1717" s="2" t="e">
        <f t="shared" si="79"/>
        <v>#VALUE!</v>
      </c>
      <c r="G1717" s="8" t="str">
        <f>IFERROR(VLOOKUP(F1717,Points!$I$2:$K$5,3,TRUE),"")</f>
        <v/>
      </c>
      <c r="H1717" t="str">
        <f t="shared" si="80"/>
        <v/>
      </c>
      <c r="I1717" t="s">
        <v>6931</v>
      </c>
    </row>
    <row r="1718" spans="1:9" x14ac:dyDescent="0.3">
      <c r="A1718" t="s">
        <v>8654</v>
      </c>
      <c r="B1718" t="str">
        <f t="shared" si="78"/>
        <v>75875</v>
      </c>
      <c r="C1718" t="s">
        <v>332</v>
      </c>
      <c r="D1718" t="s">
        <v>7</v>
      </c>
      <c r="E1718" s="54">
        <v>57226</v>
      </c>
      <c r="F1718" s="2">
        <f t="shared" si="79"/>
        <v>1.6923258908768297</v>
      </c>
      <c r="G1718" s="8">
        <f>IFERROR(VLOOKUP(F1718,Points!$I$2:$K$5,3,TRUE),"")</f>
        <v>0</v>
      </c>
      <c r="H1718" t="str">
        <f t="shared" si="80"/>
        <v/>
      </c>
      <c r="I1718" t="s">
        <v>6932</v>
      </c>
    </row>
    <row r="1719" spans="1:9" x14ac:dyDescent="0.3">
      <c r="A1719" t="s">
        <v>8655</v>
      </c>
      <c r="B1719" t="str">
        <f t="shared" si="78"/>
        <v>75900</v>
      </c>
      <c r="C1719" t="s">
        <v>332</v>
      </c>
      <c r="D1719" t="s">
        <v>261</v>
      </c>
      <c r="E1719" s="54">
        <v>50688</v>
      </c>
      <c r="F1719" s="2">
        <f t="shared" si="79"/>
        <v>1.4989797427177287</v>
      </c>
      <c r="G1719" s="8">
        <f>IFERROR(VLOOKUP(F1719,Points!$I$2:$K$5,3,TRUE),"")</f>
        <v>0</v>
      </c>
      <c r="H1719" t="str">
        <f t="shared" si="80"/>
        <v/>
      </c>
      <c r="I1719" t="s">
        <v>6932</v>
      </c>
    </row>
    <row r="1720" spans="1:9" x14ac:dyDescent="0.3">
      <c r="A1720" t="s">
        <v>8656</v>
      </c>
      <c r="B1720" t="str">
        <f t="shared" ref="B1720:B1783" si="81">RIGHT(A1720,5)</f>
        <v>75925</v>
      </c>
      <c r="C1720" t="s">
        <v>332</v>
      </c>
      <c r="D1720" t="s">
        <v>118</v>
      </c>
      <c r="E1720" s="54">
        <v>36750</v>
      </c>
      <c r="F1720" s="2">
        <f t="shared" ref="F1720:F1783" si="82">E1720/$K$1</f>
        <v>1.0867958006801715</v>
      </c>
      <c r="G1720" s="8">
        <f>IFERROR(VLOOKUP(F1720,Points!$I$2:$K$5,3,TRUE),"")</f>
        <v>0</v>
      </c>
      <c r="H1720" t="str">
        <f t="shared" ref="H1720:H1783" si="83">IF(C1720=C1719, (IF(D1720=D1719,(IF(E1720=E1719,"D","C")),"")),"")</f>
        <v/>
      </c>
      <c r="I1720" t="s">
        <v>6932</v>
      </c>
    </row>
    <row r="1721" spans="1:9" x14ac:dyDescent="0.3">
      <c r="A1721" t="s">
        <v>8657</v>
      </c>
      <c r="B1721" t="str">
        <f t="shared" si="81"/>
        <v>75950</v>
      </c>
      <c r="C1721" t="s">
        <v>332</v>
      </c>
      <c r="D1721" t="s">
        <v>25</v>
      </c>
      <c r="E1721" s="54">
        <v>45909</v>
      </c>
      <c r="F1721" s="2">
        <f t="shared" si="82"/>
        <v>1.357651929617034</v>
      </c>
      <c r="G1721" s="8">
        <f>IFERROR(VLOOKUP(F1721,Points!$I$2:$K$5,3,TRUE),"")</f>
        <v>0</v>
      </c>
      <c r="H1721" t="str">
        <f t="shared" si="83"/>
        <v/>
      </c>
      <c r="I1721" t="s">
        <v>6932</v>
      </c>
    </row>
    <row r="1722" spans="1:9" x14ac:dyDescent="0.3">
      <c r="A1722" t="s">
        <v>8658</v>
      </c>
      <c r="B1722" t="str">
        <f t="shared" si="81"/>
        <v>76225</v>
      </c>
      <c r="C1722" t="s">
        <v>331</v>
      </c>
      <c r="D1722" t="s">
        <v>12</v>
      </c>
      <c r="E1722" s="54">
        <v>30167</v>
      </c>
      <c r="F1722" s="2">
        <f t="shared" si="82"/>
        <v>0.8921188821528907</v>
      </c>
      <c r="G1722" s="8">
        <f>IFERROR(VLOOKUP(F1722,Points!$I$2:$K$5,3,TRUE),"")</f>
        <v>0</v>
      </c>
      <c r="H1722" t="str">
        <f t="shared" si="83"/>
        <v/>
      </c>
      <c r="I1722" t="s">
        <v>6932</v>
      </c>
    </row>
    <row r="1723" spans="1:9" x14ac:dyDescent="0.3">
      <c r="A1723" t="s">
        <v>8659</v>
      </c>
      <c r="B1723" t="str">
        <f t="shared" si="81"/>
        <v>76250</v>
      </c>
      <c r="C1723" t="s">
        <v>331</v>
      </c>
      <c r="D1723" t="s">
        <v>155</v>
      </c>
      <c r="E1723" s="54">
        <v>54208</v>
      </c>
      <c r="F1723" s="2">
        <f t="shared" si="82"/>
        <v>1.6030755581842377</v>
      </c>
      <c r="G1723" s="8">
        <f>IFERROR(VLOOKUP(F1723,Points!$I$2:$K$5,3,TRUE),"")</f>
        <v>0</v>
      </c>
      <c r="H1723" t="str">
        <f t="shared" si="83"/>
        <v/>
      </c>
      <c r="I1723" t="s">
        <v>6932</v>
      </c>
    </row>
    <row r="1724" spans="1:9" x14ac:dyDescent="0.3">
      <c r="A1724" t="s">
        <v>8660</v>
      </c>
      <c r="B1724" t="str">
        <f t="shared" si="81"/>
        <v>76350</v>
      </c>
      <c r="C1724" t="s">
        <v>330</v>
      </c>
      <c r="D1724" t="s">
        <v>290</v>
      </c>
      <c r="E1724" s="54">
        <v>27826</v>
      </c>
      <c r="F1724" s="2">
        <f t="shared" si="82"/>
        <v>0.82288925033269256</v>
      </c>
      <c r="G1724" s="8">
        <f>IFERROR(VLOOKUP(F1724,Points!$I$2:$K$5,3,TRUE),"")</f>
        <v>0</v>
      </c>
      <c r="H1724" t="str">
        <f t="shared" si="83"/>
        <v/>
      </c>
      <c r="I1724" t="s">
        <v>6932</v>
      </c>
    </row>
    <row r="1725" spans="1:9" x14ac:dyDescent="0.3">
      <c r="A1725" t="s">
        <v>8661</v>
      </c>
      <c r="B1725" t="str">
        <f t="shared" si="81"/>
        <v>76400</v>
      </c>
      <c r="C1725" t="s">
        <v>329</v>
      </c>
      <c r="D1725" t="s">
        <v>85</v>
      </c>
      <c r="E1725" s="54">
        <v>27419</v>
      </c>
      <c r="F1725" s="2">
        <f t="shared" si="82"/>
        <v>0.81085317166937754</v>
      </c>
      <c r="G1725" s="8">
        <f>IFERROR(VLOOKUP(F1725,Points!$I$2:$K$5,3,TRUE),"")</f>
        <v>0</v>
      </c>
      <c r="H1725" t="str">
        <f t="shared" si="83"/>
        <v/>
      </c>
      <c r="I1725" t="s">
        <v>6932</v>
      </c>
    </row>
    <row r="1726" spans="1:9" x14ac:dyDescent="0.3">
      <c r="A1726" t="s">
        <v>8662</v>
      </c>
      <c r="B1726" t="str">
        <f t="shared" si="81"/>
        <v>76450</v>
      </c>
      <c r="C1726" t="s">
        <v>328</v>
      </c>
      <c r="D1726" t="s">
        <v>222</v>
      </c>
      <c r="E1726" s="54">
        <v>40750</v>
      </c>
      <c r="F1726" s="2">
        <f t="shared" si="82"/>
        <v>1.2050865000739317</v>
      </c>
      <c r="G1726" s="8">
        <f>IFERROR(VLOOKUP(F1726,Points!$I$2:$K$5,3,TRUE),"")</f>
        <v>0</v>
      </c>
      <c r="H1726" t="str">
        <f t="shared" si="83"/>
        <v/>
      </c>
      <c r="I1726" t="s">
        <v>6932</v>
      </c>
    </row>
    <row r="1727" spans="1:9" x14ac:dyDescent="0.3">
      <c r="A1727" t="s">
        <v>8663</v>
      </c>
      <c r="B1727" t="str">
        <f t="shared" si="81"/>
        <v>70500</v>
      </c>
      <c r="C1727" t="s">
        <v>327</v>
      </c>
      <c r="D1727" t="s">
        <v>155</v>
      </c>
      <c r="E1727" s="54">
        <v>51000</v>
      </c>
      <c r="F1727" s="2">
        <f t="shared" si="82"/>
        <v>1.5082064172704421</v>
      </c>
      <c r="G1727" s="8">
        <f>IFERROR(VLOOKUP(F1727,Points!$I$2:$K$5,3,TRUE),"")</f>
        <v>0</v>
      </c>
      <c r="H1727" t="str">
        <f t="shared" si="83"/>
        <v/>
      </c>
      <c r="I1727" t="s">
        <v>6931</v>
      </c>
    </row>
    <row r="1728" spans="1:9" x14ac:dyDescent="0.3">
      <c r="A1728" t="s">
        <v>8664</v>
      </c>
      <c r="B1728" t="str">
        <f t="shared" si="81"/>
        <v>70550</v>
      </c>
      <c r="C1728" t="s">
        <v>326</v>
      </c>
      <c r="D1728" t="s">
        <v>122</v>
      </c>
      <c r="E1728" s="54">
        <v>37220</v>
      </c>
      <c r="F1728" s="2">
        <f t="shared" si="82"/>
        <v>1.1006949578589384</v>
      </c>
      <c r="G1728" s="8">
        <f>IFERROR(VLOOKUP(F1728,Points!$I$2:$K$5,3,TRUE),"")</f>
        <v>0</v>
      </c>
      <c r="H1728" t="str">
        <f t="shared" si="83"/>
        <v/>
      </c>
      <c r="I1728" t="s">
        <v>6931</v>
      </c>
    </row>
    <row r="1729" spans="1:9" x14ac:dyDescent="0.3">
      <c r="A1729" t="s">
        <v>8665</v>
      </c>
      <c r="B1729" t="str">
        <f t="shared" si="81"/>
        <v>70575</v>
      </c>
      <c r="C1729" t="s">
        <v>325</v>
      </c>
      <c r="D1729" t="s">
        <v>122</v>
      </c>
      <c r="E1729" s="54">
        <v>29204</v>
      </c>
      <c r="F1729" s="2">
        <f t="shared" si="82"/>
        <v>0.86364039627384293</v>
      </c>
      <c r="G1729" s="8">
        <f>IFERROR(VLOOKUP(F1729,Points!$I$2:$K$5,3,TRUE),"")</f>
        <v>0</v>
      </c>
      <c r="H1729" t="str">
        <f t="shared" si="83"/>
        <v/>
      </c>
      <c r="I1729" t="s">
        <v>6932</v>
      </c>
    </row>
    <row r="1730" spans="1:9" x14ac:dyDescent="0.3">
      <c r="A1730" t="s">
        <v>8666</v>
      </c>
      <c r="B1730" t="str">
        <f t="shared" si="81"/>
        <v>70650</v>
      </c>
      <c r="C1730" t="s">
        <v>324</v>
      </c>
      <c r="D1730" t="s">
        <v>101</v>
      </c>
      <c r="E1730" s="54">
        <v>21743</v>
      </c>
      <c r="F1730" s="2">
        <f t="shared" si="82"/>
        <v>0.64299866922963178</v>
      </c>
      <c r="G1730" s="8">
        <f>IFERROR(VLOOKUP(F1730,Points!$I$2:$K$5,3,TRUE),"")</f>
        <v>15</v>
      </c>
      <c r="H1730" t="str">
        <f t="shared" si="83"/>
        <v/>
      </c>
      <c r="I1730" t="s">
        <v>6931</v>
      </c>
    </row>
    <row r="1731" spans="1:9" x14ac:dyDescent="0.3">
      <c r="A1731" t="s">
        <v>8667</v>
      </c>
      <c r="B1731" t="str">
        <f t="shared" si="81"/>
        <v>70725</v>
      </c>
      <c r="C1731" t="s">
        <v>323</v>
      </c>
      <c r="D1731" t="s">
        <v>67</v>
      </c>
      <c r="E1731" s="54">
        <v>29763</v>
      </c>
      <c r="F1731" s="2">
        <f t="shared" si="82"/>
        <v>0.88017152151412092</v>
      </c>
      <c r="G1731" s="8">
        <f>IFERROR(VLOOKUP(F1731,Points!$I$2:$K$5,3,TRUE),"")</f>
        <v>0</v>
      </c>
      <c r="H1731" t="str">
        <f t="shared" si="83"/>
        <v/>
      </c>
      <c r="I1731" t="s">
        <v>6932</v>
      </c>
    </row>
    <row r="1732" spans="1:9" x14ac:dyDescent="0.3">
      <c r="A1732" t="s">
        <v>8668</v>
      </c>
      <c r="B1732" t="str">
        <f t="shared" si="81"/>
        <v>70800</v>
      </c>
      <c r="C1732" t="s">
        <v>1714</v>
      </c>
      <c r="D1732" t="s">
        <v>125</v>
      </c>
      <c r="E1732" s="54">
        <v>44117</v>
      </c>
      <c r="F1732" s="2">
        <f t="shared" si="82"/>
        <v>1.3046576962886294</v>
      </c>
      <c r="G1732" s="8">
        <f>IFERROR(VLOOKUP(F1732,Points!$I$2:$K$5,3,TRUE),"")</f>
        <v>0</v>
      </c>
      <c r="H1732" t="str">
        <f t="shared" si="83"/>
        <v/>
      </c>
      <c r="I1732" t="s">
        <v>6931</v>
      </c>
    </row>
    <row r="1733" spans="1:9" x14ac:dyDescent="0.3">
      <c r="A1733" t="s">
        <v>8669</v>
      </c>
      <c r="B1733" t="str">
        <f t="shared" si="81"/>
        <v>70825</v>
      </c>
      <c r="C1733" t="s">
        <v>322</v>
      </c>
      <c r="D1733" t="s">
        <v>25</v>
      </c>
      <c r="E1733" s="54">
        <v>57917</v>
      </c>
      <c r="F1733" s="2">
        <f t="shared" si="82"/>
        <v>1.7127606091971019</v>
      </c>
      <c r="G1733" s="8">
        <f>IFERROR(VLOOKUP(F1733,Points!$I$2:$K$5,3,TRUE),"")</f>
        <v>0</v>
      </c>
      <c r="H1733" t="str">
        <f t="shared" si="83"/>
        <v/>
      </c>
      <c r="I1733" t="s">
        <v>6932</v>
      </c>
    </row>
    <row r="1734" spans="1:9" x14ac:dyDescent="0.3">
      <c r="A1734" t="s">
        <v>8670</v>
      </c>
      <c r="B1734" t="str">
        <f t="shared" si="81"/>
        <v>70900</v>
      </c>
      <c r="C1734" t="s">
        <v>321</v>
      </c>
      <c r="D1734" t="s">
        <v>9</v>
      </c>
      <c r="E1734" s="54">
        <v>44333</v>
      </c>
      <c r="F1734" s="2">
        <f t="shared" si="82"/>
        <v>1.3110453940558924</v>
      </c>
      <c r="G1734" s="8">
        <f>IFERROR(VLOOKUP(F1734,Points!$I$2:$K$5,3,TRUE),"")</f>
        <v>0</v>
      </c>
      <c r="H1734" t="str">
        <f t="shared" si="83"/>
        <v/>
      </c>
      <c r="I1734" t="s">
        <v>6932</v>
      </c>
    </row>
    <row r="1735" spans="1:9" x14ac:dyDescent="0.3">
      <c r="A1735" t="s">
        <v>8671</v>
      </c>
      <c r="B1735" t="str">
        <f t="shared" si="81"/>
        <v>70925</v>
      </c>
      <c r="C1735" t="s">
        <v>320</v>
      </c>
      <c r="D1735" t="s">
        <v>319</v>
      </c>
      <c r="E1735" s="54">
        <v>28578</v>
      </c>
      <c r="F1735" s="2">
        <f t="shared" si="82"/>
        <v>0.84512790181871955</v>
      </c>
      <c r="G1735" s="8">
        <f>IFERROR(VLOOKUP(F1735,Points!$I$2:$K$5,3,TRUE),"")</f>
        <v>0</v>
      </c>
      <c r="H1735" t="str">
        <f t="shared" si="83"/>
        <v/>
      </c>
      <c r="I1735" t="s">
        <v>6932</v>
      </c>
    </row>
    <row r="1736" spans="1:9" x14ac:dyDescent="0.3">
      <c r="A1736" t="s">
        <v>8672</v>
      </c>
      <c r="B1736" t="str">
        <f t="shared" si="81"/>
        <v>71025</v>
      </c>
      <c r="C1736" t="s">
        <v>318</v>
      </c>
      <c r="D1736" t="s">
        <v>97</v>
      </c>
      <c r="E1736" s="54">
        <v>28150</v>
      </c>
      <c r="F1736" s="2">
        <f t="shared" si="82"/>
        <v>0.83247079698358717</v>
      </c>
      <c r="G1736" s="8">
        <f>IFERROR(VLOOKUP(F1736,Points!$I$2:$K$5,3,TRUE),"")</f>
        <v>0</v>
      </c>
      <c r="H1736" t="str">
        <f t="shared" si="83"/>
        <v/>
      </c>
      <c r="I1736" t="s">
        <v>6931</v>
      </c>
    </row>
    <row r="1737" spans="1:9" x14ac:dyDescent="0.3">
      <c r="A1737" t="s">
        <v>8673</v>
      </c>
      <c r="B1737" t="str">
        <f t="shared" si="81"/>
        <v>71050</v>
      </c>
      <c r="C1737" t="s">
        <v>1713</v>
      </c>
      <c r="D1737" t="s">
        <v>155</v>
      </c>
      <c r="E1737" s="54">
        <v>62500</v>
      </c>
      <c r="F1737" s="2">
        <f t="shared" si="82"/>
        <v>1.8482921780275026</v>
      </c>
      <c r="G1737" s="8">
        <f>IFERROR(VLOOKUP(F1737,Points!$I$2:$K$5,3,TRUE),"")</f>
        <v>0</v>
      </c>
      <c r="H1737" t="str">
        <f t="shared" si="83"/>
        <v/>
      </c>
      <c r="I1737" t="s">
        <v>6931</v>
      </c>
    </row>
    <row r="1738" spans="1:9" x14ac:dyDescent="0.3">
      <c r="A1738" t="s">
        <v>8674</v>
      </c>
      <c r="B1738" t="str">
        <f t="shared" si="81"/>
        <v>76550</v>
      </c>
      <c r="C1738" t="s">
        <v>317</v>
      </c>
      <c r="D1738" t="s">
        <v>210</v>
      </c>
      <c r="E1738" s="54">
        <v>44750</v>
      </c>
      <c r="F1738" s="2">
        <f t="shared" si="82"/>
        <v>1.3233771994676919</v>
      </c>
      <c r="G1738" s="8">
        <f>IFERROR(VLOOKUP(F1738,Points!$I$2:$K$5,3,TRUE),"")</f>
        <v>0</v>
      </c>
      <c r="H1738" t="str">
        <f t="shared" si="83"/>
        <v/>
      </c>
      <c r="I1738" t="s">
        <v>6932</v>
      </c>
    </row>
    <row r="1739" spans="1:9" x14ac:dyDescent="0.3">
      <c r="A1739" t="s">
        <v>8675</v>
      </c>
      <c r="B1739" t="str">
        <f t="shared" si="81"/>
        <v>76625</v>
      </c>
      <c r="C1739" t="s">
        <v>316</v>
      </c>
      <c r="D1739" t="s">
        <v>31</v>
      </c>
      <c r="E1739" s="54">
        <v>24643</v>
      </c>
      <c r="F1739" s="2">
        <f t="shared" si="82"/>
        <v>0.72875942629010793</v>
      </c>
      <c r="G1739" s="8">
        <f>IFERROR(VLOOKUP(F1739,Points!$I$2:$K$5,3,TRUE),"")</f>
        <v>10</v>
      </c>
      <c r="H1739" t="str">
        <f t="shared" si="83"/>
        <v/>
      </c>
      <c r="I1739" t="s">
        <v>6931</v>
      </c>
    </row>
    <row r="1740" spans="1:9" x14ac:dyDescent="0.3">
      <c r="A1740" t="s">
        <v>8676</v>
      </c>
      <c r="B1740" t="str">
        <f t="shared" si="81"/>
        <v>76600</v>
      </c>
      <c r="C1740" t="s">
        <v>315</v>
      </c>
      <c r="D1740" t="s">
        <v>210</v>
      </c>
      <c r="E1740" s="54">
        <v>36338</v>
      </c>
      <c r="F1740" s="2">
        <f t="shared" si="82"/>
        <v>1.0746118586426143</v>
      </c>
      <c r="G1740" s="8">
        <f>IFERROR(VLOOKUP(F1740,Points!$I$2:$K$5,3,TRUE),"")</f>
        <v>0</v>
      </c>
      <c r="H1740" t="str">
        <f t="shared" si="83"/>
        <v/>
      </c>
      <c r="I1740" t="s">
        <v>6932</v>
      </c>
    </row>
    <row r="1741" spans="1:9" x14ac:dyDescent="0.3">
      <c r="A1741" t="s">
        <v>8677</v>
      </c>
      <c r="B1741" t="str">
        <f t="shared" si="81"/>
        <v>76650</v>
      </c>
      <c r="C1741" t="s">
        <v>314</v>
      </c>
      <c r="D1741" t="s">
        <v>76</v>
      </c>
      <c r="E1741" s="54">
        <v>32375</v>
      </c>
      <c r="F1741" s="2">
        <f t="shared" si="82"/>
        <v>0.95741534821824636</v>
      </c>
      <c r="G1741" s="8">
        <f>IFERROR(VLOOKUP(F1741,Points!$I$2:$K$5,3,TRUE),"")</f>
        <v>0</v>
      </c>
      <c r="H1741" t="str">
        <f t="shared" si="83"/>
        <v/>
      </c>
      <c r="I1741" t="s">
        <v>6932</v>
      </c>
    </row>
    <row r="1742" spans="1:9" x14ac:dyDescent="0.3">
      <c r="A1742" t="s">
        <v>8678</v>
      </c>
      <c r="B1742" t="str">
        <f t="shared" si="81"/>
        <v>76675</v>
      </c>
      <c r="C1742" t="s">
        <v>314</v>
      </c>
      <c r="D1742" t="s">
        <v>25</v>
      </c>
      <c r="E1742" s="54">
        <v>50500</v>
      </c>
      <c r="F1742" s="2">
        <f t="shared" si="82"/>
        <v>1.493420079846222</v>
      </c>
      <c r="G1742" s="8">
        <f>IFERROR(VLOOKUP(F1742,Points!$I$2:$K$5,3,TRUE),"")</f>
        <v>0</v>
      </c>
      <c r="H1742" t="str">
        <f t="shared" si="83"/>
        <v/>
      </c>
      <c r="I1742" t="s">
        <v>6932</v>
      </c>
    </row>
    <row r="1743" spans="1:9" x14ac:dyDescent="0.3">
      <c r="A1743" t="s">
        <v>8679</v>
      </c>
      <c r="B1743" t="str">
        <f t="shared" si="81"/>
        <v>76850</v>
      </c>
      <c r="C1743" t="s">
        <v>313</v>
      </c>
      <c r="D1743" t="s">
        <v>25</v>
      </c>
      <c r="E1743" s="54">
        <v>52393</v>
      </c>
      <c r="F1743" s="2">
        <f t="shared" si="82"/>
        <v>1.549401153334319</v>
      </c>
      <c r="G1743" s="8">
        <f>IFERROR(VLOOKUP(F1743,Points!$I$2:$K$5,3,TRUE),"")</f>
        <v>0</v>
      </c>
      <c r="H1743" t="str">
        <f t="shared" si="83"/>
        <v/>
      </c>
      <c r="I1743" t="s">
        <v>6932</v>
      </c>
    </row>
    <row r="1744" spans="1:9" x14ac:dyDescent="0.3">
      <c r="A1744" t="s">
        <v>8680</v>
      </c>
      <c r="B1744" t="str">
        <f t="shared" si="81"/>
        <v>76825</v>
      </c>
      <c r="C1744" t="s">
        <v>312</v>
      </c>
      <c r="D1744" t="s">
        <v>25</v>
      </c>
      <c r="E1744" s="54">
        <v>36800</v>
      </c>
      <c r="F1744" s="2">
        <f t="shared" si="82"/>
        <v>1.0882744344225934</v>
      </c>
      <c r="G1744" s="8">
        <f>IFERROR(VLOOKUP(F1744,Points!$I$2:$K$5,3,TRUE),"")</f>
        <v>0</v>
      </c>
      <c r="H1744" t="str">
        <f t="shared" si="83"/>
        <v/>
      </c>
      <c r="I1744" t="s">
        <v>6931</v>
      </c>
    </row>
    <row r="1745" spans="1:9" x14ac:dyDescent="0.3">
      <c r="A1745" t="s">
        <v>8681</v>
      </c>
      <c r="B1745" t="str">
        <f t="shared" si="81"/>
        <v>76725</v>
      </c>
      <c r="C1745" t="s">
        <v>311</v>
      </c>
      <c r="D1745" t="s">
        <v>94</v>
      </c>
      <c r="E1745" s="54">
        <v>35700</v>
      </c>
      <c r="F1745" s="2">
        <f t="shared" si="82"/>
        <v>1.0557444920893095</v>
      </c>
      <c r="G1745" s="8">
        <f>IFERROR(VLOOKUP(F1745,Points!$I$2:$K$5,3,TRUE),"")</f>
        <v>0</v>
      </c>
      <c r="H1745" t="str">
        <f t="shared" si="83"/>
        <v/>
      </c>
      <c r="I1745" t="s">
        <v>6932</v>
      </c>
    </row>
    <row r="1746" spans="1:9" x14ac:dyDescent="0.3">
      <c r="A1746" t="s">
        <v>8682</v>
      </c>
      <c r="B1746" t="str">
        <f t="shared" si="81"/>
        <v>76975</v>
      </c>
      <c r="C1746" t="s">
        <v>310</v>
      </c>
      <c r="D1746" t="s">
        <v>9108</v>
      </c>
      <c r="E1746" s="54">
        <v>48750</v>
      </c>
      <c r="F1746" s="2">
        <f t="shared" si="82"/>
        <v>1.441667898861452</v>
      </c>
      <c r="G1746" s="8">
        <f>IFERROR(VLOOKUP(F1746,Points!$I$2:$K$5,3,TRUE),"")</f>
        <v>0</v>
      </c>
      <c r="H1746" t="str">
        <f t="shared" si="83"/>
        <v/>
      </c>
      <c r="I1746" t="s">
        <v>6932</v>
      </c>
    </row>
    <row r="1747" spans="1:9" x14ac:dyDescent="0.3">
      <c r="A1747" t="s">
        <v>8683</v>
      </c>
      <c r="B1747" t="str">
        <f t="shared" si="81"/>
        <v>77000</v>
      </c>
      <c r="C1747" t="s">
        <v>309</v>
      </c>
      <c r="D1747" t="s">
        <v>150</v>
      </c>
      <c r="E1747" s="54">
        <v>27902</v>
      </c>
      <c r="F1747" s="2">
        <f t="shared" si="82"/>
        <v>0.82513677362117399</v>
      </c>
      <c r="G1747" s="8">
        <f>IFERROR(VLOOKUP(F1747,Points!$I$2:$K$5,3,TRUE),"")</f>
        <v>0</v>
      </c>
      <c r="H1747" t="str">
        <f t="shared" si="83"/>
        <v/>
      </c>
      <c r="I1747" t="s">
        <v>6932</v>
      </c>
    </row>
    <row r="1748" spans="1:9" x14ac:dyDescent="0.3">
      <c r="A1748" t="s">
        <v>8684</v>
      </c>
      <c r="B1748" t="str">
        <f t="shared" si="81"/>
        <v>77050</v>
      </c>
      <c r="C1748" t="s">
        <v>308</v>
      </c>
      <c r="D1748" t="s">
        <v>122</v>
      </c>
      <c r="E1748" s="54">
        <v>29167</v>
      </c>
      <c r="F1748" s="2">
        <f t="shared" si="82"/>
        <v>0.86254620730445064</v>
      </c>
      <c r="G1748" s="8">
        <f>IFERROR(VLOOKUP(F1748,Points!$I$2:$K$5,3,TRUE),"")</f>
        <v>0</v>
      </c>
      <c r="H1748" t="str">
        <f t="shared" si="83"/>
        <v/>
      </c>
      <c r="I1748" t="s">
        <v>6932</v>
      </c>
    </row>
    <row r="1749" spans="1:9" x14ac:dyDescent="0.3">
      <c r="A1749" t="s">
        <v>8685</v>
      </c>
      <c r="B1749" t="str">
        <f t="shared" si="81"/>
        <v>77075</v>
      </c>
      <c r="C1749" t="s">
        <v>308</v>
      </c>
      <c r="D1749" t="s">
        <v>94</v>
      </c>
      <c r="E1749" s="54">
        <v>27962</v>
      </c>
      <c r="F1749" s="2">
        <f t="shared" si="82"/>
        <v>0.82691113411208039</v>
      </c>
      <c r="G1749" s="8">
        <f>IFERROR(VLOOKUP(F1749,Points!$I$2:$K$5,3,TRUE),"")</f>
        <v>0</v>
      </c>
      <c r="H1749" t="str">
        <f t="shared" si="83"/>
        <v/>
      </c>
      <c r="I1749" t="s">
        <v>6932</v>
      </c>
    </row>
    <row r="1750" spans="1:9" x14ac:dyDescent="0.3">
      <c r="A1750" t="s">
        <v>8686</v>
      </c>
      <c r="B1750" t="str">
        <f t="shared" si="81"/>
        <v>77100</v>
      </c>
      <c r="C1750" t="s">
        <v>307</v>
      </c>
      <c r="D1750" t="s">
        <v>89</v>
      </c>
      <c r="E1750" s="54">
        <v>38000</v>
      </c>
      <c r="F1750" s="2">
        <f t="shared" si="82"/>
        <v>1.1237616442407217</v>
      </c>
      <c r="G1750" s="8">
        <f>IFERROR(VLOOKUP(F1750,Points!$I$2:$K$5,3,TRUE),"")</f>
        <v>0</v>
      </c>
      <c r="H1750" t="str">
        <f t="shared" si="83"/>
        <v/>
      </c>
      <c r="I1750" t="s">
        <v>6931</v>
      </c>
    </row>
    <row r="1751" spans="1:9" x14ac:dyDescent="0.3">
      <c r="A1751" t="s">
        <v>8687</v>
      </c>
      <c r="B1751" t="str">
        <f t="shared" si="81"/>
        <v>77150</v>
      </c>
      <c r="C1751" t="s">
        <v>306</v>
      </c>
      <c r="D1751" t="s">
        <v>87</v>
      </c>
      <c r="E1751" s="54">
        <v>47268</v>
      </c>
      <c r="F1751" s="2">
        <f t="shared" si="82"/>
        <v>1.3978411947360638</v>
      </c>
      <c r="G1751" s="8">
        <f>IFERROR(VLOOKUP(F1751,Points!$I$2:$K$5,3,TRUE),"")</f>
        <v>0</v>
      </c>
      <c r="H1751" t="str">
        <f t="shared" si="83"/>
        <v/>
      </c>
      <c r="I1751" t="s">
        <v>6932</v>
      </c>
    </row>
    <row r="1752" spans="1:9" x14ac:dyDescent="0.3">
      <c r="A1752" t="s">
        <v>8688</v>
      </c>
      <c r="B1752" t="str">
        <f t="shared" si="81"/>
        <v>77175</v>
      </c>
      <c r="C1752" t="s">
        <v>305</v>
      </c>
      <c r="D1752" t="s">
        <v>144</v>
      </c>
      <c r="E1752" s="54">
        <v>14625</v>
      </c>
      <c r="F1752" s="2">
        <f t="shared" si="82"/>
        <v>0.43250036965843558</v>
      </c>
      <c r="G1752" s="8">
        <f>IFERROR(VLOOKUP(F1752,Points!$I$2:$K$5,3,TRUE),"")</f>
        <v>20</v>
      </c>
      <c r="H1752" t="str">
        <f t="shared" si="83"/>
        <v/>
      </c>
      <c r="I1752" t="s">
        <v>6931</v>
      </c>
    </row>
    <row r="1753" spans="1:9" x14ac:dyDescent="0.3">
      <c r="A1753" t="s">
        <v>8689</v>
      </c>
      <c r="B1753" t="str">
        <f t="shared" si="81"/>
        <v>77200</v>
      </c>
      <c r="C1753" t="s">
        <v>304</v>
      </c>
      <c r="D1753" t="s">
        <v>90</v>
      </c>
      <c r="E1753" s="54">
        <v>24772</v>
      </c>
      <c r="F1753" s="2">
        <f t="shared" si="82"/>
        <v>0.73257430134555668</v>
      </c>
      <c r="G1753" s="8">
        <f>IFERROR(VLOOKUP(F1753,Points!$I$2:$K$5,3,TRUE),"")</f>
        <v>10</v>
      </c>
      <c r="H1753" t="str">
        <f t="shared" si="83"/>
        <v/>
      </c>
      <c r="I1753" t="s">
        <v>6931</v>
      </c>
    </row>
    <row r="1754" spans="1:9" x14ac:dyDescent="0.3">
      <c r="A1754" t="s">
        <v>8690</v>
      </c>
      <c r="B1754" t="str">
        <f t="shared" si="81"/>
        <v>77300</v>
      </c>
      <c r="C1754" t="s">
        <v>303</v>
      </c>
      <c r="D1754" t="s">
        <v>222</v>
      </c>
      <c r="E1754" s="54">
        <v>43600</v>
      </c>
      <c r="F1754" s="2">
        <f t="shared" si="82"/>
        <v>1.2893686233919859</v>
      </c>
      <c r="G1754" s="8">
        <f>IFERROR(VLOOKUP(F1754,Points!$I$2:$K$5,3,TRUE),"")</f>
        <v>0</v>
      </c>
      <c r="H1754" t="str">
        <f t="shared" si="83"/>
        <v/>
      </c>
      <c r="I1754" t="s">
        <v>6932</v>
      </c>
    </row>
    <row r="1755" spans="1:9" x14ac:dyDescent="0.3">
      <c r="A1755" t="s">
        <v>8691</v>
      </c>
      <c r="B1755" t="str">
        <f t="shared" si="81"/>
        <v>77350</v>
      </c>
      <c r="C1755" t="s">
        <v>302</v>
      </c>
      <c r="D1755" t="s">
        <v>238</v>
      </c>
      <c r="E1755" s="54">
        <v>27929</v>
      </c>
      <c r="F1755" s="2">
        <f t="shared" si="82"/>
        <v>0.82593523584208195</v>
      </c>
      <c r="G1755" s="8">
        <f>IFERROR(VLOOKUP(F1755,Points!$I$2:$K$5,3,TRUE),"")</f>
        <v>0</v>
      </c>
      <c r="H1755" t="str">
        <f t="shared" si="83"/>
        <v/>
      </c>
      <c r="I1755" t="s">
        <v>6932</v>
      </c>
    </row>
    <row r="1756" spans="1:9" x14ac:dyDescent="0.3">
      <c r="A1756" t="s">
        <v>8692</v>
      </c>
      <c r="B1756" t="str">
        <f t="shared" si="81"/>
        <v>77425</v>
      </c>
      <c r="C1756" t="s">
        <v>301</v>
      </c>
      <c r="D1756" t="s">
        <v>27</v>
      </c>
      <c r="E1756" s="54">
        <v>44750</v>
      </c>
      <c r="F1756" s="2">
        <f t="shared" si="82"/>
        <v>1.3233771994676919</v>
      </c>
      <c r="G1756" s="8">
        <f>IFERROR(VLOOKUP(F1756,Points!$I$2:$K$5,3,TRUE),"")</f>
        <v>0</v>
      </c>
      <c r="H1756" t="str">
        <f t="shared" si="83"/>
        <v/>
      </c>
      <c r="I1756" t="s">
        <v>6932</v>
      </c>
    </row>
    <row r="1757" spans="1:9" x14ac:dyDescent="0.3">
      <c r="A1757" t="s">
        <v>8693</v>
      </c>
      <c r="B1757" t="str">
        <f t="shared" si="81"/>
        <v>77400</v>
      </c>
      <c r="C1757" t="s">
        <v>300</v>
      </c>
      <c r="D1757" t="s">
        <v>27</v>
      </c>
      <c r="E1757" s="54">
        <v>33389</v>
      </c>
      <c r="F1757" s="2">
        <f t="shared" si="82"/>
        <v>0.98740204051456459</v>
      </c>
      <c r="G1757" s="8">
        <f>IFERROR(VLOOKUP(F1757,Points!$I$2:$K$5,3,TRUE),"")</f>
        <v>0</v>
      </c>
      <c r="H1757" t="str">
        <f t="shared" si="83"/>
        <v/>
      </c>
      <c r="I1757" t="s">
        <v>6931</v>
      </c>
    </row>
    <row r="1758" spans="1:9" x14ac:dyDescent="0.3">
      <c r="A1758" t="s">
        <v>8694</v>
      </c>
      <c r="B1758" t="str">
        <f t="shared" si="81"/>
        <v>77500</v>
      </c>
      <c r="C1758" t="s">
        <v>299</v>
      </c>
      <c r="D1758" t="s">
        <v>168</v>
      </c>
      <c r="E1758" s="54">
        <v>40500</v>
      </c>
      <c r="F1758" s="2">
        <f t="shared" si="82"/>
        <v>1.1976933313618217</v>
      </c>
      <c r="G1758" s="8">
        <f>IFERROR(VLOOKUP(F1758,Points!$I$2:$K$5,3,TRUE),"")</f>
        <v>0</v>
      </c>
      <c r="H1758" t="str">
        <f t="shared" si="83"/>
        <v/>
      </c>
      <c r="I1758" t="s">
        <v>6932</v>
      </c>
    </row>
    <row r="1759" spans="1:9" x14ac:dyDescent="0.3">
      <c r="A1759" t="s">
        <v>8695</v>
      </c>
      <c r="B1759" t="str">
        <f t="shared" si="81"/>
        <v>77475</v>
      </c>
      <c r="C1759" t="s">
        <v>298</v>
      </c>
      <c r="D1759" t="s">
        <v>168</v>
      </c>
      <c r="E1759" s="54">
        <v>58714</v>
      </c>
      <c r="F1759" s="2">
        <f t="shared" si="82"/>
        <v>1.7363300310513086</v>
      </c>
      <c r="G1759" s="8">
        <f>IFERROR(VLOOKUP(F1759,Points!$I$2:$K$5,3,TRUE),"")</f>
        <v>0</v>
      </c>
      <c r="H1759" t="str">
        <f t="shared" si="83"/>
        <v/>
      </c>
      <c r="I1759" t="s">
        <v>6931</v>
      </c>
    </row>
    <row r="1760" spans="1:9" x14ac:dyDescent="0.3">
      <c r="A1760" t="s">
        <v>8696</v>
      </c>
      <c r="B1760" t="str">
        <f t="shared" si="81"/>
        <v>77537</v>
      </c>
      <c r="C1760" t="s">
        <v>297</v>
      </c>
      <c r="D1760" t="s">
        <v>90</v>
      </c>
      <c r="E1760" s="54">
        <v>42595</v>
      </c>
      <c r="F1760" s="2">
        <f t="shared" si="82"/>
        <v>1.2596480851693035</v>
      </c>
      <c r="G1760" s="8">
        <f>IFERROR(VLOOKUP(F1760,Points!$I$2:$K$5,3,TRUE),"")</f>
        <v>0</v>
      </c>
      <c r="H1760" t="str">
        <f t="shared" si="83"/>
        <v/>
      </c>
      <c r="I1760" t="s">
        <v>6932</v>
      </c>
    </row>
    <row r="1761" spans="1:9" x14ac:dyDescent="0.3">
      <c r="A1761" t="s">
        <v>8697</v>
      </c>
      <c r="B1761" t="str">
        <f t="shared" si="81"/>
        <v>77550</v>
      </c>
      <c r="C1761" t="s">
        <v>296</v>
      </c>
      <c r="D1761" t="s">
        <v>94</v>
      </c>
      <c r="E1761" s="54">
        <v>20950</v>
      </c>
      <c r="F1761" s="2">
        <f t="shared" si="82"/>
        <v>0.61954753807481888</v>
      </c>
      <c r="G1761" s="8">
        <f>IFERROR(VLOOKUP(F1761,Points!$I$2:$K$5,3,TRUE),"")</f>
        <v>15</v>
      </c>
      <c r="H1761" t="str">
        <f t="shared" si="83"/>
        <v/>
      </c>
      <c r="I1761" t="s">
        <v>6931</v>
      </c>
    </row>
    <row r="1762" spans="1:9" x14ac:dyDescent="0.3">
      <c r="A1762" t="s">
        <v>8698</v>
      </c>
      <c r="B1762" t="str">
        <f t="shared" si="81"/>
        <v>77625</v>
      </c>
      <c r="C1762" t="s">
        <v>1712</v>
      </c>
      <c r="D1762" t="s">
        <v>238</v>
      </c>
      <c r="E1762" s="54">
        <v>11700</v>
      </c>
      <c r="F1762" s="2">
        <f t="shared" si="82"/>
        <v>0.34600029572674851</v>
      </c>
      <c r="G1762" s="8">
        <f>IFERROR(VLOOKUP(F1762,Points!$I$2:$K$5,3,TRUE),"")</f>
        <v>20</v>
      </c>
      <c r="H1762" t="str">
        <f t="shared" si="83"/>
        <v/>
      </c>
      <c r="I1762" t="s">
        <v>6931</v>
      </c>
    </row>
    <row r="1763" spans="1:9" x14ac:dyDescent="0.3">
      <c r="A1763" t="s">
        <v>8699</v>
      </c>
      <c r="B1763" t="str">
        <f t="shared" si="81"/>
        <v>77650</v>
      </c>
      <c r="C1763" t="s">
        <v>295</v>
      </c>
      <c r="D1763" t="s">
        <v>238</v>
      </c>
      <c r="E1763" s="54">
        <v>34625</v>
      </c>
      <c r="F1763" s="2">
        <f t="shared" si="82"/>
        <v>1.0239538666272365</v>
      </c>
      <c r="G1763" s="8">
        <f>IFERROR(VLOOKUP(F1763,Points!$I$2:$K$5,3,TRUE),"")</f>
        <v>0</v>
      </c>
      <c r="H1763" t="str">
        <f t="shared" si="83"/>
        <v/>
      </c>
      <c r="I1763" t="s">
        <v>6932</v>
      </c>
    </row>
    <row r="1764" spans="1:9" x14ac:dyDescent="0.3">
      <c r="A1764" t="s">
        <v>8700</v>
      </c>
      <c r="B1764" t="str">
        <f t="shared" si="81"/>
        <v>77675</v>
      </c>
      <c r="C1764" t="s">
        <v>294</v>
      </c>
      <c r="D1764" t="s">
        <v>7</v>
      </c>
      <c r="E1764" s="54">
        <v>44867</v>
      </c>
      <c r="F1764" s="2">
        <f t="shared" si="82"/>
        <v>1.3268372024249593</v>
      </c>
      <c r="G1764" s="8">
        <f>IFERROR(VLOOKUP(F1764,Points!$I$2:$K$5,3,TRUE),"")</f>
        <v>0</v>
      </c>
      <c r="H1764" t="str">
        <f t="shared" si="83"/>
        <v/>
      </c>
      <c r="I1764" t="s">
        <v>6931</v>
      </c>
    </row>
    <row r="1765" spans="1:9" x14ac:dyDescent="0.3">
      <c r="A1765" t="s">
        <v>8701</v>
      </c>
      <c r="B1765" t="str">
        <f t="shared" si="81"/>
        <v>77750</v>
      </c>
      <c r="C1765" t="s">
        <v>293</v>
      </c>
      <c r="D1765" t="s">
        <v>87</v>
      </c>
      <c r="E1765" s="54">
        <v>33278</v>
      </c>
      <c r="F1765" s="2">
        <f t="shared" si="82"/>
        <v>0.98411947360638774</v>
      </c>
      <c r="G1765" s="8">
        <f>IFERROR(VLOOKUP(F1765,Points!$I$2:$K$5,3,TRUE),"")</f>
        <v>0</v>
      </c>
      <c r="H1765" t="str">
        <f t="shared" si="83"/>
        <v/>
      </c>
      <c r="I1765" t="s">
        <v>6931</v>
      </c>
    </row>
    <row r="1766" spans="1:9" x14ac:dyDescent="0.3">
      <c r="A1766" t="s">
        <v>8702</v>
      </c>
      <c r="B1766" t="str">
        <f t="shared" si="81"/>
        <v>77775</v>
      </c>
      <c r="C1766" t="s">
        <v>292</v>
      </c>
      <c r="D1766" t="s">
        <v>73</v>
      </c>
      <c r="E1766" s="54">
        <v>40778</v>
      </c>
      <c r="F1766" s="2">
        <f t="shared" si="82"/>
        <v>1.205914534969688</v>
      </c>
      <c r="G1766" s="8">
        <f>IFERROR(VLOOKUP(F1766,Points!$I$2:$K$5,3,TRUE),"")</f>
        <v>0</v>
      </c>
      <c r="H1766" t="str">
        <f t="shared" si="83"/>
        <v/>
      </c>
      <c r="I1766" t="s">
        <v>6932</v>
      </c>
    </row>
    <row r="1767" spans="1:9" x14ac:dyDescent="0.3">
      <c r="A1767" t="s">
        <v>8703</v>
      </c>
      <c r="B1767" t="str">
        <f t="shared" si="81"/>
        <v>77800</v>
      </c>
      <c r="C1767" t="s">
        <v>291</v>
      </c>
      <c r="D1767" t="s">
        <v>290</v>
      </c>
      <c r="E1767" s="54">
        <v>29121</v>
      </c>
      <c r="F1767" s="2">
        <f t="shared" si="82"/>
        <v>0.86118586426142241</v>
      </c>
      <c r="G1767" s="8">
        <f>IFERROR(VLOOKUP(F1767,Points!$I$2:$K$5,3,TRUE),"")</f>
        <v>0</v>
      </c>
      <c r="H1767" t="str">
        <f t="shared" si="83"/>
        <v/>
      </c>
      <c r="I1767" t="s">
        <v>6932</v>
      </c>
    </row>
    <row r="1768" spans="1:9" x14ac:dyDescent="0.3">
      <c r="A1768" t="s">
        <v>8704</v>
      </c>
      <c r="B1768" t="str">
        <f t="shared" si="81"/>
        <v>77825</v>
      </c>
      <c r="C1768" t="s">
        <v>289</v>
      </c>
      <c r="D1768" t="s">
        <v>99</v>
      </c>
      <c r="E1768" s="54">
        <v>35625</v>
      </c>
      <c r="F1768" s="2">
        <f t="shared" si="82"/>
        <v>1.0535265414756765</v>
      </c>
      <c r="G1768" s="8">
        <f>IFERROR(VLOOKUP(F1768,Points!$I$2:$K$5,3,TRUE),"")</f>
        <v>0</v>
      </c>
      <c r="H1768" t="str">
        <f t="shared" si="83"/>
        <v/>
      </c>
      <c r="I1768" t="s">
        <v>6931</v>
      </c>
    </row>
    <row r="1769" spans="1:9" x14ac:dyDescent="0.3">
      <c r="A1769" t="s">
        <v>8705</v>
      </c>
      <c r="B1769" t="str">
        <f t="shared" si="81"/>
        <v>77850</v>
      </c>
      <c r="C1769" t="s">
        <v>288</v>
      </c>
      <c r="D1769" t="s">
        <v>73</v>
      </c>
      <c r="E1769" s="54">
        <v>32250</v>
      </c>
      <c r="F1769" s="2">
        <f t="shared" si="82"/>
        <v>0.95371876386219134</v>
      </c>
      <c r="G1769" s="8">
        <f>IFERROR(VLOOKUP(F1769,Points!$I$2:$K$5,3,TRUE),"")</f>
        <v>0</v>
      </c>
      <c r="H1769" t="str">
        <f t="shared" si="83"/>
        <v/>
      </c>
      <c r="I1769" t="s">
        <v>6932</v>
      </c>
    </row>
    <row r="1770" spans="1:9" x14ac:dyDescent="0.3">
      <c r="A1770" t="s">
        <v>8706</v>
      </c>
      <c r="B1770" t="str">
        <f t="shared" si="81"/>
        <v>77875</v>
      </c>
      <c r="C1770" t="s">
        <v>287</v>
      </c>
      <c r="D1770" t="s">
        <v>180</v>
      </c>
      <c r="E1770" s="54">
        <v>27606</v>
      </c>
      <c r="F1770" s="2">
        <f t="shared" si="82"/>
        <v>0.81638326186603583</v>
      </c>
      <c r="G1770" s="8">
        <f>IFERROR(VLOOKUP(F1770,Points!$I$2:$K$5,3,TRUE),"")</f>
        <v>0</v>
      </c>
      <c r="H1770" t="str">
        <f t="shared" si="83"/>
        <v/>
      </c>
      <c r="I1770" t="s">
        <v>6931</v>
      </c>
    </row>
    <row r="1771" spans="1:9" x14ac:dyDescent="0.3">
      <c r="A1771" t="s">
        <v>8707</v>
      </c>
      <c r="B1771" t="str">
        <f t="shared" si="81"/>
        <v>77900</v>
      </c>
      <c r="C1771" t="s">
        <v>286</v>
      </c>
      <c r="D1771" t="s">
        <v>180</v>
      </c>
      <c r="E1771" s="54">
        <v>47423</v>
      </c>
      <c r="F1771" s="2">
        <f t="shared" si="82"/>
        <v>1.4024249593375722</v>
      </c>
      <c r="G1771" s="8">
        <f>IFERROR(VLOOKUP(F1771,Points!$I$2:$K$5,3,TRUE),"")</f>
        <v>0</v>
      </c>
      <c r="H1771" t="str">
        <f t="shared" si="83"/>
        <v/>
      </c>
      <c r="I1771" t="s">
        <v>6932</v>
      </c>
    </row>
    <row r="1772" spans="1:9" x14ac:dyDescent="0.3">
      <c r="A1772" t="s">
        <v>8708</v>
      </c>
      <c r="B1772" t="str">
        <f t="shared" si="81"/>
        <v>77925</v>
      </c>
      <c r="C1772" t="s">
        <v>285</v>
      </c>
      <c r="D1772" t="s">
        <v>3</v>
      </c>
      <c r="E1772" s="54">
        <v>44394</v>
      </c>
      <c r="F1772" s="2">
        <f t="shared" si="82"/>
        <v>1.3128493272216473</v>
      </c>
      <c r="G1772" s="8">
        <f>IFERROR(VLOOKUP(F1772,Points!$I$2:$K$5,3,TRUE),"")</f>
        <v>0</v>
      </c>
      <c r="H1772" t="str">
        <f t="shared" si="83"/>
        <v/>
      </c>
      <c r="I1772" t="s">
        <v>6931</v>
      </c>
    </row>
    <row r="1773" spans="1:9" x14ac:dyDescent="0.3">
      <c r="A1773" t="s">
        <v>8709</v>
      </c>
      <c r="B1773" t="str">
        <f t="shared" si="81"/>
        <v>77975</v>
      </c>
      <c r="C1773" t="s">
        <v>284</v>
      </c>
      <c r="D1773" t="s">
        <v>19</v>
      </c>
      <c r="E1773" s="54">
        <v>60750</v>
      </c>
      <c r="F1773" s="2">
        <f t="shared" si="82"/>
        <v>1.7965399970427325</v>
      </c>
      <c r="G1773" s="8">
        <f>IFERROR(VLOOKUP(F1773,Points!$I$2:$K$5,3,TRUE),"")</f>
        <v>0</v>
      </c>
      <c r="H1773" t="str">
        <f t="shared" si="83"/>
        <v/>
      </c>
      <c r="I1773" t="s">
        <v>6931</v>
      </c>
    </row>
    <row r="1774" spans="1:9" x14ac:dyDescent="0.3">
      <c r="A1774" t="s">
        <v>8710</v>
      </c>
      <c r="B1774" t="str">
        <f t="shared" si="81"/>
        <v>78075</v>
      </c>
      <c r="C1774" t="s">
        <v>283</v>
      </c>
      <c r="D1774" t="s">
        <v>9108</v>
      </c>
      <c r="E1774" s="54">
        <v>47632</v>
      </c>
      <c r="F1774" s="2">
        <f t="shared" si="82"/>
        <v>1.408605648380896</v>
      </c>
      <c r="G1774" s="8">
        <f>IFERROR(VLOOKUP(F1774,Points!$I$2:$K$5,3,TRUE),"")</f>
        <v>0</v>
      </c>
      <c r="H1774" t="str">
        <f t="shared" si="83"/>
        <v/>
      </c>
      <c r="I1774" t="s">
        <v>6932</v>
      </c>
    </row>
    <row r="1775" spans="1:9" x14ac:dyDescent="0.3">
      <c r="A1775" t="s">
        <v>8711</v>
      </c>
      <c r="B1775" t="str">
        <f t="shared" si="81"/>
        <v>78100</v>
      </c>
      <c r="C1775" t="s">
        <v>282</v>
      </c>
      <c r="D1775" t="s">
        <v>81</v>
      </c>
      <c r="E1775" s="54">
        <v>56600</v>
      </c>
      <c r="F1775" s="2">
        <f t="shared" si="82"/>
        <v>1.6738133964217063</v>
      </c>
      <c r="G1775" s="8">
        <f>IFERROR(VLOOKUP(F1775,Points!$I$2:$K$5,3,TRUE),"")</f>
        <v>0</v>
      </c>
      <c r="H1775" t="str">
        <f t="shared" si="83"/>
        <v/>
      </c>
      <c r="I1775" t="s">
        <v>6932</v>
      </c>
    </row>
    <row r="1776" spans="1:9" x14ac:dyDescent="0.3">
      <c r="A1776" t="s">
        <v>8712</v>
      </c>
      <c r="B1776" t="str">
        <f t="shared" si="81"/>
        <v>78200</v>
      </c>
      <c r="C1776" t="s">
        <v>281</v>
      </c>
      <c r="D1776" t="s">
        <v>172</v>
      </c>
      <c r="E1776" s="54">
        <v>29250</v>
      </c>
      <c r="F1776" s="2">
        <f t="shared" si="82"/>
        <v>0.86500073931687116</v>
      </c>
      <c r="G1776" s="8">
        <f>IFERROR(VLOOKUP(F1776,Points!$I$2:$K$5,3,TRUE),"")</f>
        <v>0</v>
      </c>
      <c r="H1776" t="str">
        <f t="shared" si="83"/>
        <v/>
      </c>
      <c r="I1776" t="s">
        <v>6932</v>
      </c>
    </row>
    <row r="1777" spans="1:9" x14ac:dyDescent="0.3">
      <c r="A1777" t="s">
        <v>8713</v>
      </c>
      <c r="B1777" t="str">
        <f t="shared" si="81"/>
        <v>78175</v>
      </c>
      <c r="C1777" t="s">
        <v>280</v>
      </c>
      <c r="D1777" t="s">
        <v>172</v>
      </c>
      <c r="E1777" s="54">
        <v>19400</v>
      </c>
      <c r="F1777" s="2">
        <f t="shared" si="82"/>
        <v>0.57370989205973677</v>
      </c>
      <c r="G1777" s="8">
        <f>IFERROR(VLOOKUP(F1777,Points!$I$2:$K$5,3,TRUE),"")</f>
        <v>20</v>
      </c>
      <c r="H1777" t="str">
        <f t="shared" si="83"/>
        <v/>
      </c>
      <c r="I1777" t="s">
        <v>6931</v>
      </c>
    </row>
    <row r="1778" spans="1:9" x14ac:dyDescent="0.3">
      <c r="A1778" t="s">
        <v>8714</v>
      </c>
      <c r="B1778" t="str">
        <f t="shared" si="81"/>
        <v>78425</v>
      </c>
      <c r="C1778" t="s">
        <v>1711</v>
      </c>
      <c r="D1778" t="s">
        <v>48</v>
      </c>
      <c r="E1778" s="54">
        <v>38438</v>
      </c>
      <c r="F1778" s="2">
        <f t="shared" si="82"/>
        <v>1.1367144758243384</v>
      </c>
      <c r="G1778" s="8">
        <f>IFERROR(VLOOKUP(F1778,Points!$I$2:$K$5,3,TRUE),"")</f>
        <v>0</v>
      </c>
      <c r="H1778" t="str">
        <f t="shared" si="83"/>
        <v/>
      </c>
      <c r="I1778" t="s">
        <v>6931</v>
      </c>
    </row>
    <row r="1779" spans="1:9" x14ac:dyDescent="0.3">
      <c r="A1779" t="s">
        <v>8715</v>
      </c>
      <c r="B1779" t="str">
        <f t="shared" si="81"/>
        <v>78275</v>
      </c>
      <c r="C1779" t="s">
        <v>279</v>
      </c>
      <c r="D1779" t="s">
        <v>184</v>
      </c>
      <c r="E1779" s="54">
        <v>34929</v>
      </c>
      <c r="F1779" s="2">
        <f t="shared" si="82"/>
        <v>1.0329439597811623</v>
      </c>
      <c r="G1779" s="8">
        <f>IFERROR(VLOOKUP(F1779,Points!$I$2:$K$5,3,TRUE),"")</f>
        <v>0</v>
      </c>
      <c r="H1779" t="str">
        <f t="shared" si="83"/>
        <v/>
      </c>
      <c r="I1779" t="s">
        <v>6932</v>
      </c>
    </row>
    <row r="1780" spans="1:9" x14ac:dyDescent="0.3">
      <c r="A1780" t="s">
        <v>8716</v>
      </c>
      <c r="B1780" t="str">
        <f t="shared" si="81"/>
        <v>78300</v>
      </c>
      <c r="C1780" t="s">
        <v>279</v>
      </c>
      <c r="D1780" t="s">
        <v>43</v>
      </c>
      <c r="E1780" s="54">
        <v>42750</v>
      </c>
      <c r="F1780" s="2">
        <f t="shared" si="82"/>
        <v>1.2642318497708118</v>
      </c>
      <c r="G1780" s="8">
        <f>IFERROR(VLOOKUP(F1780,Points!$I$2:$K$5,3,TRUE),"")</f>
        <v>0</v>
      </c>
      <c r="H1780" t="str">
        <f t="shared" si="83"/>
        <v/>
      </c>
      <c r="I1780" t="s">
        <v>6932</v>
      </c>
    </row>
    <row r="1781" spans="1:9" x14ac:dyDescent="0.3">
      <c r="A1781" t="s">
        <v>8717</v>
      </c>
      <c r="B1781" t="str">
        <f t="shared" si="81"/>
        <v>78325</v>
      </c>
      <c r="C1781" t="s">
        <v>279</v>
      </c>
      <c r="D1781" t="s">
        <v>48</v>
      </c>
      <c r="E1781" s="54">
        <v>19000</v>
      </c>
      <c r="F1781" s="2">
        <f t="shared" si="82"/>
        <v>0.56188082212036083</v>
      </c>
      <c r="G1781" s="8">
        <f>IFERROR(VLOOKUP(F1781,Points!$I$2:$K$5,3,TRUE),"")</f>
        <v>20</v>
      </c>
      <c r="H1781" t="str">
        <f t="shared" si="83"/>
        <v/>
      </c>
      <c r="I1781" t="s">
        <v>6932</v>
      </c>
    </row>
    <row r="1782" spans="1:9" x14ac:dyDescent="0.3">
      <c r="A1782" t="s">
        <v>8718</v>
      </c>
      <c r="B1782" t="str">
        <f t="shared" si="81"/>
        <v>78375</v>
      </c>
      <c r="C1782" t="s">
        <v>278</v>
      </c>
      <c r="D1782" t="s">
        <v>163</v>
      </c>
      <c r="E1782" s="54">
        <v>53347</v>
      </c>
      <c r="F1782" s="2">
        <f t="shared" si="82"/>
        <v>1.577613485139731</v>
      </c>
      <c r="G1782" s="8">
        <f>IFERROR(VLOOKUP(F1782,Points!$I$2:$K$5,3,TRUE),"")</f>
        <v>0</v>
      </c>
      <c r="H1782" t="str">
        <f t="shared" si="83"/>
        <v/>
      </c>
      <c r="I1782" t="s">
        <v>6931</v>
      </c>
    </row>
    <row r="1783" spans="1:9" x14ac:dyDescent="0.3">
      <c r="A1783" t="s">
        <v>8719</v>
      </c>
      <c r="B1783" t="str">
        <f t="shared" si="81"/>
        <v>78450</v>
      </c>
      <c r="C1783" t="s">
        <v>277</v>
      </c>
      <c r="D1783" t="s">
        <v>210</v>
      </c>
      <c r="E1783" s="54">
        <v>52917</v>
      </c>
      <c r="F1783" s="2">
        <f t="shared" si="82"/>
        <v>1.5648972349549017</v>
      </c>
      <c r="G1783" s="8">
        <f>IFERROR(VLOOKUP(F1783,Points!$I$2:$K$5,3,TRUE),"")</f>
        <v>0</v>
      </c>
      <c r="H1783" t="str">
        <f t="shared" si="83"/>
        <v/>
      </c>
      <c r="I1783" t="s">
        <v>6932</v>
      </c>
    </row>
    <row r="1784" spans="1:9" x14ac:dyDescent="0.3">
      <c r="A1784" t="s">
        <v>8720</v>
      </c>
      <c r="B1784" t="str">
        <f t="shared" ref="B1784:B1847" si="84">RIGHT(A1784,5)</f>
        <v>78475</v>
      </c>
      <c r="C1784" t="s">
        <v>277</v>
      </c>
      <c r="D1784" t="s">
        <v>172</v>
      </c>
      <c r="E1784" s="54">
        <v>46833</v>
      </c>
      <c r="F1784" s="2">
        <f t="shared" ref="F1784:F1847" si="85">E1784/$K$1</f>
        <v>1.3849770811769924</v>
      </c>
      <c r="G1784" s="8">
        <f>IFERROR(VLOOKUP(F1784,Points!$I$2:$K$5,3,TRUE),"")</f>
        <v>0</v>
      </c>
      <c r="H1784" t="str">
        <f t="shared" ref="H1784:H1847" si="86">IF(C1784=C1783, (IF(D1784=D1783,(IF(E1784=E1783,"D","C")),"")),"")</f>
        <v/>
      </c>
      <c r="I1784" t="s">
        <v>6932</v>
      </c>
    </row>
    <row r="1785" spans="1:9" x14ac:dyDescent="0.3">
      <c r="A1785" t="s">
        <v>8721</v>
      </c>
      <c r="B1785" t="str">
        <f t="shared" si="84"/>
        <v>78500</v>
      </c>
      <c r="C1785" t="s">
        <v>277</v>
      </c>
      <c r="D1785" t="s">
        <v>99</v>
      </c>
      <c r="E1785" s="54">
        <v>48500</v>
      </c>
      <c r="F1785" s="2">
        <f t="shared" si="85"/>
        <v>1.4342747301493419</v>
      </c>
      <c r="G1785" s="8">
        <f>IFERROR(VLOOKUP(F1785,Points!$I$2:$K$5,3,TRUE),"")</f>
        <v>0</v>
      </c>
      <c r="H1785" t="str">
        <f t="shared" si="86"/>
        <v/>
      </c>
      <c r="I1785" t="s">
        <v>6932</v>
      </c>
    </row>
    <row r="1786" spans="1:9" x14ac:dyDescent="0.3">
      <c r="A1786" t="s">
        <v>8722</v>
      </c>
      <c r="B1786" t="str">
        <f t="shared" si="84"/>
        <v>78525</v>
      </c>
      <c r="C1786" t="s">
        <v>276</v>
      </c>
      <c r="D1786" t="s">
        <v>35</v>
      </c>
      <c r="E1786" s="54">
        <v>41143</v>
      </c>
      <c r="F1786" s="2">
        <f t="shared" si="85"/>
        <v>1.2167085612893687</v>
      </c>
      <c r="G1786" s="8">
        <f>IFERROR(VLOOKUP(F1786,Points!$I$2:$K$5,3,TRUE),"")</f>
        <v>0</v>
      </c>
      <c r="H1786" t="str">
        <f t="shared" si="86"/>
        <v/>
      </c>
      <c r="I1786" t="s">
        <v>6932</v>
      </c>
    </row>
    <row r="1787" spans="1:9" x14ac:dyDescent="0.3">
      <c r="A1787" t="s">
        <v>8723</v>
      </c>
      <c r="B1787" t="str">
        <f t="shared" si="84"/>
        <v>78600</v>
      </c>
      <c r="C1787" t="s">
        <v>275</v>
      </c>
      <c r="D1787" t="s">
        <v>7</v>
      </c>
      <c r="E1787" s="54">
        <v>45819</v>
      </c>
      <c r="F1787" s="2">
        <f t="shared" si="85"/>
        <v>1.3549903888806742</v>
      </c>
      <c r="G1787" s="8">
        <f>IFERROR(VLOOKUP(F1787,Points!$I$2:$K$5,3,TRUE),"")</f>
        <v>0</v>
      </c>
      <c r="H1787" t="str">
        <f t="shared" si="86"/>
        <v/>
      </c>
      <c r="I1787" t="s">
        <v>6931</v>
      </c>
    </row>
    <row r="1788" spans="1:9" x14ac:dyDescent="0.3">
      <c r="A1788" t="s">
        <v>8724</v>
      </c>
      <c r="B1788" t="str">
        <f t="shared" si="84"/>
        <v>78625</v>
      </c>
      <c r="C1788" t="s">
        <v>274</v>
      </c>
      <c r="D1788" t="s">
        <v>7</v>
      </c>
      <c r="E1788" s="54">
        <v>77685</v>
      </c>
      <c r="F1788" s="2">
        <f t="shared" si="85"/>
        <v>2.2973532456010646</v>
      </c>
      <c r="G1788" s="8">
        <f>IFERROR(VLOOKUP(F1788,Points!$I$2:$K$5,3,TRUE),"")</f>
        <v>0</v>
      </c>
      <c r="H1788" t="str">
        <f t="shared" si="86"/>
        <v/>
      </c>
      <c r="I1788" t="s">
        <v>6932</v>
      </c>
    </row>
    <row r="1789" spans="1:9" x14ac:dyDescent="0.3">
      <c r="A1789" t="s">
        <v>8725</v>
      </c>
      <c r="B1789" t="str">
        <f t="shared" si="84"/>
        <v>78650</v>
      </c>
      <c r="C1789" t="s">
        <v>273</v>
      </c>
      <c r="D1789" t="s">
        <v>184</v>
      </c>
      <c r="E1789" s="54">
        <v>26764</v>
      </c>
      <c r="F1789" s="2">
        <f t="shared" si="85"/>
        <v>0.79148306964364923</v>
      </c>
      <c r="G1789" s="8">
        <f>IFERROR(VLOOKUP(F1789,Points!$I$2:$K$5,3,TRUE),"")</f>
        <v>10</v>
      </c>
      <c r="H1789" t="str">
        <f t="shared" si="86"/>
        <v/>
      </c>
      <c r="I1789" t="s">
        <v>6931</v>
      </c>
    </row>
    <row r="1790" spans="1:9" x14ac:dyDescent="0.3">
      <c r="A1790" t="s">
        <v>8726</v>
      </c>
      <c r="B1790" t="str">
        <f t="shared" si="84"/>
        <v>78675</v>
      </c>
      <c r="C1790" t="s">
        <v>272</v>
      </c>
      <c r="D1790" t="s">
        <v>184</v>
      </c>
      <c r="E1790" s="54">
        <v>51676</v>
      </c>
      <c r="F1790" s="2">
        <f t="shared" si="85"/>
        <v>1.5281975454679875</v>
      </c>
      <c r="G1790" s="8">
        <f>IFERROR(VLOOKUP(F1790,Points!$I$2:$K$5,3,TRUE),"")</f>
        <v>0</v>
      </c>
      <c r="H1790" t="str">
        <f t="shared" si="86"/>
        <v/>
      </c>
      <c r="I1790" t="s">
        <v>6932</v>
      </c>
    </row>
    <row r="1791" spans="1:9" x14ac:dyDescent="0.3">
      <c r="A1791" t="s">
        <v>8727</v>
      </c>
      <c r="B1791" t="str">
        <f t="shared" si="84"/>
        <v>78660</v>
      </c>
      <c r="C1791" t="s">
        <v>271</v>
      </c>
      <c r="D1791" t="s">
        <v>184</v>
      </c>
      <c r="E1791" s="54">
        <v>39711</v>
      </c>
      <c r="F1791" s="2">
        <f t="shared" si="85"/>
        <v>1.1743604909064025</v>
      </c>
      <c r="G1791" s="8">
        <f>IFERROR(VLOOKUP(F1791,Points!$I$2:$K$5,3,TRUE),"")</f>
        <v>0</v>
      </c>
      <c r="H1791" t="str">
        <f t="shared" si="86"/>
        <v/>
      </c>
      <c r="I1791" t="s">
        <v>6931</v>
      </c>
    </row>
    <row r="1792" spans="1:9" x14ac:dyDescent="0.3">
      <c r="A1792" t="s">
        <v>8728</v>
      </c>
      <c r="B1792" t="str">
        <f t="shared" si="84"/>
        <v>78725</v>
      </c>
      <c r="C1792" t="s">
        <v>270</v>
      </c>
      <c r="D1792" t="s">
        <v>222</v>
      </c>
      <c r="E1792" s="54">
        <v>23639</v>
      </c>
      <c r="F1792" s="2">
        <f t="shared" si="85"/>
        <v>0.69906846074227413</v>
      </c>
      <c r="G1792" s="8">
        <f>IFERROR(VLOOKUP(F1792,Points!$I$2:$K$5,3,TRUE),"")</f>
        <v>15</v>
      </c>
      <c r="H1792" t="str">
        <f t="shared" si="86"/>
        <v/>
      </c>
      <c r="I1792" t="s">
        <v>6931</v>
      </c>
    </row>
    <row r="1793" spans="1:9" x14ac:dyDescent="0.3">
      <c r="A1793" t="s">
        <v>8729</v>
      </c>
      <c r="B1793" t="str">
        <f t="shared" si="84"/>
        <v>78750</v>
      </c>
      <c r="C1793" t="s">
        <v>269</v>
      </c>
      <c r="D1793" t="s">
        <v>163</v>
      </c>
      <c r="E1793" s="54">
        <v>47200</v>
      </c>
      <c r="F1793" s="2">
        <f t="shared" si="85"/>
        <v>1.39583025284637</v>
      </c>
      <c r="G1793" s="8">
        <f>IFERROR(VLOOKUP(F1793,Points!$I$2:$K$5,3,TRUE),"")</f>
        <v>0</v>
      </c>
      <c r="H1793" t="str">
        <f t="shared" si="86"/>
        <v/>
      </c>
      <c r="I1793" t="s">
        <v>6931</v>
      </c>
    </row>
    <row r="1794" spans="1:9" x14ac:dyDescent="0.3">
      <c r="A1794" t="s">
        <v>8730</v>
      </c>
      <c r="B1794" t="str">
        <f t="shared" si="84"/>
        <v>78775</v>
      </c>
      <c r="C1794" t="s">
        <v>268</v>
      </c>
      <c r="D1794" t="s">
        <v>41</v>
      </c>
      <c r="E1794" s="54">
        <v>22765</v>
      </c>
      <c r="F1794" s="2">
        <f t="shared" si="85"/>
        <v>0.67322194292473758</v>
      </c>
      <c r="G1794" s="8">
        <f>IFERROR(VLOOKUP(F1794,Points!$I$2:$K$5,3,TRUE),"")</f>
        <v>15</v>
      </c>
      <c r="H1794" t="str">
        <f t="shared" si="86"/>
        <v/>
      </c>
      <c r="I1794" t="s">
        <v>6932</v>
      </c>
    </row>
    <row r="1795" spans="1:9" x14ac:dyDescent="0.3">
      <c r="A1795" t="s">
        <v>8731</v>
      </c>
      <c r="B1795" t="str">
        <f t="shared" si="84"/>
        <v>78825</v>
      </c>
      <c r="C1795" t="s">
        <v>267</v>
      </c>
      <c r="D1795" t="s">
        <v>1</v>
      </c>
      <c r="E1795" s="54">
        <v>28200</v>
      </c>
      <c r="F1795" s="2">
        <f t="shared" si="85"/>
        <v>0.83394943072600913</v>
      </c>
      <c r="G1795" s="8">
        <f>IFERROR(VLOOKUP(F1795,Points!$I$2:$K$5,3,TRUE),"")</f>
        <v>0</v>
      </c>
      <c r="H1795" t="str">
        <f t="shared" si="86"/>
        <v/>
      </c>
      <c r="I1795" t="s">
        <v>6932</v>
      </c>
    </row>
    <row r="1796" spans="1:9" x14ac:dyDescent="0.3">
      <c r="A1796" t="s">
        <v>8732</v>
      </c>
      <c r="B1796" t="str">
        <f t="shared" si="84"/>
        <v>78875</v>
      </c>
      <c r="C1796" t="s">
        <v>266</v>
      </c>
      <c r="D1796" t="s">
        <v>5</v>
      </c>
      <c r="E1796" s="54">
        <v>60214</v>
      </c>
      <c r="F1796" s="2">
        <f t="shared" si="85"/>
        <v>1.7806890433239686</v>
      </c>
      <c r="G1796" s="8">
        <f>IFERROR(VLOOKUP(F1796,Points!$I$2:$K$5,3,TRUE),"")</f>
        <v>0</v>
      </c>
      <c r="H1796" t="str">
        <f t="shared" si="86"/>
        <v/>
      </c>
      <c r="I1796" t="s">
        <v>6932</v>
      </c>
    </row>
    <row r="1797" spans="1:9" x14ac:dyDescent="0.3">
      <c r="A1797" t="s">
        <v>8733</v>
      </c>
      <c r="B1797" t="str">
        <f t="shared" si="84"/>
        <v>78950</v>
      </c>
      <c r="C1797" t="s">
        <v>265</v>
      </c>
      <c r="D1797" t="s">
        <v>89</v>
      </c>
      <c r="E1797" s="54">
        <v>41000</v>
      </c>
      <c r="F1797" s="2">
        <f t="shared" si="85"/>
        <v>1.2124796687860417</v>
      </c>
      <c r="G1797" s="8">
        <f>IFERROR(VLOOKUP(F1797,Points!$I$2:$K$5,3,TRUE),"")</f>
        <v>0</v>
      </c>
      <c r="H1797" t="str">
        <f t="shared" si="86"/>
        <v/>
      </c>
      <c r="I1797" t="s">
        <v>6932</v>
      </c>
    </row>
    <row r="1798" spans="1:9" x14ac:dyDescent="0.3">
      <c r="A1798" t="s">
        <v>8734</v>
      </c>
      <c r="B1798" t="str">
        <f t="shared" si="84"/>
        <v>78980</v>
      </c>
      <c r="C1798" t="s">
        <v>1710</v>
      </c>
      <c r="D1798" t="s">
        <v>76</v>
      </c>
      <c r="E1798" s="54">
        <v>34447</v>
      </c>
      <c r="F1798" s="2">
        <f t="shared" si="85"/>
        <v>1.0186899305042141</v>
      </c>
      <c r="G1798" s="8">
        <f>IFERROR(VLOOKUP(F1798,Points!$I$2:$K$5,3,TRUE),"")</f>
        <v>0</v>
      </c>
      <c r="H1798" t="str">
        <f t="shared" si="86"/>
        <v/>
      </c>
      <c r="I1798" t="s">
        <v>6931</v>
      </c>
    </row>
    <row r="1799" spans="1:9" x14ac:dyDescent="0.3">
      <c r="A1799" t="s">
        <v>8735</v>
      </c>
      <c r="B1799" t="str">
        <f t="shared" si="84"/>
        <v>78975</v>
      </c>
      <c r="C1799" t="s">
        <v>264</v>
      </c>
      <c r="D1799" t="s">
        <v>76</v>
      </c>
      <c r="E1799" s="54">
        <v>40984</v>
      </c>
      <c r="F1799" s="2">
        <f t="shared" si="85"/>
        <v>1.2120065059884666</v>
      </c>
      <c r="G1799" s="8">
        <f>IFERROR(VLOOKUP(F1799,Points!$I$2:$K$5,3,TRUE),"")</f>
        <v>0</v>
      </c>
      <c r="H1799" t="str">
        <f t="shared" si="86"/>
        <v/>
      </c>
      <c r="I1799" t="s">
        <v>6932</v>
      </c>
    </row>
    <row r="1800" spans="1:9" x14ac:dyDescent="0.3">
      <c r="A1800" t="s">
        <v>8736</v>
      </c>
      <c r="B1800" t="str">
        <f t="shared" si="84"/>
        <v>79100</v>
      </c>
      <c r="C1800" t="s">
        <v>1709</v>
      </c>
      <c r="D1800" t="s">
        <v>155</v>
      </c>
      <c r="E1800" s="54">
        <v>95331</v>
      </c>
      <c r="F1800" s="2">
        <f t="shared" si="85"/>
        <v>2.8191926659766375</v>
      </c>
      <c r="G1800" s="8">
        <f>IFERROR(VLOOKUP(F1800,Points!$I$2:$K$5,3,TRUE),"")</f>
        <v>0</v>
      </c>
      <c r="H1800" t="str">
        <f t="shared" si="86"/>
        <v/>
      </c>
      <c r="I1800" t="s">
        <v>6931</v>
      </c>
    </row>
    <row r="1801" spans="1:9" x14ac:dyDescent="0.3">
      <c r="A1801" t="s">
        <v>8737</v>
      </c>
      <c r="B1801" t="str">
        <f t="shared" si="84"/>
        <v>79125</v>
      </c>
      <c r="C1801" t="s">
        <v>263</v>
      </c>
      <c r="D1801" t="s">
        <v>155</v>
      </c>
      <c r="E1801" s="54">
        <v>62605</v>
      </c>
      <c r="F1801" s="2">
        <f t="shared" si="85"/>
        <v>1.8513973088865887</v>
      </c>
      <c r="G1801" s="8">
        <f>IFERROR(VLOOKUP(F1801,Points!$I$2:$K$5,3,TRUE),"")</f>
        <v>0</v>
      </c>
      <c r="H1801" t="str">
        <f t="shared" si="86"/>
        <v/>
      </c>
      <c r="I1801" t="s">
        <v>6932</v>
      </c>
    </row>
    <row r="1802" spans="1:9" x14ac:dyDescent="0.3">
      <c r="A1802" t="s">
        <v>8738</v>
      </c>
      <c r="B1802" t="str">
        <f t="shared" si="84"/>
        <v>79150</v>
      </c>
      <c r="C1802" t="s">
        <v>262</v>
      </c>
      <c r="D1802" t="s">
        <v>261</v>
      </c>
      <c r="E1802" s="54">
        <v>21867</v>
      </c>
      <c r="F1802" s="2">
        <f t="shared" si="85"/>
        <v>0.64666568091083843</v>
      </c>
      <c r="G1802" s="8">
        <f>IFERROR(VLOOKUP(F1802,Points!$I$2:$K$5,3,TRUE),"")</f>
        <v>15</v>
      </c>
      <c r="H1802" t="str">
        <f t="shared" si="86"/>
        <v/>
      </c>
      <c r="I1802" t="s">
        <v>6931</v>
      </c>
    </row>
    <row r="1803" spans="1:9" x14ac:dyDescent="0.3">
      <c r="A1803" t="s">
        <v>8739</v>
      </c>
      <c r="B1803" t="str">
        <f t="shared" si="84"/>
        <v>79250</v>
      </c>
      <c r="C1803" t="s">
        <v>260</v>
      </c>
      <c r="D1803" t="s">
        <v>17</v>
      </c>
      <c r="E1803" s="54">
        <v>47000</v>
      </c>
      <c r="F1803" s="2">
        <f t="shared" si="85"/>
        <v>1.3899157178766819</v>
      </c>
      <c r="G1803" s="8">
        <f>IFERROR(VLOOKUP(F1803,Points!$I$2:$K$5,3,TRUE),"")</f>
        <v>0</v>
      </c>
      <c r="H1803" t="str">
        <f t="shared" si="86"/>
        <v/>
      </c>
      <c r="I1803" t="s">
        <v>6931</v>
      </c>
    </row>
    <row r="1804" spans="1:9" x14ac:dyDescent="0.3">
      <c r="A1804" t="s">
        <v>8740</v>
      </c>
      <c r="B1804" t="str">
        <f t="shared" si="84"/>
        <v>79350</v>
      </c>
      <c r="C1804" t="s">
        <v>259</v>
      </c>
      <c r="D1804" t="s">
        <v>87</v>
      </c>
      <c r="E1804" s="54">
        <v>48583</v>
      </c>
      <c r="F1804" s="2">
        <f t="shared" si="85"/>
        <v>1.4367292621617624</v>
      </c>
      <c r="G1804" s="8">
        <f>IFERROR(VLOOKUP(F1804,Points!$I$2:$K$5,3,TRUE),"")</f>
        <v>0</v>
      </c>
      <c r="H1804" t="str">
        <f t="shared" si="86"/>
        <v/>
      </c>
      <c r="I1804" t="s">
        <v>6932</v>
      </c>
    </row>
    <row r="1805" spans="1:9" x14ac:dyDescent="0.3">
      <c r="A1805" t="s">
        <v>8741</v>
      </c>
      <c r="B1805" t="str">
        <f t="shared" si="84"/>
        <v>79425</v>
      </c>
      <c r="C1805" t="s">
        <v>258</v>
      </c>
      <c r="D1805" t="s">
        <v>79</v>
      </c>
      <c r="E1805" s="54">
        <v>65714</v>
      </c>
      <c r="F1805" s="2">
        <f t="shared" si="85"/>
        <v>1.9433387549903889</v>
      </c>
      <c r="G1805" s="8">
        <f>IFERROR(VLOOKUP(F1805,Points!$I$2:$K$5,3,TRUE),"")</f>
        <v>0</v>
      </c>
      <c r="H1805" t="str">
        <f t="shared" si="86"/>
        <v/>
      </c>
      <c r="I1805" t="s">
        <v>6932</v>
      </c>
    </row>
    <row r="1806" spans="1:9" x14ac:dyDescent="0.3">
      <c r="A1806" t="s">
        <v>8742</v>
      </c>
      <c r="B1806" t="str">
        <f t="shared" si="84"/>
        <v>79375</v>
      </c>
      <c r="C1806" t="s">
        <v>257</v>
      </c>
      <c r="D1806" t="s">
        <v>79</v>
      </c>
      <c r="E1806" s="54">
        <v>31615</v>
      </c>
      <c r="F1806" s="2">
        <f t="shared" si="85"/>
        <v>0.93494011533343191</v>
      </c>
      <c r="G1806" s="8">
        <f>IFERROR(VLOOKUP(F1806,Points!$I$2:$K$5,3,TRUE),"")</f>
        <v>0</v>
      </c>
      <c r="H1806" t="str">
        <f t="shared" si="86"/>
        <v/>
      </c>
      <c r="I1806" t="s">
        <v>6931</v>
      </c>
    </row>
    <row r="1807" spans="1:9" x14ac:dyDescent="0.3">
      <c r="A1807" t="s">
        <v>8743</v>
      </c>
      <c r="B1807" t="str">
        <f t="shared" si="84"/>
        <v>79475</v>
      </c>
      <c r="C1807" t="s">
        <v>256</v>
      </c>
      <c r="D1807" t="s">
        <v>167</v>
      </c>
      <c r="E1807" s="54">
        <v>41288</v>
      </c>
      <c r="F1807" s="2">
        <f t="shared" si="85"/>
        <v>1.2209965991423923</v>
      </c>
      <c r="G1807" s="8">
        <f>IFERROR(VLOOKUP(F1807,Points!$I$2:$K$5,3,TRUE),"")</f>
        <v>0</v>
      </c>
      <c r="H1807" t="str">
        <f t="shared" si="86"/>
        <v/>
      </c>
      <c r="I1807" t="s">
        <v>6931</v>
      </c>
    </row>
    <row r="1808" spans="1:9" x14ac:dyDescent="0.3">
      <c r="A1808" t="s">
        <v>8744</v>
      </c>
      <c r="B1808" t="str">
        <f t="shared" si="84"/>
        <v>79575</v>
      </c>
      <c r="C1808" t="s">
        <v>255</v>
      </c>
      <c r="D1808" t="s">
        <v>73</v>
      </c>
      <c r="E1808" s="54">
        <v>24313</v>
      </c>
      <c r="F1808" s="2">
        <f t="shared" si="85"/>
        <v>0.71900044359012272</v>
      </c>
      <c r="G1808" s="8">
        <f>IFERROR(VLOOKUP(F1808,Points!$I$2:$K$5,3,TRUE),"")</f>
        <v>10</v>
      </c>
      <c r="H1808" t="str">
        <f t="shared" si="86"/>
        <v/>
      </c>
      <c r="I1808" t="s">
        <v>6932</v>
      </c>
    </row>
    <row r="1809" spans="1:9" x14ac:dyDescent="0.3">
      <c r="A1809" t="s">
        <v>8745</v>
      </c>
      <c r="B1809" t="str">
        <f t="shared" si="84"/>
        <v>79600</v>
      </c>
      <c r="C1809" t="s">
        <v>1708</v>
      </c>
      <c r="D1809" t="s">
        <v>49</v>
      </c>
      <c r="E1809" s="54">
        <v>68833</v>
      </c>
      <c r="F1809" s="2">
        <f t="shared" si="85"/>
        <v>2.0355759278426735</v>
      </c>
      <c r="G1809" s="8">
        <f>IFERROR(VLOOKUP(F1809,Points!$I$2:$K$5,3,TRUE),"")</f>
        <v>0</v>
      </c>
      <c r="H1809" t="str">
        <f t="shared" si="86"/>
        <v/>
      </c>
      <c r="I1809" t="s">
        <v>6931</v>
      </c>
    </row>
    <row r="1810" spans="1:9" x14ac:dyDescent="0.3">
      <c r="A1810" t="s">
        <v>8746</v>
      </c>
      <c r="B1810" t="str">
        <f t="shared" si="84"/>
        <v>79625</v>
      </c>
      <c r="C1810" t="s">
        <v>254</v>
      </c>
      <c r="D1810" t="s">
        <v>8</v>
      </c>
      <c r="E1810" s="54">
        <v>34167</v>
      </c>
      <c r="F1810" s="2">
        <f t="shared" si="85"/>
        <v>1.0104095815466509</v>
      </c>
      <c r="G1810" s="8">
        <f>IFERROR(VLOOKUP(F1810,Points!$I$2:$K$5,3,TRUE),"")</f>
        <v>0</v>
      </c>
      <c r="H1810" t="str">
        <f t="shared" si="86"/>
        <v/>
      </c>
      <c r="I1810" t="s">
        <v>6931</v>
      </c>
    </row>
    <row r="1811" spans="1:9" x14ac:dyDescent="0.3">
      <c r="A1811" t="s">
        <v>8747</v>
      </c>
      <c r="B1811" t="str">
        <f t="shared" si="84"/>
        <v>79650</v>
      </c>
      <c r="C1811" t="s">
        <v>253</v>
      </c>
      <c r="D1811" t="s">
        <v>8</v>
      </c>
      <c r="E1811" s="54">
        <v>38656</v>
      </c>
      <c r="F1811" s="2">
        <f t="shared" si="85"/>
        <v>1.1431613189412981</v>
      </c>
      <c r="G1811" s="8">
        <f>IFERROR(VLOOKUP(F1811,Points!$I$2:$K$5,3,TRUE),"")</f>
        <v>0</v>
      </c>
      <c r="H1811" t="str">
        <f t="shared" si="86"/>
        <v/>
      </c>
      <c r="I1811" t="s">
        <v>6932</v>
      </c>
    </row>
    <row r="1812" spans="1:9" x14ac:dyDescent="0.3">
      <c r="A1812" t="s">
        <v>8748</v>
      </c>
      <c r="B1812" t="str">
        <f t="shared" si="84"/>
        <v>79675</v>
      </c>
      <c r="C1812" t="s">
        <v>1707</v>
      </c>
      <c r="D1812" t="s">
        <v>29</v>
      </c>
      <c r="E1812" s="54">
        <v>39500</v>
      </c>
      <c r="F1812" s="2">
        <f t="shared" si="85"/>
        <v>1.1681206565133817</v>
      </c>
      <c r="G1812" s="8">
        <f>IFERROR(VLOOKUP(F1812,Points!$I$2:$K$5,3,TRUE),"")</f>
        <v>0</v>
      </c>
      <c r="H1812" t="str">
        <f t="shared" si="86"/>
        <v/>
      </c>
      <c r="I1812" t="s">
        <v>6931</v>
      </c>
    </row>
    <row r="1813" spans="1:9" x14ac:dyDescent="0.3">
      <c r="A1813" t="s">
        <v>8749</v>
      </c>
      <c r="B1813" t="str">
        <f t="shared" si="84"/>
        <v>79700</v>
      </c>
      <c r="C1813" t="s">
        <v>252</v>
      </c>
      <c r="D1813" t="s">
        <v>9108</v>
      </c>
      <c r="E1813" s="54">
        <v>32087</v>
      </c>
      <c r="F1813" s="2">
        <f t="shared" si="85"/>
        <v>0.94889841786189566</v>
      </c>
      <c r="G1813" s="8">
        <f>IFERROR(VLOOKUP(F1813,Points!$I$2:$K$5,3,TRUE),"")</f>
        <v>0</v>
      </c>
      <c r="H1813" t="str">
        <f t="shared" si="86"/>
        <v/>
      </c>
      <c r="I1813" t="s">
        <v>6932</v>
      </c>
    </row>
    <row r="1814" spans="1:9" x14ac:dyDescent="0.3">
      <c r="A1814" t="s">
        <v>8750</v>
      </c>
      <c r="B1814" t="str">
        <f t="shared" si="84"/>
        <v>79740</v>
      </c>
      <c r="C1814" t="s">
        <v>1706</v>
      </c>
      <c r="D1814" t="s">
        <v>3</v>
      </c>
      <c r="E1814" s="54">
        <v>64158</v>
      </c>
      <c r="F1814" s="2">
        <f t="shared" si="85"/>
        <v>1.8973236729262162</v>
      </c>
      <c r="G1814" s="8">
        <f>IFERROR(VLOOKUP(F1814,Points!$I$2:$K$5,3,TRUE),"")</f>
        <v>0</v>
      </c>
      <c r="H1814" t="str">
        <f t="shared" si="86"/>
        <v/>
      </c>
      <c r="I1814" t="s">
        <v>6931</v>
      </c>
    </row>
    <row r="1815" spans="1:9" x14ac:dyDescent="0.3">
      <c r="A1815" t="s">
        <v>8751</v>
      </c>
      <c r="B1815" t="str">
        <f t="shared" si="84"/>
        <v>79775</v>
      </c>
      <c r="C1815" t="s">
        <v>251</v>
      </c>
      <c r="D1815" t="s">
        <v>76</v>
      </c>
      <c r="E1815" s="54">
        <v>33346</v>
      </c>
      <c r="F1815" s="2">
        <f t="shared" si="85"/>
        <v>0.9861304154960816</v>
      </c>
      <c r="G1815" s="8">
        <f>IFERROR(VLOOKUP(F1815,Points!$I$2:$K$5,3,TRUE),"")</f>
        <v>0</v>
      </c>
      <c r="H1815" t="str">
        <f t="shared" si="86"/>
        <v/>
      </c>
      <c r="I1815" t="s">
        <v>6932</v>
      </c>
    </row>
    <row r="1816" spans="1:9" x14ac:dyDescent="0.3">
      <c r="A1816" t="s">
        <v>8752</v>
      </c>
      <c r="B1816" t="str">
        <f t="shared" si="84"/>
        <v>79825</v>
      </c>
      <c r="C1816" t="s">
        <v>250</v>
      </c>
      <c r="D1816" t="s">
        <v>49</v>
      </c>
      <c r="E1816" s="54">
        <v>19219</v>
      </c>
      <c r="F1816" s="2">
        <f t="shared" si="85"/>
        <v>0.56835723791216919</v>
      </c>
      <c r="G1816" s="8">
        <f>IFERROR(VLOOKUP(F1816,Points!$I$2:$K$5,3,TRUE),"")</f>
        <v>20</v>
      </c>
      <c r="H1816" t="str">
        <f t="shared" si="86"/>
        <v/>
      </c>
      <c r="I1816" t="s">
        <v>6931</v>
      </c>
    </row>
    <row r="1817" spans="1:9" x14ac:dyDescent="0.3">
      <c r="A1817" t="s">
        <v>8753</v>
      </c>
      <c r="B1817" t="str">
        <f t="shared" si="84"/>
        <v>79875</v>
      </c>
      <c r="C1817" t="s">
        <v>249</v>
      </c>
      <c r="D1817" t="s">
        <v>31</v>
      </c>
      <c r="E1817" s="54">
        <v>59417</v>
      </c>
      <c r="F1817" s="2">
        <f t="shared" si="85"/>
        <v>1.757119621469762</v>
      </c>
      <c r="G1817" s="8">
        <f>IFERROR(VLOOKUP(F1817,Points!$I$2:$K$5,3,TRUE),"")</f>
        <v>0</v>
      </c>
      <c r="H1817" t="str">
        <f t="shared" si="86"/>
        <v/>
      </c>
      <c r="I1817" t="s">
        <v>6932</v>
      </c>
    </row>
    <row r="1818" spans="1:9" x14ac:dyDescent="0.3">
      <c r="A1818" t="s">
        <v>8754</v>
      </c>
      <c r="B1818" t="str">
        <f t="shared" si="84"/>
        <v>79900</v>
      </c>
      <c r="C1818" t="s">
        <v>1705</v>
      </c>
      <c r="D1818" t="s">
        <v>49</v>
      </c>
      <c r="E1818" s="54">
        <v>48000</v>
      </c>
      <c r="F1818" s="2">
        <f t="shared" si="85"/>
        <v>1.4194883927251221</v>
      </c>
      <c r="G1818" s="8">
        <f>IFERROR(VLOOKUP(F1818,Points!$I$2:$K$5,3,TRUE),"")</f>
        <v>0</v>
      </c>
      <c r="H1818" t="str">
        <f t="shared" si="86"/>
        <v/>
      </c>
      <c r="I1818" t="s">
        <v>6931</v>
      </c>
    </row>
    <row r="1819" spans="1:9" x14ac:dyDescent="0.3">
      <c r="A1819" t="s">
        <v>8755</v>
      </c>
      <c r="B1819" t="str">
        <f t="shared" si="84"/>
        <v>79975</v>
      </c>
      <c r="C1819" t="s">
        <v>248</v>
      </c>
      <c r="D1819" t="s">
        <v>247</v>
      </c>
      <c r="E1819" s="54">
        <v>26500</v>
      </c>
      <c r="F1819" s="2">
        <f t="shared" si="85"/>
        <v>0.78367588348366113</v>
      </c>
      <c r="G1819" s="8">
        <f>IFERROR(VLOOKUP(F1819,Points!$I$2:$K$5,3,TRUE),"")</f>
        <v>10</v>
      </c>
      <c r="H1819" t="str">
        <f t="shared" si="86"/>
        <v/>
      </c>
      <c r="I1819" t="s">
        <v>6932</v>
      </c>
    </row>
    <row r="1820" spans="1:9" x14ac:dyDescent="0.3">
      <c r="A1820" t="s">
        <v>8756</v>
      </c>
      <c r="B1820" t="str">
        <f t="shared" si="84"/>
        <v>80075</v>
      </c>
      <c r="C1820" t="s">
        <v>246</v>
      </c>
      <c r="D1820" t="s">
        <v>15</v>
      </c>
      <c r="E1820" s="54">
        <v>24513</v>
      </c>
      <c r="F1820" s="2">
        <f t="shared" si="85"/>
        <v>0.72491497855981069</v>
      </c>
      <c r="G1820" s="8">
        <f>IFERROR(VLOOKUP(F1820,Points!$I$2:$K$5,3,TRUE),"")</f>
        <v>10</v>
      </c>
      <c r="H1820" t="str">
        <f t="shared" si="86"/>
        <v/>
      </c>
      <c r="I1820" t="s">
        <v>6931</v>
      </c>
    </row>
    <row r="1821" spans="1:9" x14ac:dyDescent="0.3">
      <c r="A1821" t="s">
        <v>8757</v>
      </c>
      <c r="B1821" t="str">
        <f t="shared" si="84"/>
        <v>80100</v>
      </c>
      <c r="C1821" t="s">
        <v>245</v>
      </c>
      <c r="D1821" t="s">
        <v>15</v>
      </c>
      <c r="E1821" s="54">
        <v>40731</v>
      </c>
      <c r="F1821" s="2">
        <f t="shared" si="85"/>
        <v>1.2045246192518113</v>
      </c>
      <c r="G1821" s="8">
        <f>IFERROR(VLOOKUP(F1821,Points!$I$2:$K$5,3,TRUE),"")</f>
        <v>0</v>
      </c>
      <c r="H1821" t="str">
        <f t="shared" si="86"/>
        <v/>
      </c>
      <c r="I1821" t="s">
        <v>6932</v>
      </c>
    </row>
    <row r="1822" spans="1:9" x14ac:dyDescent="0.3">
      <c r="A1822" t="s">
        <v>8758</v>
      </c>
      <c r="B1822" t="str">
        <f t="shared" si="84"/>
        <v>80125</v>
      </c>
      <c r="C1822" t="s">
        <v>244</v>
      </c>
      <c r="D1822" t="s">
        <v>74</v>
      </c>
      <c r="E1822" s="54">
        <v>20727</v>
      </c>
      <c r="F1822" s="2">
        <f t="shared" si="85"/>
        <v>0.61295283158361669</v>
      </c>
      <c r="G1822" s="8">
        <f>IFERROR(VLOOKUP(F1822,Points!$I$2:$K$5,3,TRUE),"")</f>
        <v>15</v>
      </c>
      <c r="H1822" t="str">
        <f t="shared" si="86"/>
        <v/>
      </c>
      <c r="I1822" t="s">
        <v>6931</v>
      </c>
    </row>
    <row r="1823" spans="1:9" x14ac:dyDescent="0.3">
      <c r="A1823" t="s">
        <v>8759</v>
      </c>
      <c r="B1823" t="str">
        <f t="shared" si="84"/>
        <v>80150</v>
      </c>
      <c r="C1823" t="s">
        <v>243</v>
      </c>
      <c r="D1823" t="s">
        <v>74</v>
      </c>
      <c r="E1823" s="54">
        <v>34077</v>
      </c>
      <c r="F1823" s="2">
        <f t="shared" si="85"/>
        <v>1.0077480408102912</v>
      </c>
      <c r="G1823" s="8">
        <f>IFERROR(VLOOKUP(F1823,Points!$I$2:$K$5,3,TRUE),"")</f>
        <v>0</v>
      </c>
      <c r="H1823" t="str">
        <f t="shared" si="86"/>
        <v/>
      </c>
      <c r="I1823" t="s">
        <v>6932</v>
      </c>
    </row>
    <row r="1824" spans="1:9" x14ac:dyDescent="0.3">
      <c r="A1824" t="s">
        <v>8760</v>
      </c>
      <c r="B1824" t="str">
        <f t="shared" si="84"/>
        <v>80225</v>
      </c>
      <c r="C1824" t="s">
        <v>242</v>
      </c>
      <c r="D1824" t="s">
        <v>73</v>
      </c>
      <c r="E1824" s="54">
        <v>34250</v>
      </c>
      <c r="F1824" s="2">
        <f t="shared" si="85"/>
        <v>1.0128641135590715</v>
      </c>
      <c r="G1824" s="8">
        <f>IFERROR(VLOOKUP(F1824,Points!$I$2:$K$5,3,TRUE),"")</f>
        <v>0</v>
      </c>
      <c r="H1824" t="str">
        <f t="shared" si="86"/>
        <v/>
      </c>
      <c r="I1824" t="s">
        <v>6931</v>
      </c>
    </row>
    <row r="1825" spans="1:9" x14ac:dyDescent="0.3">
      <c r="A1825" t="s">
        <v>8761</v>
      </c>
      <c r="B1825" t="str">
        <f t="shared" si="84"/>
        <v>80300</v>
      </c>
      <c r="C1825" t="s">
        <v>1704</v>
      </c>
      <c r="D1825" t="s">
        <v>222</v>
      </c>
      <c r="E1825" s="54">
        <v>11167</v>
      </c>
      <c r="F1825" s="2">
        <f t="shared" si="85"/>
        <v>0.33023806003252992</v>
      </c>
      <c r="G1825" s="8">
        <f>IFERROR(VLOOKUP(F1825,Points!$I$2:$K$5,3,TRUE),"")</f>
        <v>20</v>
      </c>
      <c r="H1825" t="str">
        <f t="shared" si="86"/>
        <v/>
      </c>
      <c r="I1825" t="s">
        <v>6931</v>
      </c>
    </row>
    <row r="1826" spans="1:9" x14ac:dyDescent="0.3">
      <c r="A1826" t="s">
        <v>8762</v>
      </c>
      <c r="B1826" t="str">
        <f t="shared" si="84"/>
        <v>80325</v>
      </c>
      <c r="C1826" t="s">
        <v>241</v>
      </c>
      <c r="D1826" t="s">
        <v>222</v>
      </c>
      <c r="E1826" s="54">
        <v>35833</v>
      </c>
      <c r="F1826" s="2">
        <f t="shared" si="85"/>
        <v>1.059677657844152</v>
      </c>
      <c r="G1826" s="8">
        <f>IFERROR(VLOOKUP(F1826,Points!$I$2:$K$5,3,TRUE),"")</f>
        <v>0</v>
      </c>
      <c r="H1826" t="str">
        <f t="shared" si="86"/>
        <v/>
      </c>
      <c r="I1826" t="s">
        <v>6932</v>
      </c>
    </row>
    <row r="1827" spans="1:9" x14ac:dyDescent="0.3">
      <c r="A1827" t="s">
        <v>8763</v>
      </c>
      <c r="B1827" t="str">
        <f t="shared" si="84"/>
        <v>80375</v>
      </c>
      <c r="C1827" t="s">
        <v>240</v>
      </c>
      <c r="D1827" t="s">
        <v>41</v>
      </c>
      <c r="E1827" s="54">
        <v>41275</v>
      </c>
      <c r="F1827" s="2">
        <f t="shared" si="85"/>
        <v>1.2206121543693627</v>
      </c>
      <c r="G1827" s="8">
        <f>IFERROR(VLOOKUP(F1827,Points!$I$2:$K$5,3,TRUE),"")</f>
        <v>0</v>
      </c>
      <c r="H1827" t="str">
        <f t="shared" si="86"/>
        <v/>
      </c>
      <c r="I1827" t="s">
        <v>6932</v>
      </c>
    </row>
    <row r="1828" spans="1:9" x14ac:dyDescent="0.3">
      <c r="A1828" t="s">
        <v>8764</v>
      </c>
      <c r="B1828" t="str">
        <f t="shared" si="84"/>
        <v>80425</v>
      </c>
      <c r="C1828" t="s">
        <v>1703</v>
      </c>
      <c r="D1828" t="s">
        <v>238</v>
      </c>
      <c r="E1828" s="54">
        <v>25167</v>
      </c>
      <c r="F1828" s="2">
        <f t="shared" si="85"/>
        <v>0.74425550791069051</v>
      </c>
      <c r="G1828" s="8">
        <f>IFERROR(VLOOKUP(F1828,Points!$I$2:$K$5,3,TRUE),"")</f>
        <v>10</v>
      </c>
      <c r="H1828" t="str">
        <f t="shared" si="86"/>
        <v/>
      </c>
      <c r="I1828" t="s">
        <v>6931</v>
      </c>
    </row>
    <row r="1829" spans="1:9" x14ac:dyDescent="0.3">
      <c r="A1829" t="s">
        <v>8765</v>
      </c>
      <c r="B1829" t="str">
        <f t="shared" si="84"/>
        <v>80450</v>
      </c>
      <c r="C1829" t="s">
        <v>239</v>
      </c>
      <c r="D1829" t="s">
        <v>238</v>
      </c>
      <c r="E1829" s="54">
        <v>28125</v>
      </c>
      <c r="F1829" s="2">
        <f t="shared" si="85"/>
        <v>0.83173148011237619</v>
      </c>
      <c r="G1829" s="8">
        <f>IFERROR(VLOOKUP(F1829,Points!$I$2:$K$5,3,TRUE),"")</f>
        <v>0</v>
      </c>
      <c r="H1829" t="str">
        <f t="shared" si="86"/>
        <v/>
      </c>
      <c r="I1829" t="s">
        <v>6932</v>
      </c>
    </row>
    <row r="1830" spans="1:9" x14ac:dyDescent="0.3">
      <c r="A1830" t="s">
        <v>8766</v>
      </c>
      <c r="B1830" t="str">
        <f t="shared" si="84"/>
        <v>80500</v>
      </c>
      <c r="C1830" t="s">
        <v>237</v>
      </c>
      <c r="D1830" t="s">
        <v>99</v>
      </c>
      <c r="E1830" s="54">
        <v>31081</v>
      </c>
      <c r="F1830" s="2">
        <f t="shared" si="85"/>
        <v>0.91914830696436489</v>
      </c>
      <c r="G1830" s="8">
        <f>IFERROR(VLOOKUP(F1830,Points!$I$2:$K$5,3,TRUE),"")</f>
        <v>0</v>
      </c>
      <c r="H1830" t="str">
        <f t="shared" si="86"/>
        <v/>
      </c>
      <c r="I1830" t="s">
        <v>6932</v>
      </c>
    </row>
    <row r="1831" spans="1:9" x14ac:dyDescent="0.3">
      <c r="A1831" t="s">
        <v>8767</v>
      </c>
      <c r="B1831" t="str">
        <f t="shared" si="84"/>
        <v>80475</v>
      </c>
      <c r="C1831" t="s">
        <v>236</v>
      </c>
      <c r="D1831" t="s">
        <v>99</v>
      </c>
      <c r="E1831" s="54">
        <v>39917</v>
      </c>
      <c r="F1831" s="2">
        <f t="shared" si="85"/>
        <v>1.1804524619251811</v>
      </c>
      <c r="G1831" s="8">
        <f>IFERROR(VLOOKUP(F1831,Points!$I$2:$K$5,3,TRUE),"")</f>
        <v>0</v>
      </c>
      <c r="H1831" t="str">
        <f t="shared" si="86"/>
        <v/>
      </c>
      <c r="I1831" t="s">
        <v>6931</v>
      </c>
    </row>
    <row r="1832" spans="1:9" x14ac:dyDescent="0.3">
      <c r="A1832" t="s">
        <v>8768</v>
      </c>
      <c r="B1832" t="str">
        <f t="shared" si="84"/>
        <v>80525</v>
      </c>
      <c r="C1832" t="s">
        <v>235</v>
      </c>
      <c r="D1832" t="s">
        <v>79</v>
      </c>
      <c r="E1832" s="54">
        <v>49524</v>
      </c>
      <c r="F1832" s="2">
        <f t="shared" si="85"/>
        <v>1.4645571491941447</v>
      </c>
      <c r="G1832" s="8">
        <f>IFERROR(VLOOKUP(F1832,Points!$I$2:$K$5,3,TRUE),"")</f>
        <v>0</v>
      </c>
      <c r="H1832" t="str">
        <f t="shared" si="86"/>
        <v/>
      </c>
      <c r="I1832" t="s">
        <v>6932</v>
      </c>
    </row>
    <row r="1833" spans="1:9" x14ac:dyDescent="0.3">
      <c r="A1833" t="s">
        <v>8769</v>
      </c>
      <c r="B1833" t="str">
        <f t="shared" si="84"/>
        <v>80550</v>
      </c>
      <c r="C1833" t="s">
        <v>235</v>
      </c>
      <c r="D1833" t="s">
        <v>219</v>
      </c>
      <c r="E1833" s="54">
        <v>53633</v>
      </c>
      <c r="F1833" s="2">
        <f t="shared" si="85"/>
        <v>1.5860712701463848</v>
      </c>
      <c r="G1833" s="8">
        <f>IFERROR(VLOOKUP(F1833,Points!$I$2:$K$5,3,TRUE),"")</f>
        <v>0</v>
      </c>
      <c r="H1833" t="str">
        <f t="shared" si="86"/>
        <v/>
      </c>
      <c r="I1833" t="s">
        <v>6932</v>
      </c>
    </row>
    <row r="1834" spans="1:9" x14ac:dyDescent="0.3">
      <c r="A1834" t="s">
        <v>8770</v>
      </c>
      <c r="B1834" t="str">
        <f t="shared" si="84"/>
        <v>80575</v>
      </c>
      <c r="C1834" t="s">
        <v>235</v>
      </c>
      <c r="D1834" t="s">
        <v>131</v>
      </c>
      <c r="E1834" s="54">
        <v>55041</v>
      </c>
      <c r="F1834" s="2">
        <f t="shared" si="85"/>
        <v>1.6277095963329884</v>
      </c>
      <c r="G1834" s="8">
        <f>IFERROR(VLOOKUP(F1834,Points!$I$2:$K$5,3,TRUE),"")</f>
        <v>0</v>
      </c>
      <c r="H1834" t="str">
        <f t="shared" si="86"/>
        <v/>
      </c>
      <c r="I1834" t="s">
        <v>6932</v>
      </c>
    </row>
    <row r="1835" spans="1:9" x14ac:dyDescent="0.3">
      <c r="A1835" t="s">
        <v>8771</v>
      </c>
      <c r="B1835" t="str">
        <f t="shared" si="84"/>
        <v>80700</v>
      </c>
      <c r="C1835" t="s">
        <v>234</v>
      </c>
      <c r="D1835" t="s">
        <v>219</v>
      </c>
      <c r="E1835" s="54">
        <v>39889</v>
      </c>
      <c r="F1835" s="2">
        <f t="shared" si="85"/>
        <v>1.1796244270294247</v>
      </c>
      <c r="G1835" s="8">
        <f>IFERROR(VLOOKUP(F1835,Points!$I$2:$K$5,3,TRUE),"")</f>
        <v>0</v>
      </c>
      <c r="H1835" t="str">
        <f t="shared" si="86"/>
        <v/>
      </c>
      <c r="I1835" t="s">
        <v>6932</v>
      </c>
    </row>
    <row r="1836" spans="1:9" x14ac:dyDescent="0.3">
      <c r="A1836" t="s">
        <v>8772</v>
      </c>
      <c r="B1836" t="str">
        <f t="shared" si="84"/>
        <v>80750</v>
      </c>
      <c r="C1836" t="s">
        <v>233</v>
      </c>
      <c r="D1836" t="s">
        <v>182</v>
      </c>
      <c r="E1836" s="54">
        <v>33500</v>
      </c>
      <c r="F1836" s="2">
        <f t="shared" si="85"/>
        <v>0.99068460742274134</v>
      </c>
      <c r="G1836" s="8">
        <f>IFERROR(VLOOKUP(F1836,Points!$I$2:$K$5,3,TRUE),"")</f>
        <v>0</v>
      </c>
      <c r="H1836" t="str">
        <f t="shared" si="86"/>
        <v/>
      </c>
      <c r="I1836" t="s">
        <v>6932</v>
      </c>
    </row>
    <row r="1837" spans="1:9" x14ac:dyDescent="0.3">
      <c r="A1837" t="s">
        <v>8773</v>
      </c>
      <c r="B1837" t="str">
        <f t="shared" si="84"/>
        <v>80800</v>
      </c>
      <c r="C1837" t="s">
        <v>232</v>
      </c>
      <c r="D1837" t="s">
        <v>25</v>
      </c>
      <c r="E1837" s="54">
        <v>66444</v>
      </c>
      <c r="F1837" s="2">
        <f t="shared" si="85"/>
        <v>1.9649268076297501</v>
      </c>
      <c r="G1837" s="8">
        <f>IFERROR(VLOOKUP(F1837,Points!$I$2:$K$5,3,TRUE),"")</f>
        <v>0</v>
      </c>
      <c r="H1837" t="str">
        <f t="shared" si="86"/>
        <v/>
      </c>
      <c r="I1837" t="s">
        <v>6932</v>
      </c>
    </row>
    <row r="1838" spans="1:9" x14ac:dyDescent="0.3">
      <c r="A1838" t="s">
        <v>8774</v>
      </c>
      <c r="B1838" t="str">
        <f t="shared" si="84"/>
        <v>80825</v>
      </c>
      <c r="C1838" t="s">
        <v>232</v>
      </c>
      <c r="D1838" t="s">
        <v>35</v>
      </c>
      <c r="E1838" s="54">
        <v>61000</v>
      </c>
      <c r="F1838" s="2">
        <f t="shared" si="85"/>
        <v>1.8039331657548425</v>
      </c>
      <c r="G1838" s="8">
        <f>IFERROR(VLOOKUP(F1838,Points!$I$2:$K$5,3,TRUE),"")</f>
        <v>0</v>
      </c>
      <c r="H1838" t="str">
        <f t="shared" si="86"/>
        <v/>
      </c>
      <c r="I1838" t="s">
        <v>6932</v>
      </c>
    </row>
    <row r="1839" spans="1:9" x14ac:dyDescent="0.3">
      <c r="A1839" t="s">
        <v>8775</v>
      </c>
      <c r="B1839" t="str">
        <f t="shared" si="84"/>
        <v>80875</v>
      </c>
      <c r="C1839" t="s">
        <v>232</v>
      </c>
      <c r="D1839" t="s">
        <v>81</v>
      </c>
      <c r="E1839" s="54">
        <v>52393</v>
      </c>
      <c r="F1839" s="2">
        <f t="shared" si="85"/>
        <v>1.549401153334319</v>
      </c>
      <c r="G1839" s="8">
        <f>IFERROR(VLOOKUP(F1839,Points!$I$2:$K$5,3,TRUE),"")</f>
        <v>0</v>
      </c>
      <c r="H1839" t="str">
        <f t="shared" si="86"/>
        <v/>
      </c>
      <c r="I1839" t="s">
        <v>6932</v>
      </c>
    </row>
    <row r="1840" spans="1:9" x14ac:dyDescent="0.3">
      <c r="A1840" t="s">
        <v>8776</v>
      </c>
      <c r="B1840" t="str">
        <f t="shared" si="84"/>
        <v>80950</v>
      </c>
      <c r="C1840" t="s">
        <v>231</v>
      </c>
      <c r="D1840" t="s">
        <v>73</v>
      </c>
      <c r="E1840" s="54">
        <v>36875</v>
      </c>
      <c r="F1840" s="2">
        <f t="shared" si="85"/>
        <v>1.0904923850362265</v>
      </c>
      <c r="G1840" s="8">
        <f>IFERROR(VLOOKUP(F1840,Points!$I$2:$K$5,3,TRUE),"")</f>
        <v>0</v>
      </c>
      <c r="H1840" t="str">
        <f t="shared" si="86"/>
        <v/>
      </c>
      <c r="I1840" t="s">
        <v>6932</v>
      </c>
    </row>
    <row r="1841" spans="1:9" x14ac:dyDescent="0.3">
      <c r="A1841" t="s">
        <v>8777</v>
      </c>
      <c r="B1841" t="str">
        <f t="shared" si="84"/>
        <v>81025</v>
      </c>
      <c r="C1841" t="s">
        <v>1702</v>
      </c>
      <c r="D1841" t="s">
        <v>15</v>
      </c>
      <c r="E1841" s="54">
        <v>34333</v>
      </c>
      <c r="F1841" s="2">
        <f t="shared" si="85"/>
        <v>1.015318645571492</v>
      </c>
      <c r="G1841" s="8">
        <f>IFERROR(VLOOKUP(F1841,Points!$I$2:$K$5,3,TRUE),"")</f>
        <v>0</v>
      </c>
      <c r="H1841" t="str">
        <f t="shared" si="86"/>
        <v/>
      </c>
      <c r="I1841" t="s">
        <v>6931</v>
      </c>
    </row>
    <row r="1842" spans="1:9" x14ac:dyDescent="0.3">
      <c r="A1842" t="s">
        <v>8778</v>
      </c>
      <c r="B1842" t="str">
        <f t="shared" si="84"/>
        <v>81090</v>
      </c>
      <c r="C1842" t="s">
        <v>1701</v>
      </c>
      <c r="D1842" t="s">
        <v>81</v>
      </c>
      <c r="E1842" s="54">
        <v>37750</v>
      </c>
      <c r="F1842" s="2">
        <f t="shared" si="85"/>
        <v>1.1163684755286116</v>
      </c>
      <c r="G1842" s="8">
        <f>IFERROR(VLOOKUP(F1842,Points!$I$2:$K$5,3,TRUE),"")</f>
        <v>0</v>
      </c>
      <c r="H1842" t="str">
        <f t="shared" si="86"/>
        <v/>
      </c>
      <c r="I1842" t="s">
        <v>6931</v>
      </c>
    </row>
    <row r="1843" spans="1:9" x14ac:dyDescent="0.3">
      <c r="A1843" t="s">
        <v>8779</v>
      </c>
      <c r="B1843" t="str">
        <f t="shared" si="84"/>
        <v>81100</v>
      </c>
      <c r="C1843" t="s">
        <v>230</v>
      </c>
      <c r="D1843" t="s">
        <v>210</v>
      </c>
      <c r="E1843" s="54">
        <v>39000</v>
      </c>
      <c r="F1843" s="2">
        <f t="shared" si="85"/>
        <v>1.1533343190891616</v>
      </c>
      <c r="G1843" s="8">
        <f>IFERROR(VLOOKUP(F1843,Points!$I$2:$K$5,3,TRUE),"")</f>
        <v>0</v>
      </c>
      <c r="H1843" t="str">
        <f t="shared" si="86"/>
        <v/>
      </c>
      <c r="I1843" t="s">
        <v>6932</v>
      </c>
    </row>
    <row r="1844" spans="1:9" x14ac:dyDescent="0.3">
      <c r="A1844" t="s">
        <v>8780</v>
      </c>
      <c r="B1844" t="str">
        <f t="shared" si="84"/>
        <v>81075</v>
      </c>
      <c r="C1844" t="s">
        <v>229</v>
      </c>
      <c r="D1844" t="s">
        <v>210</v>
      </c>
      <c r="E1844" s="54">
        <v>27912</v>
      </c>
      <c r="F1844" s="2">
        <f t="shared" si="85"/>
        <v>0.82543250036965843</v>
      </c>
      <c r="G1844" s="8">
        <f>IFERROR(VLOOKUP(F1844,Points!$I$2:$K$5,3,TRUE),"")</f>
        <v>0</v>
      </c>
      <c r="H1844" t="str">
        <f t="shared" si="86"/>
        <v/>
      </c>
      <c r="I1844" t="s">
        <v>6931</v>
      </c>
    </row>
    <row r="1845" spans="1:9" x14ac:dyDescent="0.3">
      <c r="A1845" t="s">
        <v>8781</v>
      </c>
      <c r="B1845" t="str">
        <f t="shared" si="84"/>
        <v>81050</v>
      </c>
      <c r="C1845" t="s">
        <v>228</v>
      </c>
      <c r="D1845" t="s">
        <v>218</v>
      </c>
      <c r="E1845" s="54">
        <v>41281</v>
      </c>
      <c r="F1845" s="2">
        <f t="shared" si="85"/>
        <v>1.2207895904184534</v>
      </c>
      <c r="G1845" s="8">
        <f>IFERROR(VLOOKUP(F1845,Points!$I$2:$K$5,3,TRUE),"")</f>
        <v>0</v>
      </c>
      <c r="H1845" t="str">
        <f t="shared" si="86"/>
        <v/>
      </c>
      <c r="I1845" t="s">
        <v>6932</v>
      </c>
    </row>
    <row r="1846" spans="1:9" x14ac:dyDescent="0.3">
      <c r="A1846" t="s">
        <v>8782</v>
      </c>
      <c r="B1846" t="str">
        <f t="shared" si="84"/>
        <v>81150</v>
      </c>
      <c r="C1846" t="s">
        <v>1700</v>
      </c>
      <c r="D1846" t="s">
        <v>85</v>
      </c>
      <c r="E1846" s="54">
        <v>23750</v>
      </c>
      <c r="F1846" s="2">
        <f t="shared" si="85"/>
        <v>0.70235102765045099</v>
      </c>
      <c r="G1846" s="8">
        <f>IFERROR(VLOOKUP(F1846,Points!$I$2:$K$5,3,TRUE),"")</f>
        <v>10</v>
      </c>
      <c r="H1846" t="str">
        <f t="shared" si="86"/>
        <v/>
      </c>
      <c r="I1846" t="s">
        <v>6931</v>
      </c>
    </row>
    <row r="1847" spans="1:9" x14ac:dyDescent="0.3">
      <c r="A1847" t="s">
        <v>8783</v>
      </c>
      <c r="B1847" t="str">
        <f t="shared" si="84"/>
        <v>81250</v>
      </c>
      <c r="C1847" t="s">
        <v>227</v>
      </c>
      <c r="D1847" t="s">
        <v>109</v>
      </c>
      <c r="E1847" s="54">
        <v>39757</v>
      </c>
      <c r="F1847" s="2">
        <f t="shared" si="85"/>
        <v>1.1757208339494307</v>
      </c>
      <c r="G1847" s="8">
        <f>IFERROR(VLOOKUP(F1847,Points!$I$2:$K$5,3,TRUE),"")</f>
        <v>0</v>
      </c>
      <c r="H1847" t="str">
        <f t="shared" si="86"/>
        <v/>
      </c>
      <c r="I1847" t="s">
        <v>6931</v>
      </c>
    </row>
    <row r="1848" spans="1:9" x14ac:dyDescent="0.3">
      <c r="A1848" t="s">
        <v>8784</v>
      </c>
      <c r="B1848" t="str">
        <f t="shared" ref="B1848:B1911" si="87">RIGHT(A1848,5)</f>
        <v>81300</v>
      </c>
      <c r="C1848" t="s">
        <v>226</v>
      </c>
      <c r="D1848" t="s">
        <v>97</v>
      </c>
      <c r="E1848" s="54">
        <v>38000</v>
      </c>
      <c r="F1848" s="2">
        <f t="shared" ref="F1848:F1911" si="88">E1848/$K$1</f>
        <v>1.1237616442407217</v>
      </c>
      <c r="G1848" s="8">
        <f>IFERROR(VLOOKUP(F1848,Points!$I$2:$K$5,3,TRUE),"")</f>
        <v>0</v>
      </c>
      <c r="H1848" t="str">
        <f t="shared" ref="H1848:H1911" si="89">IF(C1848=C1847, (IF(D1848=D1847,(IF(E1848=E1847,"D","C")),"")),"")</f>
        <v/>
      </c>
      <c r="I1848" t="s">
        <v>6932</v>
      </c>
    </row>
    <row r="1849" spans="1:9" x14ac:dyDescent="0.3">
      <c r="A1849" t="s">
        <v>8785</v>
      </c>
      <c r="B1849" t="str">
        <f t="shared" si="87"/>
        <v>81325</v>
      </c>
      <c r="C1849" t="s">
        <v>225</v>
      </c>
      <c r="D1849" t="s">
        <v>97</v>
      </c>
      <c r="E1849" s="54">
        <v>28387</v>
      </c>
      <c r="F1849" s="2">
        <f t="shared" si="88"/>
        <v>0.83947952092266742</v>
      </c>
      <c r="G1849" s="8">
        <f>IFERROR(VLOOKUP(F1849,Points!$I$2:$K$5,3,TRUE),"")</f>
        <v>0</v>
      </c>
      <c r="H1849" t="str">
        <f t="shared" si="89"/>
        <v/>
      </c>
      <c r="I1849" t="s">
        <v>6931</v>
      </c>
    </row>
    <row r="1850" spans="1:9" x14ac:dyDescent="0.3">
      <c r="A1850" t="s">
        <v>8786</v>
      </c>
      <c r="B1850" t="str">
        <f t="shared" si="87"/>
        <v>81350</v>
      </c>
      <c r="C1850" t="s">
        <v>224</v>
      </c>
      <c r="D1850" t="s">
        <v>97</v>
      </c>
      <c r="E1850" s="54">
        <v>36000</v>
      </c>
      <c r="F1850" s="2">
        <f t="shared" si="88"/>
        <v>1.0646162945438415</v>
      </c>
      <c r="G1850" s="8">
        <f>IFERROR(VLOOKUP(F1850,Points!$I$2:$K$5,3,TRUE),"")</f>
        <v>0</v>
      </c>
      <c r="H1850" t="str">
        <f t="shared" si="89"/>
        <v/>
      </c>
      <c r="I1850" t="s">
        <v>6932</v>
      </c>
    </row>
    <row r="1851" spans="1:9" x14ac:dyDescent="0.3">
      <c r="A1851" t="s">
        <v>8787</v>
      </c>
      <c r="B1851" t="str">
        <f t="shared" si="87"/>
        <v>81475</v>
      </c>
      <c r="C1851" t="s">
        <v>223</v>
      </c>
      <c r="D1851" t="s">
        <v>222</v>
      </c>
      <c r="E1851" s="54">
        <v>30500</v>
      </c>
      <c r="F1851" s="2">
        <f t="shared" si="88"/>
        <v>0.90196658287742126</v>
      </c>
      <c r="G1851" s="8">
        <f>IFERROR(VLOOKUP(F1851,Points!$I$2:$K$5,3,TRUE),"")</f>
        <v>0</v>
      </c>
      <c r="H1851" t="str">
        <f t="shared" si="89"/>
        <v/>
      </c>
      <c r="I1851" t="s">
        <v>6932</v>
      </c>
    </row>
    <row r="1852" spans="1:9" x14ac:dyDescent="0.3">
      <c r="A1852" t="s">
        <v>8788</v>
      </c>
      <c r="B1852" t="str">
        <f t="shared" si="87"/>
        <v>81725</v>
      </c>
      <c r="C1852" t="s">
        <v>221</v>
      </c>
      <c r="D1852" t="s">
        <v>43</v>
      </c>
      <c r="E1852" s="54">
        <v>28500</v>
      </c>
      <c r="F1852" s="2">
        <f t="shared" si="88"/>
        <v>0.84282123318054114</v>
      </c>
      <c r="G1852" s="8">
        <f>IFERROR(VLOOKUP(F1852,Points!$I$2:$K$5,3,TRUE),"")</f>
        <v>0</v>
      </c>
      <c r="H1852" t="str">
        <f t="shared" si="89"/>
        <v/>
      </c>
      <c r="I1852" t="s">
        <v>6931</v>
      </c>
    </row>
    <row r="1853" spans="1:9" x14ac:dyDescent="0.3">
      <c r="A1853" t="s">
        <v>8789</v>
      </c>
      <c r="B1853" t="str">
        <f t="shared" si="87"/>
        <v>81775</v>
      </c>
      <c r="C1853" t="s">
        <v>220</v>
      </c>
      <c r="D1853" t="s">
        <v>3</v>
      </c>
      <c r="E1853" s="54">
        <v>31163</v>
      </c>
      <c r="F1853" s="2">
        <f t="shared" si="88"/>
        <v>0.92157326630193703</v>
      </c>
      <c r="G1853" s="8">
        <f>IFERROR(VLOOKUP(F1853,Points!$I$2:$K$5,3,TRUE),"")</f>
        <v>0</v>
      </c>
      <c r="H1853" t="str">
        <f t="shared" si="89"/>
        <v/>
      </c>
      <c r="I1853" t="s">
        <v>6931</v>
      </c>
    </row>
    <row r="1854" spans="1:9" x14ac:dyDescent="0.3">
      <c r="A1854" t="s">
        <v>8790</v>
      </c>
      <c r="B1854" t="str">
        <f t="shared" si="87"/>
        <v>81500</v>
      </c>
      <c r="C1854" t="s">
        <v>217</v>
      </c>
      <c r="D1854" t="s">
        <v>41</v>
      </c>
      <c r="E1854" s="54">
        <v>28556</v>
      </c>
      <c r="F1854" s="2">
        <f t="shared" si="88"/>
        <v>0.84447730297205381</v>
      </c>
      <c r="G1854" s="8">
        <f>IFERROR(VLOOKUP(F1854,Points!$I$2:$K$5,3,TRUE),"")</f>
        <v>0</v>
      </c>
      <c r="H1854" t="str">
        <f t="shared" si="89"/>
        <v/>
      </c>
      <c r="I1854" t="s">
        <v>6932</v>
      </c>
    </row>
    <row r="1855" spans="1:9" x14ac:dyDescent="0.3">
      <c r="A1855" t="s">
        <v>8791</v>
      </c>
      <c r="B1855" t="str">
        <f t="shared" si="87"/>
        <v>81525</v>
      </c>
      <c r="C1855" t="s">
        <v>217</v>
      </c>
      <c r="D1855" t="s">
        <v>180</v>
      </c>
      <c r="E1855" s="54">
        <v>46000</v>
      </c>
      <c r="F1855" s="2">
        <f t="shared" si="88"/>
        <v>1.3603430430282419</v>
      </c>
      <c r="G1855" s="8">
        <f>IFERROR(VLOOKUP(F1855,Points!$I$2:$K$5,3,TRUE),"")</f>
        <v>0</v>
      </c>
      <c r="H1855" t="str">
        <f t="shared" si="89"/>
        <v/>
      </c>
      <c r="I1855" t="s">
        <v>6932</v>
      </c>
    </row>
    <row r="1856" spans="1:9" x14ac:dyDescent="0.3">
      <c r="A1856" t="s">
        <v>8792</v>
      </c>
      <c r="B1856" t="str">
        <f t="shared" si="87"/>
        <v>81550</v>
      </c>
      <c r="C1856" t="s">
        <v>217</v>
      </c>
      <c r="D1856" t="s">
        <v>75</v>
      </c>
      <c r="E1856" s="54">
        <v>49235</v>
      </c>
      <c r="F1856" s="2">
        <f t="shared" si="88"/>
        <v>1.4560106461629454</v>
      </c>
      <c r="G1856" s="8">
        <f>IFERROR(VLOOKUP(F1856,Points!$I$2:$K$5,3,TRUE),"")</f>
        <v>0</v>
      </c>
      <c r="H1856" t="str">
        <f t="shared" si="89"/>
        <v/>
      </c>
      <c r="I1856" t="s">
        <v>6932</v>
      </c>
    </row>
    <row r="1857" spans="1:9" x14ac:dyDescent="0.3">
      <c r="A1857" t="s">
        <v>8793</v>
      </c>
      <c r="B1857" t="str">
        <f t="shared" si="87"/>
        <v>81600</v>
      </c>
      <c r="C1857" t="s">
        <v>217</v>
      </c>
      <c r="D1857" t="s">
        <v>219</v>
      </c>
      <c r="E1857" s="54">
        <v>55136</v>
      </c>
      <c r="F1857" s="2">
        <f t="shared" si="88"/>
        <v>1.6305190004435901</v>
      </c>
      <c r="G1857" s="8">
        <f>IFERROR(VLOOKUP(F1857,Points!$I$2:$K$5,3,TRUE),"")</f>
        <v>0</v>
      </c>
      <c r="H1857" t="str">
        <f t="shared" si="89"/>
        <v/>
      </c>
      <c r="I1857" t="s">
        <v>6932</v>
      </c>
    </row>
    <row r="1858" spans="1:9" x14ac:dyDescent="0.3">
      <c r="A1858" t="s">
        <v>8794</v>
      </c>
      <c r="B1858" t="str">
        <f t="shared" si="87"/>
        <v>81650</v>
      </c>
      <c r="C1858" t="s">
        <v>217</v>
      </c>
      <c r="D1858" t="s">
        <v>218</v>
      </c>
      <c r="E1858" s="54">
        <v>64000</v>
      </c>
      <c r="F1858" s="2">
        <f t="shared" si="88"/>
        <v>1.8926511903001626</v>
      </c>
      <c r="G1858" s="8">
        <f>IFERROR(VLOOKUP(F1858,Points!$I$2:$K$5,3,TRUE),"")</f>
        <v>0</v>
      </c>
      <c r="H1858" t="str">
        <f t="shared" si="89"/>
        <v/>
      </c>
      <c r="I1858" t="s">
        <v>6932</v>
      </c>
    </row>
    <row r="1859" spans="1:9" x14ac:dyDescent="0.3">
      <c r="A1859" t="s">
        <v>8795</v>
      </c>
      <c r="B1859" t="str">
        <f t="shared" si="87"/>
        <v>81675</v>
      </c>
      <c r="C1859" t="s">
        <v>217</v>
      </c>
      <c r="D1859" t="s">
        <v>94</v>
      </c>
      <c r="E1859" s="54">
        <v>14456</v>
      </c>
      <c r="F1859" s="2">
        <f t="shared" si="88"/>
        <v>0.42750258760904924</v>
      </c>
      <c r="G1859" s="8">
        <f>IFERROR(VLOOKUP(F1859,Points!$I$2:$K$5,3,TRUE),"")</f>
        <v>20</v>
      </c>
      <c r="H1859" t="str">
        <f t="shared" si="89"/>
        <v/>
      </c>
      <c r="I1859" t="s">
        <v>6932</v>
      </c>
    </row>
    <row r="1860" spans="1:9" x14ac:dyDescent="0.3">
      <c r="A1860" t="s">
        <v>8796</v>
      </c>
      <c r="B1860" t="str">
        <f t="shared" si="87"/>
        <v>81700</v>
      </c>
      <c r="C1860" t="s">
        <v>217</v>
      </c>
      <c r="D1860" t="s">
        <v>9</v>
      </c>
      <c r="E1860" s="54">
        <v>43000</v>
      </c>
      <c r="F1860" s="2">
        <f t="shared" si="88"/>
        <v>1.2716250184829219</v>
      </c>
      <c r="G1860" s="8">
        <f>IFERROR(VLOOKUP(F1860,Points!$I$2:$K$5,3,TRUE),"")</f>
        <v>0</v>
      </c>
      <c r="H1860" t="str">
        <f t="shared" si="89"/>
        <v/>
      </c>
      <c r="I1860" t="s">
        <v>6932</v>
      </c>
    </row>
    <row r="1861" spans="1:9" x14ac:dyDescent="0.3">
      <c r="A1861" t="s">
        <v>8797</v>
      </c>
      <c r="B1861" t="str">
        <f t="shared" si="87"/>
        <v>81825</v>
      </c>
      <c r="C1861" t="s">
        <v>216</v>
      </c>
      <c r="D1861" t="s">
        <v>8</v>
      </c>
      <c r="E1861" s="54">
        <v>27875</v>
      </c>
      <c r="F1861" s="2">
        <f t="shared" si="88"/>
        <v>0.82433831140026614</v>
      </c>
      <c r="G1861" s="8">
        <f>IFERROR(VLOOKUP(F1861,Points!$I$2:$K$5,3,TRUE),"")</f>
        <v>0</v>
      </c>
      <c r="H1861" t="str">
        <f t="shared" si="89"/>
        <v/>
      </c>
      <c r="I1861" t="s">
        <v>6932</v>
      </c>
    </row>
    <row r="1862" spans="1:9" x14ac:dyDescent="0.3">
      <c r="A1862" t="s">
        <v>8798</v>
      </c>
      <c r="B1862" t="str">
        <f t="shared" si="87"/>
        <v>81875</v>
      </c>
      <c r="C1862" t="s">
        <v>216</v>
      </c>
      <c r="D1862" t="s">
        <v>99</v>
      </c>
      <c r="E1862" s="54">
        <v>49143</v>
      </c>
      <c r="F1862" s="2">
        <f t="shared" si="88"/>
        <v>1.4532899600768889</v>
      </c>
      <c r="G1862" s="8">
        <f>IFERROR(VLOOKUP(F1862,Points!$I$2:$K$5,3,TRUE),"")</f>
        <v>0</v>
      </c>
      <c r="H1862" t="str">
        <f t="shared" si="89"/>
        <v/>
      </c>
      <c r="I1862" t="s">
        <v>6932</v>
      </c>
    </row>
    <row r="1863" spans="1:9" x14ac:dyDescent="0.3">
      <c r="A1863" t="s">
        <v>8799</v>
      </c>
      <c r="B1863" t="str">
        <f t="shared" si="87"/>
        <v>81850</v>
      </c>
      <c r="C1863" t="s">
        <v>215</v>
      </c>
      <c r="D1863" t="s">
        <v>87</v>
      </c>
      <c r="E1863" s="54">
        <v>24583</v>
      </c>
      <c r="F1863" s="2">
        <f t="shared" si="88"/>
        <v>0.72698506579920152</v>
      </c>
      <c r="G1863" s="8">
        <f>IFERROR(VLOOKUP(F1863,Points!$I$2:$K$5,3,TRUE),"")</f>
        <v>10</v>
      </c>
      <c r="H1863" t="str">
        <f t="shared" si="89"/>
        <v/>
      </c>
      <c r="I1863" t="s">
        <v>6931</v>
      </c>
    </row>
    <row r="1864" spans="1:9" x14ac:dyDescent="0.3">
      <c r="A1864" t="s">
        <v>8800</v>
      </c>
      <c r="B1864" t="str">
        <f t="shared" si="87"/>
        <v>81950</v>
      </c>
      <c r="C1864" t="s">
        <v>214</v>
      </c>
      <c r="D1864" t="s">
        <v>48</v>
      </c>
      <c r="E1864" s="54">
        <v>29432</v>
      </c>
      <c r="F1864" s="2">
        <f t="shared" si="88"/>
        <v>0.87038296613928734</v>
      </c>
      <c r="G1864" s="8">
        <f>IFERROR(VLOOKUP(F1864,Points!$I$2:$K$5,3,TRUE),"")</f>
        <v>0</v>
      </c>
      <c r="H1864" t="str">
        <f t="shared" si="89"/>
        <v/>
      </c>
      <c r="I1864" t="s">
        <v>6932</v>
      </c>
    </row>
    <row r="1865" spans="1:9" x14ac:dyDescent="0.3">
      <c r="A1865" t="s">
        <v>8801</v>
      </c>
      <c r="B1865" t="str">
        <f t="shared" si="87"/>
        <v>82100</v>
      </c>
      <c r="C1865" t="s">
        <v>213</v>
      </c>
      <c r="D1865" t="s">
        <v>144</v>
      </c>
      <c r="E1865" s="54">
        <v>38500</v>
      </c>
      <c r="F1865" s="2">
        <f t="shared" si="88"/>
        <v>1.1385479816649415</v>
      </c>
      <c r="G1865" s="8">
        <f>IFERROR(VLOOKUP(F1865,Points!$I$2:$K$5,3,TRUE),"")</f>
        <v>0</v>
      </c>
      <c r="H1865" t="str">
        <f t="shared" si="89"/>
        <v/>
      </c>
      <c r="I1865" t="s">
        <v>6932</v>
      </c>
    </row>
    <row r="1866" spans="1:9" x14ac:dyDescent="0.3">
      <c r="A1866" t="s">
        <v>8802</v>
      </c>
      <c r="B1866" t="str">
        <f t="shared" si="87"/>
        <v>82175</v>
      </c>
      <c r="C1866" t="s">
        <v>213</v>
      </c>
      <c r="D1866" t="s">
        <v>46</v>
      </c>
      <c r="E1866" s="54">
        <v>47182</v>
      </c>
      <c r="F1866" s="2">
        <f t="shared" si="88"/>
        <v>1.3952979446990981</v>
      </c>
      <c r="G1866" s="8">
        <f>IFERROR(VLOOKUP(F1866,Points!$I$2:$K$5,3,TRUE),"")</f>
        <v>0</v>
      </c>
      <c r="H1866" t="str">
        <f t="shared" si="89"/>
        <v/>
      </c>
      <c r="I1866" t="s">
        <v>6932</v>
      </c>
    </row>
    <row r="1867" spans="1:9" x14ac:dyDescent="0.3">
      <c r="A1867" t="s">
        <v>8803</v>
      </c>
      <c r="B1867" t="str">
        <f t="shared" si="87"/>
        <v>82200</v>
      </c>
      <c r="C1867" t="s">
        <v>212</v>
      </c>
      <c r="D1867" t="s">
        <v>97</v>
      </c>
      <c r="E1867" s="54">
        <v>35750</v>
      </c>
      <c r="F1867" s="2">
        <f t="shared" si="88"/>
        <v>1.0572231258317315</v>
      </c>
      <c r="G1867" s="8">
        <f>IFERROR(VLOOKUP(F1867,Points!$I$2:$K$5,3,TRUE),"")</f>
        <v>0</v>
      </c>
      <c r="H1867" t="str">
        <f t="shared" si="89"/>
        <v/>
      </c>
      <c r="I1867" t="s">
        <v>6931</v>
      </c>
    </row>
    <row r="1868" spans="1:9" x14ac:dyDescent="0.3">
      <c r="A1868" t="s">
        <v>8804</v>
      </c>
      <c r="B1868" t="str">
        <f t="shared" si="87"/>
        <v>82450</v>
      </c>
      <c r="C1868" t="s">
        <v>1699</v>
      </c>
      <c r="D1868" t="s">
        <v>155</v>
      </c>
      <c r="E1868" s="54">
        <v>103467</v>
      </c>
      <c r="F1868" s="2">
        <f t="shared" si="88"/>
        <v>3.0597959485435458</v>
      </c>
      <c r="G1868" s="8">
        <f>IFERROR(VLOOKUP(F1868,Points!$I$2:$K$5,3,TRUE),"")</f>
        <v>0</v>
      </c>
      <c r="H1868" t="str">
        <f t="shared" si="89"/>
        <v/>
      </c>
      <c r="I1868" t="s">
        <v>6931</v>
      </c>
    </row>
    <row r="1869" spans="1:9" x14ac:dyDescent="0.3">
      <c r="A1869" t="s">
        <v>8805</v>
      </c>
      <c r="B1869" t="str">
        <f t="shared" si="87"/>
        <v>82375</v>
      </c>
      <c r="C1869" t="s">
        <v>211</v>
      </c>
      <c r="D1869" t="s">
        <v>210</v>
      </c>
      <c r="E1869" s="54">
        <v>28500</v>
      </c>
      <c r="F1869" s="2">
        <f t="shared" si="88"/>
        <v>0.84282123318054114</v>
      </c>
      <c r="G1869" s="8">
        <f>IFERROR(VLOOKUP(F1869,Points!$I$2:$K$5,3,TRUE),"")</f>
        <v>0</v>
      </c>
      <c r="H1869" t="str">
        <f t="shared" si="89"/>
        <v/>
      </c>
      <c r="I1869" t="s">
        <v>6932</v>
      </c>
    </row>
    <row r="1870" spans="1:9" x14ac:dyDescent="0.3">
      <c r="A1870" t="s">
        <v>8806</v>
      </c>
      <c r="B1870" t="str">
        <f t="shared" si="87"/>
        <v>82400</v>
      </c>
      <c r="C1870" t="s">
        <v>209</v>
      </c>
      <c r="D1870" t="s">
        <v>208</v>
      </c>
      <c r="E1870" s="54">
        <v>63846</v>
      </c>
      <c r="F1870" s="2">
        <f t="shared" si="88"/>
        <v>1.888096998373503</v>
      </c>
      <c r="G1870" s="8">
        <f>IFERROR(VLOOKUP(F1870,Points!$I$2:$K$5,3,TRUE),"")</f>
        <v>0</v>
      </c>
      <c r="H1870" t="str">
        <f t="shared" si="89"/>
        <v/>
      </c>
      <c r="I1870" t="s">
        <v>6932</v>
      </c>
    </row>
    <row r="1871" spans="1:9" x14ac:dyDescent="0.3">
      <c r="A1871" t="s">
        <v>8807</v>
      </c>
      <c r="B1871" t="str">
        <f t="shared" si="87"/>
        <v>82525</v>
      </c>
      <c r="C1871" t="s">
        <v>207</v>
      </c>
      <c r="D1871" t="s">
        <v>7</v>
      </c>
      <c r="E1871" s="54">
        <v>62962</v>
      </c>
      <c r="F1871" s="2">
        <f t="shared" si="88"/>
        <v>1.8619547538074819</v>
      </c>
      <c r="G1871" s="8">
        <f>IFERROR(VLOOKUP(F1871,Points!$I$2:$K$5,3,TRUE),"")</f>
        <v>0</v>
      </c>
      <c r="H1871" t="str">
        <f t="shared" si="89"/>
        <v/>
      </c>
      <c r="I1871" t="s">
        <v>6932</v>
      </c>
    </row>
    <row r="1872" spans="1:9" x14ac:dyDescent="0.3">
      <c r="A1872" t="s">
        <v>8808</v>
      </c>
      <c r="B1872" t="str">
        <f t="shared" si="87"/>
        <v>82575</v>
      </c>
      <c r="C1872" t="s">
        <v>206</v>
      </c>
      <c r="D1872" t="s">
        <v>163</v>
      </c>
      <c r="E1872" s="54">
        <v>56479</v>
      </c>
      <c r="F1872" s="2">
        <f t="shared" si="88"/>
        <v>1.6702351027650451</v>
      </c>
      <c r="G1872" s="8">
        <f>IFERROR(VLOOKUP(F1872,Points!$I$2:$K$5,3,TRUE),"")</f>
        <v>0</v>
      </c>
      <c r="H1872" t="str">
        <f t="shared" si="89"/>
        <v/>
      </c>
      <c r="I1872" t="s">
        <v>6931</v>
      </c>
    </row>
    <row r="1873" spans="1:9" x14ac:dyDescent="0.3">
      <c r="A1873" t="s">
        <v>8809</v>
      </c>
      <c r="B1873" t="str">
        <f t="shared" si="87"/>
        <v>82600</v>
      </c>
      <c r="C1873" t="s">
        <v>205</v>
      </c>
      <c r="D1873" t="s">
        <v>7</v>
      </c>
      <c r="E1873" s="54">
        <v>47342</v>
      </c>
      <c r="F1873" s="2">
        <f t="shared" si="88"/>
        <v>1.4000295726748484</v>
      </c>
      <c r="G1873" s="8">
        <f>IFERROR(VLOOKUP(F1873,Points!$I$2:$K$5,3,TRUE),"")</f>
        <v>0</v>
      </c>
      <c r="H1873" t="str">
        <f t="shared" si="89"/>
        <v/>
      </c>
      <c r="I1873" t="s">
        <v>6931</v>
      </c>
    </row>
    <row r="1874" spans="1:9" x14ac:dyDescent="0.3">
      <c r="A1874" t="s">
        <v>8810</v>
      </c>
      <c r="B1874" t="str">
        <f t="shared" si="87"/>
        <v>82625</v>
      </c>
      <c r="C1874" t="s">
        <v>204</v>
      </c>
      <c r="D1874" t="s">
        <v>7</v>
      </c>
      <c r="E1874" s="54">
        <v>61643</v>
      </c>
      <c r="F1874" s="2">
        <f t="shared" si="88"/>
        <v>1.8229483956823895</v>
      </c>
      <c r="G1874" s="8">
        <f>IFERROR(VLOOKUP(F1874,Points!$I$2:$K$5,3,TRUE),"")</f>
        <v>0</v>
      </c>
      <c r="H1874" t="str">
        <f t="shared" si="89"/>
        <v/>
      </c>
      <c r="I1874" t="s">
        <v>6932</v>
      </c>
    </row>
    <row r="1875" spans="1:9" x14ac:dyDescent="0.3">
      <c r="A1875" t="s">
        <v>8811</v>
      </c>
      <c r="B1875" t="str">
        <f t="shared" si="87"/>
        <v>82650</v>
      </c>
      <c r="C1875" t="s">
        <v>203</v>
      </c>
      <c r="D1875" t="s">
        <v>39</v>
      </c>
      <c r="E1875" s="54">
        <v>35600</v>
      </c>
      <c r="F1875" s="2">
        <f t="shared" si="88"/>
        <v>1.0527872246044654</v>
      </c>
      <c r="G1875" s="8">
        <f>IFERROR(VLOOKUP(F1875,Points!$I$2:$K$5,3,TRUE),"")</f>
        <v>0</v>
      </c>
      <c r="H1875" t="str">
        <f t="shared" si="89"/>
        <v/>
      </c>
      <c r="I1875" t="s">
        <v>6931</v>
      </c>
    </row>
    <row r="1876" spans="1:9" x14ac:dyDescent="0.3">
      <c r="A1876" t="s">
        <v>8812</v>
      </c>
      <c r="B1876" t="str">
        <f t="shared" si="87"/>
        <v>82750</v>
      </c>
      <c r="C1876" t="s">
        <v>202</v>
      </c>
      <c r="D1876" t="s">
        <v>7</v>
      </c>
      <c r="E1876" s="54">
        <v>62167</v>
      </c>
      <c r="F1876" s="2">
        <f t="shared" si="88"/>
        <v>1.838444477302972</v>
      </c>
      <c r="G1876" s="8">
        <f>IFERROR(VLOOKUP(F1876,Points!$I$2:$K$5,3,TRUE),"")</f>
        <v>0</v>
      </c>
      <c r="H1876" t="str">
        <f t="shared" si="89"/>
        <v/>
      </c>
      <c r="I1876" t="s">
        <v>6932</v>
      </c>
    </row>
    <row r="1877" spans="1:9" x14ac:dyDescent="0.3">
      <c r="A1877" t="s">
        <v>8813</v>
      </c>
      <c r="B1877" t="str">
        <f t="shared" si="87"/>
        <v>82825</v>
      </c>
      <c r="C1877" t="s">
        <v>201</v>
      </c>
      <c r="D1877" t="s">
        <v>48</v>
      </c>
      <c r="E1877" s="54">
        <v>33875</v>
      </c>
      <c r="F1877" s="2">
        <f t="shared" si="88"/>
        <v>1.0017743604909064</v>
      </c>
      <c r="G1877" s="8">
        <f>IFERROR(VLOOKUP(F1877,Points!$I$2:$K$5,3,TRUE),"")</f>
        <v>0</v>
      </c>
      <c r="H1877" t="str">
        <f t="shared" si="89"/>
        <v/>
      </c>
      <c r="I1877" t="s">
        <v>6932</v>
      </c>
    </row>
    <row r="1878" spans="1:9" x14ac:dyDescent="0.3">
      <c r="A1878" t="s">
        <v>8814</v>
      </c>
      <c r="B1878" t="str">
        <f t="shared" si="87"/>
        <v>82875</v>
      </c>
      <c r="C1878" t="s">
        <v>200</v>
      </c>
      <c r="D1878" t="s">
        <v>46</v>
      </c>
      <c r="E1878" s="54">
        <v>66526</v>
      </c>
      <c r="F1878" s="2">
        <f t="shared" si="88"/>
        <v>1.9673517669673222</v>
      </c>
      <c r="G1878" s="8">
        <f>IFERROR(VLOOKUP(F1878,Points!$I$2:$K$5,3,TRUE),"")</f>
        <v>0</v>
      </c>
      <c r="H1878" t="str">
        <f t="shared" si="89"/>
        <v/>
      </c>
      <c r="I1878" t="s">
        <v>6932</v>
      </c>
    </row>
    <row r="1879" spans="1:9" x14ac:dyDescent="0.3">
      <c r="A1879" t="s">
        <v>8815</v>
      </c>
      <c r="B1879" t="str">
        <f t="shared" si="87"/>
        <v>82900</v>
      </c>
      <c r="C1879" t="s">
        <v>199</v>
      </c>
      <c r="D1879" t="s">
        <v>1</v>
      </c>
      <c r="E1879" s="54">
        <v>30250</v>
      </c>
      <c r="F1879" s="2">
        <f t="shared" si="88"/>
        <v>0.89457341416531122</v>
      </c>
      <c r="G1879" s="8">
        <f>IFERROR(VLOOKUP(F1879,Points!$I$2:$K$5,3,TRUE),"")</f>
        <v>0</v>
      </c>
      <c r="H1879" t="str">
        <f t="shared" si="89"/>
        <v/>
      </c>
      <c r="I1879" t="s">
        <v>6931</v>
      </c>
    </row>
    <row r="1880" spans="1:9" x14ac:dyDescent="0.3">
      <c r="A1880" t="s">
        <v>8816</v>
      </c>
      <c r="B1880" t="str">
        <f t="shared" si="87"/>
        <v>82925</v>
      </c>
      <c r="C1880" t="s">
        <v>198</v>
      </c>
      <c r="D1880" t="s">
        <v>94</v>
      </c>
      <c r="E1880" s="54">
        <v>32020</v>
      </c>
      <c r="F1880" s="2">
        <f t="shared" si="88"/>
        <v>0.94691704864705017</v>
      </c>
      <c r="G1880" s="8">
        <f>IFERROR(VLOOKUP(F1880,Points!$I$2:$K$5,3,TRUE),"")</f>
        <v>0</v>
      </c>
      <c r="H1880" t="str">
        <f t="shared" si="89"/>
        <v/>
      </c>
      <c r="I1880" t="s">
        <v>6931</v>
      </c>
    </row>
    <row r="1881" spans="1:9" x14ac:dyDescent="0.3">
      <c r="A1881" t="s">
        <v>8817</v>
      </c>
      <c r="B1881" t="str">
        <f t="shared" si="87"/>
        <v>82950</v>
      </c>
      <c r="C1881" t="s">
        <v>197</v>
      </c>
      <c r="D1881" t="s">
        <v>94</v>
      </c>
      <c r="E1881" s="54">
        <v>54818</v>
      </c>
      <c r="F1881" s="2">
        <f t="shared" si="88"/>
        <v>1.6211148898417862</v>
      </c>
      <c r="G1881" s="8">
        <f>IFERROR(VLOOKUP(F1881,Points!$I$2:$K$5,3,TRUE),"")</f>
        <v>0</v>
      </c>
      <c r="H1881" t="str">
        <f t="shared" si="89"/>
        <v/>
      </c>
      <c r="I1881" t="s">
        <v>6932</v>
      </c>
    </row>
    <row r="1882" spans="1:9" x14ac:dyDescent="0.3">
      <c r="A1882" t="s">
        <v>8818</v>
      </c>
      <c r="B1882" t="str">
        <f t="shared" si="87"/>
        <v>83000</v>
      </c>
      <c r="C1882" t="s">
        <v>1698</v>
      </c>
      <c r="D1882" t="s">
        <v>195</v>
      </c>
      <c r="E1882" s="54">
        <v>12917</v>
      </c>
      <c r="F1882" s="2">
        <f t="shared" si="88"/>
        <v>0.3819902410173</v>
      </c>
      <c r="G1882" s="8">
        <f>IFERROR(VLOOKUP(F1882,Points!$I$2:$K$5,3,TRUE),"")</f>
        <v>20</v>
      </c>
      <c r="H1882" t="str">
        <f t="shared" si="89"/>
        <v/>
      </c>
      <c r="I1882" t="s">
        <v>6931</v>
      </c>
    </row>
    <row r="1883" spans="1:9" x14ac:dyDescent="0.3">
      <c r="A1883" t="s">
        <v>8819</v>
      </c>
      <c r="B1883" t="str">
        <f t="shared" si="87"/>
        <v>83025</v>
      </c>
      <c r="C1883" t="s">
        <v>196</v>
      </c>
      <c r="D1883" t="s">
        <v>195</v>
      </c>
      <c r="E1883" s="54">
        <v>18500</v>
      </c>
      <c r="F1883" s="2">
        <f t="shared" si="88"/>
        <v>0.54709448469614075</v>
      </c>
      <c r="G1883" s="8">
        <f>IFERROR(VLOOKUP(F1883,Points!$I$2:$K$5,3,TRUE),"")</f>
        <v>20</v>
      </c>
      <c r="H1883" t="str">
        <f t="shared" si="89"/>
        <v/>
      </c>
      <c r="I1883" t="s">
        <v>6932</v>
      </c>
    </row>
    <row r="1884" spans="1:9" x14ac:dyDescent="0.3">
      <c r="A1884" t="s">
        <v>8820</v>
      </c>
      <c r="B1884" t="str">
        <f t="shared" si="87"/>
        <v>83050</v>
      </c>
      <c r="C1884" t="s">
        <v>194</v>
      </c>
      <c r="D1884" t="s">
        <v>150</v>
      </c>
      <c r="E1884" s="54">
        <v>38100</v>
      </c>
      <c r="F1884" s="2">
        <f t="shared" si="88"/>
        <v>1.1267189117255656</v>
      </c>
      <c r="G1884" s="8">
        <f>IFERROR(VLOOKUP(F1884,Points!$I$2:$K$5,3,TRUE),"")</f>
        <v>0</v>
      </c>
      <c r="H1884" t="str">
        <f t="shared" si="89"/>
        <v/>
      </c>
      <c r="I1884" t="s">
        <v>6932</v>
      </c>
    </row>
    <row r="1885" spans="1:9" x14ac:dyDescent="0.3">
      <c r="A1885" t="s">
        <v>8821</v>
      </c>
      <c r="B1885" t="str">
        <f t="shared" si="87"/>
        <v>83100</v>
      </c>
      <c r="C1885" t="s">
        <v>193</v>
      </c>
      <c r="D1885" t="s">
        <v>71</v>
      </c>
      <c r="E1885" s="54">
        <v>39250</v>
      </c>
      <c r="F1885" s="2">
        <f t="shared" si="88"/>
        <v>1.1607274878012717</v>
      </c>
      <c r="G1885" s="8">
        <f>IFERROR(VLOOKUP(F1885,Points!$I$2:$K$5,3,TRUE),"")</f>
        <v>0</v>
      </c>
      <c r="H1885" t="str">
        <f t="shared" si="89"/>
        <v/>
      </c>
      <c r="I1885" t="s">
        <v>6931</v>
      </c>
    </row>
    <row r="1886" spans="1:9" x14ac:dyDescent="0.3">
      <c r="A1886" t="s">
        <v>8822</v>
      </c>
      <c r="B1886" t="str">
        <f t="shared" si="87"/>
        <v>83150</v>
      </c>
      <c r="C1886" t="s">
        <v>192</v>
      </c>
      <c r="D1886" t="s">
        <v>11</v>
      </c>
      <c r="E1886" s="54">
        <v>33167</v>
      </c>
      <c r="F1886" s="2">
        <f t="shared" si="88"/>
        <v>0.98083690669821089</v>
      </c>
      <c r="G1886" s="8">
        <f>IFERROR(VLOOKUP(F1886,Points!$I$2:$K$5,3,TRUE),"")</f>
        <v>0</v>
      </c>
      <c r="H1886" t="str">
        <f t="shared" si="89"/>
        <v/>
      </c>
      <c r="I1886" t="s">
        <v>6932</v>
      </c>
    </row>
    <row r="1887" spans="1:9" x14ac:dyDescent="0.3">
      <c r="A1887" t="s">
        <v>8823</v>
      </c>
      <c r="B1887" t="str">
        <f t="shared" si="87"/>
        <v>83175</v>
      </c>
      <c r="C1887" t="s">
        <v>191</v>
      </c>
      <c r="D1887" t="s">
        <v>163</v>
      </c>
      <c r="E1887" s="54">
        <v>68929</v>
      </c>
      <c r="F1887" s="2">
        <f t="shared" si="88"/>
        <v>2.0384149046281235</v>
      </c>
      <c r="G1887" s="8">
        <f>IFERROR(VLOOKUP(F1887,Points!$I$2:$K$5,3,TRUE),"")</f>
        <v>0</v>
      </c>
      <c r="H1887" t="str">
        <f t="shared" si="89"/>
        <v/>
      </c>
      <c r="I1887" t="s">
        <v>6931</v>
      </c>
    </row>
    <row r="1888" spans="1:9" x14ac:dyDescent="0.3">
      <c r="A1888" t="s">
        <v>8824</v>
      </c>
      <c r="B1888" t="str">
        <f t="shared" si="87"/>
        <v>83275</v>
      </c>
      <c r="C1888" t="s">
        <v>190</v>
      </c>
      <c r="D1888" t="s">
        <v>81</v>
      </c>
      <c r="E1888" s="54">
        <v>29976</v>
      </c>
      <c r="F1888" s="2">
        <f t="shared" si="88"/>
        <v>0.88647050125683868</v>
      </c>
      <c r="G1888" s="8">
        <f>IFERROR(VLOOKUP(F1888,Points!$I$2:$K$5,3,TRUE),"")</f>
        <v>0</v>
      </c>
      <c r="H1888" t="str">
        <f t="shared" si="89"/>
        <v/>
      </c>
      <c r="I1888" t="s">
        <v>6932</v>
      </c>
    </row>
    <row r="1889" spans="1:9" x14ac:dyDescent="0.3">
      <c r="A1889" t="s">
        <v>8825</v>
      </c>
      <c r="B1889" t="str">
        <f t="shared" si="87"/>
        <v>83250</v>
      </c>
      <c r="C1889" t="s">
        <v>189</v>
      </c>
      <c r="D1889" t="s">
        <v>81</v>
      </c>
      <c r="E1889" s="54">
        <v>26400</v>
      </c>
      <c r="F1889" s="2">
        <f t="shared" si="88"/>
        <v>0.78071861599881709</v>
      </c>
      <c r="G1889" s="8">
        <f>IFERROR(VLOOKUP(F1889,Points!$I$2:$K$5,3,TRUE),"")</f>
        <v>10</v>
      </c>
      <c r="H1889" t="str">
        <f t="shared" si="89"/>
        <v/>
      </c>
      <c r="I1889" t="s">
        <v>6931</v>
      </c>
    </row>
    <row r="1890" spans="1:9" x14ac:dyDescent="0.3">
      <c r="A1890" t="s">
        <v>8826</v>
      </c>
      <c r="B1890" t="str">
        <f t="shared" si="87"/>
        <v>83350</v>
      </c>
      <c r="C1890" t="s">
        <v>188</v>
      </c>
      <c r="D1890" t="s">
        <v>8</v>
      </c>
      <c r="E1890" s="54">
        <v>41068</v>
      </c>
      <c r="F1890" s="2">
        <f t="shared" si="88"/>
        <v>1.2144906106757356</v>
      </c>
      <c r="G1890" s="8">
        <f>IFERROR(VLOOKUP(F1890,Points!$I$2:$K$5,3,TRUE),"")</f>
        <v>0</v>
      </c>
      <c r="H1890" t="str">
        <f t="shared" si="89"/>
        <v/>
      </c>
      <c r="I1890" t="s">
        <v>6932</v>
      </c>
    </row>
    <row r="1891" spans="1:9" x14ac:dyDescent="0.3">
      <c r="A1891" t="s">
        <v>8827</v>
      </c>
      <c r="B1891" t="str">
        <f t="shared" si="87"/>
        <v>83400</v>
      </c>
      <c r="C1891" t="s">
        <v>187</v>
      </c>
      <c r="D1891" t="s">
        <v>25</v>
      </c>
      <c r="E1891" s="54">
        <v>78500</v>
      </c>
      <c r="F1891" s="2">
        <f t="shared" si="88"/>
        <v>2.3214549756025433</v>
      </c>
      <c r="G1891" s="8">
        <f>IFERROR(VLOOKUP(F1891,Points!$I$2:$K$5,3,TRUE),"")</f>
        <v>0</v>
      </c>
      <c r="H1891" t="str">
        <f t="shared" si="89"/>
        <v/>
      </c>
      <c r="I1891" t="s">
        <v>6932</v>
      </c>
    </row>
    <row r="1892" spans="1:9" x14ac:dyDescent="0.3">
      <c r="A1892" t="s">
        <v>8828</v>
      </c>
      <c r="B1892" t="str">
        <f t="shared" si="87"/>
        <v>83425</v>
      </c>
      <c r="C1892" t="s">
        <v>187</v>
      </c>
      <c r="D1892" t="s">
        <v>85</v>
      </c>
      <c r="E1892" s="54">
        <v>28813</v>
      </c>
      <c r="F1892" s="2">
        <f t="shared" si="88"/>
        <v>0.85207748040810294</v>
      </c>
      <c r="G1892" s="8">
        <f>IFERROR(VLOOKUP(F1892,Points!$I$2:$K$5,3,TRUE),"")</f>
        <v>0</v>
      </c>
      <c r="H1892" t="str">
        <f t="shared" si="89"/>
        <v/>
      </c>
      <c r="I1892" t="s">
        <v>6932</v>
      </c>
    </row>
    <row r="1893" spans="1:9" x14ac:dyDescent="0.3">
      <c r="A1893" t="s">
        <v>8829</v>
      </c>
      <c r="B1893" t="str">
        <f t="shared" si="87"/>
        <v>83450</v>
      </c>
      <c r="C1893" t="s">
        <v>186</v>
      </c>
      <c r="D1893" t="s">
        <v>15</v>
      </c>
      <c r="E1893" s="54">
        <v>45357</v>
      </c>
      <c r="F1893" s="2">
        <f t="shared" si="88"/>
        <v>1.3413278131006949</v>
      </c>
      <c r="G1893" s="8">
        <f>IFERROR(VLOOKUP(F1893,Points!$I$2:$K$5,3,TRUE),"")</f>
        <v>0</v>
      </c>
      <c r="H1893" t="str">
        <f t="shared" si="89"/>
        <v/>
      </c>
      <c r="I1893" t="s">
        <v>6931</v>
      </c>
    </row>
    <row r="1894" spans="1:9" x14ac:dyDescent="0.3">
      <c r="A1894" t="s">
        <v>8830</v>
      </c>
      <c r="B1894" t="str">
        <f t="shared" si="87"/>
        <v>83512</v>
      </c>
      <c r="C1894" t="s">
        <v>185</v>
      </c>
      <c r="D1894" t="s">
        <v>184</v>
      </c>
      <c r="E1894" s="54">
        <v>43036</v>
      </c>
      <c r="F1894" s="2">
        <f t="shared" si="88"/>
        <v>1.2726896347774657</v>
      </c>
      <c r="G1894" s="8">
        <f>IFERROR(VLOOKUP(F1894,Points!$I$2:$K$5,3,TRUE),"")</f>
        <v>0</v>
      </c>
      <c r="H1894" t="str">
        <f t="shared" si="89"/>
        <v/>
      </c>
      <c r="I1894" t="s">
        <v>6932</v>
      </c>
    </row>
    <row r="1895" spans="1:9" x14ac:dyDescent="0.3">
      <c r="A1895" t="s">
        <v>8831</v>
      </c>
      <c r="B1895" t="str">
        <f t="shared" si="87"/>
        <v>83525</v>
      </c>
      <c r="C1895" t="s">
        <v>183</v>
      </c>
      <c r="D1895" t="s">
        <v>182</v>
      </c>
      <c r="E1895" s="54">
        <v>26319</v>
      </c>
      <c r="F1895" s="2">
        <f t="shared" si="88"/>
        <v>0.77832322933609344</v>
      </c>
      <c r="G1895" s="8">
        <f>IFERROR(VLOOKUP(F1895,Points!$I$2:$K$5,3,TRUE),"")</f>
        <v>10</v>
      </c>
      <c r="H1895" t="str">
        <f t="shared" si="89"/>
        <v/>
      </c>
      <c r="I1895" t="s">
        <v>6931</v>
      </c>
    </row>
    <row r="1896" spans="1:9" x14ac:dyDescent="0.3">
      <c r="A1896" t="s">
        <v>8832</v>
      </c>
      <c r="B1896" t="str">
        <f t="shared" si="87"/>
        <v>83550</v>
      </c>
      <c r="C1896" t="s">
        <v>181</v>
      </c>
      <c r="D1896" t="s">
        <v>182</v>
      </c>
      <c r="E1896" s="54">
        <v>32409</v>
      </c>
      <c r="F1896" s="2">
        <f t="shared" si="88"/>
        <v>0.9584208191630933</v>
      </c>
      <c r="G1896" s="8">
        <f>IFERROR(VLOOKUP(F1896,Points!$I$2:$K$5,3,TRUE),"")</f>
        <v>0</v>
      </c>
      <c r="H1896" t="str">
        <f t="shared" si="89"/>
        <v/>
      </c>
      <c r="I1896" t="s">
        <v>6932</v>
      </c>
    </row>
    <row r="1897" spans="1:9" x14ac:dyDescent="0.3">
      <c r="A1897" t="s">
        <v>8833</v>
      </c>
      <c r="B1897" t="str">
        <f t="shared" si="87"/>
        <v>83575</v>
      </c>
      <c r="C1897" t="s">
        <v>181</v>
      </c>
      <c r="D1897" t="s">
        <v>8</v>
      </c>
      <c r="E1897" s="54">
        <v>22000</v>
      </c>
      <c r="F1897" s="2">
        <f t="shared" si="88"/>
        <v>0.65059884666568091</v>
      </c>
      <c r="G1897" s="8">
        <f>IFERROR(VLOOKUP(F1897,Points!$I$2:$K$5,3,TRUE),"")</f>
        <v>15</v>
      </c>
      <c r="H1897" t="str">
        <f t="shared" si="89"/>
        <v/>
      </c>
      <c r="I1897" t="s">
        <v>6932</v>
      </c>
    </row>
    <row r="1898" spans="1:9" x14ac:dyDescent="0.3">
      <c r="A1898" t="s">
        <v>8834</v>
      </c>
      <c r="B1898" t="str">
        <f t="shared" si="87"/>
        <v>83600</v>
      </c>
      <c r="C1898" t="s">
        <v>179</v>
      </c>
      <c r="D1898" t="s">
        <v>180</v>
      </c>
      <c r="E1898" s="54">
        <v>29939</v>
      </c>
      <c r="F1898" s="2">
        <f t="shared" si="88"/>
        <v>0.8853763122874464</v>
      </c>
      <c r="G1898" s="8">
        <f>IFERROR(VLOOKUP(F1898,Points!$I$2:$K$5,3,TRUE),"")</f>
        <v>0</v>
      </c>
      <c r="H1898" t="str">
        <f t="shared" si="89"/>
        <v/>
      </c>
      <c r="I1898" t="s">
        <v>6932</v>
      </c>
    </row>
    <row r="1899" spans="1:9" x14ac:dyDescent="0.3">
      <c r="A1899" t="s">
        <v>8835</v>
      </c>
      <c r="B1899" t="str">
        <f t="shared" si="87"/>
        <v>83612</v>
      </c>
      <c r="C1899" t="s">
        <v>179</v>
      </c>
      <c r="D1899" t="s">
        <v>75</v>
      </c>
      <c r="E1899" s="54">
        <v>57607</v>
      </c>
      <c r="F1899" s="2">
        <f t="shared" si="88"/>
        <v>1.7035930799940855</v>
      </c>
      <c r="G1899" s="8">
        <f>IFERROR(VLOOKUP(F1899,Points!$I$2:$K$5,3,TRUE),"")</f>
        <v>0</v>
      </c>
      <c r="H1899" t="str">
        <f t="shared" si="89"/>
        <v/>
      </c>
      <c r="I1899" t="s">
        <v>6932</v>
      </c>
    </row>
    <row r="1900" spans="1:9" x14ac:dyDescent="0.3">
      <c r="A1900" t="s">
        <v>8836</v>
      </c>
      <c r="B1900" t="str">
        <f t="shared" si="87"/>
        <v>83625</v>
      </c>
      <c r="C1900" t="s">
        <v>179</v>
      </c>
      <c r="D1900" t="s">
        <v>5</v>
      </c>
      <c r="E1900" s="54">
        <v>43125</v>
      </c>
      <c r="F1900" s="2">
        <f t="shared" si="88"/>
        <v>1.2753216028389769</v>
      </c>
      <c r="G1900" s="8">
        <f>IFERROR(VLOOKUP(F1900,Points!$I$2:$K$5,3,TRUE),"")</f>
        <v>0</v>
      </c>
      <c r="H1900" t="str">
        <f t="shared" si="89"/>
        <v/>
      </c>
      <c r="I1900" t="s">
        <v>6932</v>
      </c>
    </row>
    <row r="1901" spans="1:9" x14ac:dyDescent="0.3">
      <c r="A1901" t="s">
        <v>8837</v>
      </c>
      <c r="B1901" t="str">
        <f t="shared" si="87"/>
        <v>83650</v>
      </c>
      <c r="C1901" t="s">
        <v>179</v>
      </c>
      <c r="D1901" t="s">
        <v>125</v>
      </c>
      <c r="E1901" s="54">
        <v>47500</v>
      </c>
      <c r="F1901" s="2">
        <f t="shared" si="88"/>
        <v>1.404702055300902</v>
      </c>
      <c r="G1901" s="8">
        <f>IFERROR(VLOOKUP(F1901,Points!$I$2:$K$5,3,TRUE),"")</f>
        <v>0</v>
      </c>
      <c r="H1901" t="str">
        <f t="shared" si="89"/>
        <v/>
      </c>
      <c r="I1901" t="s">
        <v>6932</v>
      </c>
    </row>
    <row r="1902" spans="1:9" x14ac:dyDescent="0.3">
      <c r="A1902" t="s">
        <v>8838</v>
      </c>
      <c r="B1902" t="str">
        <f t="shared" si="87"/>
        <v>83675</v>
      </c>
      <c r="C1902" t="s">
        <v>179</v>
      </c>
      <c r="D1902" t="s">
        <v>73</v>
      </c>
      <c r="E1902" s="54">
        <v>44357</v>
      </c>
      <c r="F1902" s="2">
        <f t="shared" si="88"/>
        <v>1.311755138252255</v>
      </c>
      <c r="G1902" s="8">
        <f>IFERROR(VLOOKUP(F1902,Points!$I$2:$K$5,3,TRUE),"")</f>
        <v>0</v>
      </c>
      <c r="H1902" t="str">
        <f t="shared" si="89"/>
        <v/>
      </c>
      <c r="I1902" t="s">
        <v>6932</v>
      </c>
    </row>
    <row r="1903" spans="1:9" x14ac:dyDescent="0.3">
      <c r="A1903" t="s">
        <v>8839</v>
      </c>
      <c r="B1903" t="str">
        <f t="shared" si="87"/>
        <v>83700</v>
      </c>
      <c r="C1903" t="s">
        <v>179</v>
      </c>
      <c r="D1903" t="s">
        <v>35</v>
      </c>
      <c r="E1903" s="54">
        <v>36214</v>
      </c>
      <c r="F1903" s="2">
        <f t="shared" si="88"/>
        <v>1.0709448469614076</v>
      </c>
      <c r="G1903" s="8">
        <f>IFERROR(VLOOKUP(F1903,Points!$I$2:$K$5,3,TRUE),"")</f>
        <v>0</v>
      </c>
      <c r="H1903" t="str">
        <f t="shared" si="89"/>
        <v/>
      </c>
      <c r="I1903" t="s">
        <v>6932</v>
      </c>
    </row>
    <row r="1904" spans="1:9" x14ac:dyDescent="0.3">
      <c r="A1904" t="s">
        <v>8840</v>
      </c>
      <c r="B1904" t="str">
        <f t="shared" si="87"/>
        <v>83725</v>
      </c>
      <c r="C1904" t="s">
        <v>179</v>
      </c>
      <c r="D1904" t="s">
        <v>49</v>
      </c>
      <c r="E1904" s="54">
        <v>36638</v>
      </c>
      <c r="F1904" s="2">
        <f t="shared" si="88"/>
        <v>1.0834836610971463</v>
      </c>
      <c r="G1904" s="8">
        <f>IFERROR(VLOOKUP(F1904,Points!$I$2:$K$5,3,TRUE),"")</f>
        <v>0</v>
      </c>
      <c r="H1904" t="str">
        <f t="shared" si="89"/>
        <v/>
      </c>
      <c r="I1904" t="s">
        <v>6932</v>
      </c>
    </row>
    <row r="1905" spans="1:9" x14ac:dyDescent="0.3">
      <c r="A1905" t="s">
        <v>8841</v>
      </c>
      <c r="B1905" t="str">
        <f t="shared" si="87"/>
        <v>83750</v>
      </c>
      <c r="C1905" t="s">
        <v>179</v>
      </c>
      <c r="D1905" t="s">
        <v>67</v>
      </c>
      <c r="E1905" s="54">
        <v>37929</v>
      </c>
      <c r="F1905" s="2">
        <f t="shared" si="88"/>
        <v>1.1216619843264823</v>
      </c>
      <c r="G1905" s="8">
        <f>IFERROR(VLOOKUP(F1905,Points!$I$2:$K$5,3,TRUE),"")</f>
        <v>0</v>
      </c>
      <c r="H1905" t="str">
        <f t="shared" si="89"/>
        <v/>
      </c>
      <c r="I1905" t="s">
        <v>6932</v>
      </c>
    </row>
    <row r="1906" spans="1:9" x14ac:dyDescent="0.3">
      <c r="A1906" t="s">
        <v>8842</v>
      </c>
      <c r="B1906" t="str">
        <f t="shared" si="87"/>
        <v>83850</v>
      </c>
      <c r="C1906" t="s">
        <v>178</v>
      </c>
      <c r="D1906" t="s">
        <v>3</v>
      </c>
      <c r="E1906" s="54">
        <v>55089</v>
      </c>
      <c r="F1906" s="2">
        <f t="shared" si="88"/>
        <v>1.6291290847257134</v>
      </c>
      <c r="G1906" s="8">
        <f>IFERROR(VLOOKUP(F1906,Points!$I$2:$K$5,3,TRUE),"")</f>
        <v>0</v>
      </c>
      <c r="H1906" t="str">
        <f t="shared" si="89"/>
        <v/>
      </c>
      <c r="I1906" t="s">
        <v>6932</v>
      </c>
    </row>
    <row r="1907" spans="1:9" x14ac:dyDescent="0.3">
      <c r="A1907" t="s">
        <v>8843</v>
      </c>
      <c r="B1907" t="str">
        <f t="shared" si="87"/>
        <v>83825</v>
      </c>
      <c r="C1907" t="s">
        <v>177</v>
      </c>
      <c r="D1907" t="s">
        <v>3</v>
      </c>
      <c r="E1907" s="54">
        <v>36208</v>
      </c>
      <c r="F1907" s="2">
        <f t="shared" si="88"/>
        <v>1.0707674109123171</v>
      </c>
      <c r="G1907" s="8">
        <f>IFERROR(VLOOKUP(F1907,Points!$I$2:$K$5,3,TRUE),"")</f>
        <v>0</v>
      </c>
      <c r="H1907" t="str">
        <f t="shared" si="89"/>
        <v/>
      </c>
      <c r="I1907" t="s">
        <v>6931</v>
      </c>
    </row>
    <row r="1908" spans="1:9" x14ac:dyDescent="0.3">
      <c r="A1908" t="s">
        <v>8844</v>
      </c>
      <c r="B1908" t="str">
        <f t="shared" si="87"/>
        <v>83925</v>
      </c>
      <c r="C1908" t="s">
        <v>176</v>
      </c>
      <c r="D1908" t="s">
        <v>172</v>
      </c>
      <c r="E1908" s="54">
        <v>31573</v>
      </c>
      <c r="F1908" s="2">
        <f t="shared" si="88"/>
        <v>0.93369806298979741</v>
      </c>
      <c r="G1908" s="8">
        <f>IFERROR(VLOOKUP(F1908,Points!$I$2:$K$5,3,TRUE),"")</f>
        <v>0</v>
      </c>
      <c r="H1908" t="str">
        <f t="shared" si="89"/>
        <v/>
      </c>
      <c r="I1908" t="s">
        <v>6931</v>
      </c>
    </row>
    <row r="1909" spans="1:9" x14ac:dyDescent="0.3">
      <c r="A1909" t="s">
        <v>8845</v>
      </c>
      <c r="B1909" t="str">
        <f t="shared" si="87"/>
        <v>83900</v>
      </c>
      <c r="C1909" t="s">
        <v>175</v>
      </c>
      <c r="D1909" t="s">
        <v>17</v>
      </c>
      <c r="E1909" s="54">
        <v>46882</v>
      </c>
      <c r="F1909" s="2">
        <f t="shared" si="88"/>
        <v>1.3864261422445661</v>
      </c>
      <c r="G1909" s="8">
        <f>IFERROR(VLOOKUP(F1909,Points!$I$2:$K$5,3,TRUE),"")</f>
        <v>0</v>
      </c>
      <c r="H1909" t="str">
        <f t="shared" si="89"/>
        <v/>
      </c>
      <c r="I1909" t="s">
        <v>6932</v>
      </c>
    </row>
    <row r="1910" spans="1:9" x14ac:dyDescent="0.3">
      <c r="A1910" t="s">
        <v>8846</v>
      </c>
      <c r="B1910" t="str">
        <f t="shared" si="87"/>
        <v>83950</v>
      </c>
      <c r="C1910" t="s">
        <v>175</v>
      </c>
      <c r="D1910" t="s">
        <v>172</v>
      </c>
      <c r="E1910" s="54">
        <v>73000</v>
      </c>
      <c r="F1910" s="2">
        <f t="shared" si="88"/>
        <v>2.1588052639361228</v>
      </c>
      <c r="G1910" s="8">
        <f>IFERROR(VLOOKUP(F1910,Points!$I$2:$K$5,3,TRUE),"")</f>
        <v>0</v>
      </c>
      <c r="H1910" t="str">
        <f t="shared" si="89"/>
        <v/>
      </c>
      <c r="I1910" t="s">
        <v>6932</v>
      </c>
    </row>
    <row r="1911" spans="1:9" x14ac:dyDescent="0.3">
      <c r="A1911" t="s">
        <v>8847</v>
      </c>
      <c r="B1911" t="str">
        <f t="shared" si="87"/>
        <v>83975</v>
      </c>
      <c r="C1911" t="s">
        <v>174</v>
      </c>
      <c r="D1911" t="s">
        <v>172</v>
      </c>
      <c r="E1911" s="54">
        <v>32988</v>
      </c>
      <c r="F1911" s="2">
        <f t="shared" si="88"/>
        <v>0.97554339790034006</v>
      </c>
      <c r="G1911" s="8">
        <f>IFERROR(VLOOKUP(F1911,Points!$I$2:$K$5,3,TRUE),"")</f>
        <v>0</v>
      </c>
      <c r="H1911" t="str">
        <f t="shared" si="89"/>
        <v/>
      </c>
      <c r="I1911" t="s">
        <v>6931</v>
      </c>
    </row>
    <row r="1912" spans="1:9" x14ac:dyDescent="0.3">
      <c r="A1912" t="s">
        <v>8848</v>
      </c>
      <c r="B1912" t="str">
        <f t="shared" ref="B1912:B1975" si="90">RIGHT(A1912,5)</f>
        <v>84000</v>
      </c>
      <c r="C1912" t="s">
        <v>173</v>
      </c>
      <c r="D1912" t="s">
        <v>172</v>
      </c>
      <c r="E1912" s="54">
        <v>49100</v>
      </c>
      <c r="F1912" s="2">
        <f t="shared" ref="F1912:F1975" si="91">E1912/$K$1</f>
        <v>1.4520183350584059</v>
      </c>
      <c r="G1912" s="8">
        <f>IFERROR(VLOOKUP(F1912,Points!$I$2:$K$5,3,TRUE),"")</f>
        <v>0</v>
      </c>
      <c r="H1912" t="str">
        <f t="shared" ref="H1912:H1975" si="92">IF(C1912=C1911, (IF(D1912=D1911,(IF(E1912=E1911,"D","C")),"")),"")</f>
        <v/>
      </c>
      <c r="I1912" t="s">
        <v>6932</v>
      </c>
    </row>
    <row r="1913" spans="1:9" x14ac:dyDescent="0.3">
      <c r="A1913" t="s">
        <v>8849</v>
      </c>
      <c r="B1913" t="str">
        <f t="shared" si="90"/>
        <v>84025</v>
      </c>
      <c r="C1913" t="s">
        <v>171</v>
      </c>
      <c r="D1913" t="s">
        <v>168</v>
      </c>
      <c r="E1913" s="54">
        <v>31833</v>
      </c>
      <c r="F1913" s="2">
        <f t="shared" si="91"/>
        <v>0.94138695845039189</v>
      </c>
      <c r="G1913" s="8">
        <f>IFERROR(VLOOKUP(F1913,Points!$I$2:$K$5,3,TRUE),"")</f>
        <v>0</v>
      </c>
      <c r="H1913" t="str">
        <f t="shared" si="92"/>
        <v/>
      </c>
      <c r="I1913" t="s">
        <v>6932</v>
      </c>
    </row>
    <row r="1914" spans="1:9" x14ac:dyDescent="0.3">
      <c r="A1914" t="s">
        <v>8850</v>
      </c>
      <c r="B1914" t="str">
        <f t="shared" si="90"/>
        <v>84075</v>
      </c>
      <c r="C1914" t="s">
        <v>170</v>
      </c>
      <c r="D1914" t="s">
        <v>17</v>
      </c>
      <c r="E1914" s="54">
        <v>40250</v>
      </c>
      <c r="F1914" s="2">
        <f t="shared" si="91"/>
        <v>1.1903001626497116</v>
      </c>
      <c r="G1914" s="8">
        <f>IFERROR(VLOOKUP(F1914,Points!$I$2:$K$5,3,TRUE),"")</f>
        <v>0</v>
      </c>
      <c r="H1914" t="str">
        <f t="shared" si="92"/>
        <v/>
      </c>
      <c r="I1914" t="s">
        <v>6932</v>
      </c>
    </row>
    <row r="1915" spans="1:9" x14ac:dyDescent="0.3">
      <c r="A1915" t="s">
        <v>8851</v>
      </c>
      <c r="B1915" t="str">
        <f t="shared" si="90"/>
        <v>84100</v>
      </c>
      <c r="C1915" t="s">
        <v>169</v>
      </c>
      <c r="D1915" t="s">
        <v>168</v>
      </c>
      <c r="E1915" s="54">
        <v>55625</v>
      </c>
      <c r="F1915" s="2">
        <f t="shared" si="91"/>
        <v>1.6449800384444773</v>
      </c>
      <c r="G1915" s="8">
        <f>IFERROR(VLOOKUP(F1915,Points!$I$2:$K$5,3,TRUE),"")</f>
        <v>0</v>
      </c>
      <c r="H1915" t="str">
        <f t="shared" si="92"/>
        <v/>
      </c>
      <c r="I1915" t="s">
        <v>6932</v>
      </c>
    </row>
    <row r="1916" spans="1:9" x14ac:dyDescent="0.3">
      <c r="A1916" t="s">
        <v>8852</v>
      </c>
      <c r="B1916" t="str">
        <f t="shared" si="90"/>
        <v>84150</v>
      </c>
      <c r="C1916" t="s">
        <v>1697</v>
      </c>
      <c r="D1916" t="s">
        <v>167</v>
      </c>
      <c r="E1916" s="54">
        <v>30200</v>
      </c>
      <c r="F1916" s="2">
        <f t="shared" si="91"/>
        <v>0.89309478042288926</v>
      </c>
      <c r="G1916" s="8">
        <f>IFERROR(VLOOKUP(F1916,Points!$I$2:$K$5,3,TRUE),"")</f>
        <v>0</v>
      </c>
      <c r="H1916" t="str">
        <f t="shared" si="92"/>
        <v/>
      </c>
      <c r="I1916" t="s">
        <v>6931</v>
      </c>
    </row>
    <row r="1917" spans="1:9" x14ac:dyDescent="0.3">
      <c r="A1917" t="s">
        <v>8853</v>
      </c>
      <c r="B1917" t="str">
        <f t="shared" si="90"/>
        <v>84200</v>
      </c>
      <c r="C1917" t="s">
        <v>1696</v>
      </c>
      <c r="D1917" t="s">
        <v>46</v>
      </c>
      <c r="E1917" s="54">
        <v>28379</v>
      </c>
      <c r="F1917" s="2">
        <f t="shared" si="91"/>
        <v>0.83924293952387996</v>
      </c>
      <c r="G1917" s="8">
        <f>IFERROR(VLOOKUP(F1917,Points!$I$2:$K$5,3,TRUE),"")</f>
        <v>0</v>
      </c>
      <c r="H1917" t="str">
        <f t="shared" si="92"/>
        <v/>
      </c>
      <c r="I1917" t="s">
        <v>6931</v>
      </c>
    </row>
    <row r="1918" spans="1:9" x14ac:dyDescent="0.3">
      <c r="A1918" t="s">
        <v>8854</v>
      </c>
      <c r="B1918" t="str">
        <f t="shared" si="90"/>
        <v>84225</v>
      </c>
      <c r="C1918" t="s">
        <v>166</v>
      </c>
      <c r="D1918" t="s">
        <v>49</v>
      </c>
      <c r="E1918" s="54">
        <v>51156</v>
      </c>
      <c r="F1918" s="2">
        <f t="shared" si="91"/>
        <v>1.5128197545467987</v>
      </c>
      <c r="G1918" s="8">
        <f>IFERROR(VLOOKUP(F1918,Points!$I$2:$K$5,3,TRUE),"")</f>
        <v>0</v>
      </c>
      <c r="H1918" t="str">
        <f t="shared" si="92"/>
        <v/>
      </c>
      <c r="I1918" t="s">
        <v>6932</v>
      </c>
    </row>
    <row r="1919" spans="1:9" x14ac:dyDescent="0.3">
      <c r="A1919" t="s">
        <v>8855</v>
      </c>
      <c r="B1919" t="str">
        <f t="shared" si="90"/>
        <v>84250</v>
      </c>
      <c r="C1919" t="s">
        <v>165</v>
      </c>
      <c r="D1919" t="s">
        <v>163</v>
      </c>
      <c r="E1919" s="54">
        <v>36948</v>
      </c>
      <c r="F1919" s="2">
        <f t="shared" si="91"/>
        <v>1.0926511903001626</v>
      </c>
      <c r="G1919" s="8">
        <f>IFERROR(VLOOKUP(F1919,Points!$I$2:$K$5,3,TRUE),"")</f>
        <v>0</v>
      </c>
      <c r="H1919" t="str">
        <f t="shared" si="92"/>
        <v/>
      </c>
      <c r="I1919" t="s">
        <v>6931</v>
      </c>
    </row>
    <row r="1920" spans="1:9" x14ac:dyDescent="0.3">
      <c r="A1920" t="s">
        <v>8856</v>
      </c>
      <c r="B1920" t="str">
        <f t="shared" si="90"/>
        <v>84275</v>
      </c>
      <c r="C1920" t="s">
        <v>164</v>
      </c>
      <c r="D1920" t="s">
        <v>163</v>
      </c>
      <c r="E1920" s="54">
        <v>59979</v>
      </c>
      <c r="F1920" s="2">
        <f t="shared" si="91"/>
        <v>1.7737394647345852</v>
      </c>
      <c r="G1920" s="8">
        <f>IFERROR(VLOOKUP(F1920,Points!$I$2:$K$5,3,TRUE),"")</f>
        <v>0</v>
      </c>
      <c r="H1920" t="str">
        <f t="shared" si="92"/>
        <v/>
      </c>
      <c r="I1920" t="s">
        <v>6931</v>
      </c>
    </row>
    <row r="1921" spans="1:9" x14ac:dyDescent="0.3">
      <c r="A1921" t="s">
        <v>8857</v>
      </c>
      <c r="B1921" t="str">
        <f t="shared" si="90"/>
        <v>84300</v>
      </c>
      <c r="C1921" t="s">
        <v>1695</v>
      </c>
      <c r="D1921" t="s">
        <v>161</v>
      </c>
      <c r="E1921" s="54">
        <v>38250</v>
      </c>
      <c r="F1921" s="2">
        <f t="shared" si="91"/>
        <v>1.1311548129528315</v>
      </c>
      <c r="G1921" s="8">
        <f>IFERROR(VLOOKUP(F1921,Points!$I$2:$K$5,3,TRUE),"")</f>
        <v>0</v>
      </c>
      <c r="H1921" t="str">
        <f t="shared" si="92"/>
        <v/>
      </c>
      <c r="I1921" t="s">
        <v>6931</v>
      </c>
    </row>
    <row r="1922" spans="1:9" x14ac:dyDescent="0.3">
      <c r="A1922" t="s">
        <v>8858</v>
      </c>
      <c r="B1922" t="str">
        <f t="shared" si="90"/>
        <v>84325</v>
      </c>
      <c r="C1922" t="s">
        <v>162</v>
      </c>
      <c r="D1922" t="s">
        <v>161</v>
      </c>
      <c r="E1922" s="54">
        <v>49250</v>
      </c>
      <c r="F1922" s="2">
        <f t="shared" si="91"/>
        <v>1.4564542362856721</v>
      </c>
      <c r="G1922" s="8">
        <f>IFERROR(VLOOKUP(F1922,Points!$I$2:$K$5,3,TRUE),"")</f>
        <v>0</v>
      </c>
      <c r="H1922" t="str">
        <f t="shared" si="92"/>
        <v/>
      </c>
      <c r="I1922" t="s">
        <v>6932</v>
      </c>
    </row>
    <row r="1923" spans="1:9" x14ac:dyDescent="0.3">
      <c r="A1923" t="s">
        <v>8859</v>
      </c>
      <c r="B1923" t="str">
        <f t="shared" si="90"/>
        <v>84350</v>
      </c>
      <c r="C1923" t="s">
        <v>160</v>
      </c>
      <c r="D1923" t="s">
        <v>7</v>
      </c>
      <c r="E1923" s="54">
        <v>59917</v>
      </c>
      <c r="F1923" s="2">
        <f t="shared" si="91"/>
        <v>1.7719059588939821</v>
      </c>
      <c r="G1923" s="8">
        <f>IFERROR(VLOOKUP(F1923,Points!$I$2:$K$5,3,TRUE),"")</f>
        <v>0</v>
      </c>
      <c r="H1923" t="str">
        <f t="shared" si="92"/>
        <v/>
      </c>
      <c r="I1923" t="s">
        <v>6931</v>
      </c>
    </row>
    <row r="1924" spans="1:9" x14ac:dyDescent="0.3">
      <c r="A1924" t="s">
        <v>8860</v>
      </c>
      <c r="B1924" t="str">
        <f t="shared" si="90"/>
        <v>84375</v>
      </c>
      <c r="C1924" t="s">
        <v>159</v>
      </c>
      <c r="D1924" t="s">
        <v>9</v>
      </c>
      <c r="E1924" s="54">
        <v>28170</v>
      </c>
      <c r="F1924" s="2">
        <f t="shared" si="91"/>
        <v>0.83306225048055593</v>
      </c>
      <c r="G1924" s="8">
        <f>IFERROR(VLOOKUP(F1924,Points!$I$2:$K$5,3,TRUE),"")</f>
        <v>0</v>
      </c>
      <c r="H1924" t="str">
        <f t="shared" si="92"/>
        <v/>
      </c>
      <c r="I1924" t="s">
        <v>6931</v>
      </c>
    </row>
    <row r="1925" spans="1:9" x14ac:dyDescent="0.3">
      <c r="A1925" t="s">
        <v>8861</v>
      </c>
      <c r="B1925" t="str">
        <f t="shared" si="90"/>
        <v>84400</v>
      </c>
      <c r="C1925" t="s">
        <v>158</v>
      </c>
      <c r="D1925" t="s">
        <v>9</v>
      </c>
      <c r="E1925" s="54">
        <v>48395</v>
      </c>
      <c r="F1925" s="2">
        <f t="shared" si="91"/>
        <v>1.4311695992902558</v>
      </c>
      <c r="G1925" s="8">
        <f>IFERROR(VLOOKUP(F1925,Points!$I$2:$K$5,3,TRUE),"")</f>
        <v>0</v>
      </c>
      <c r="H1925" t="str">
        <f t="shared" si="92"/>
        <v/>
      </c>
      <c r="I1925" t="s">
        <v>6932</v>
      </c>
    </row>
    <row r="1926" spans="1:9" x14ac:dyDescent="0.3">
      <c r="A1926" t="s">
        <v>8862</v>
      </c>
      <c r="B1926" t="str">
        <f t="shared" si="90"/>
        <v>84425</v>
      </c>
      <c r="C1926" t="s">
        <v>157</v>
      </c>
      <c r="D1926" t="s">
        <v>79</v>
      </c>
      <c r="E1926" s="54">
        <v>37307</v>
      </c>
      <c r="F1926" s="2">
        <f t="shared" si="91"/>
        <v>1.1032677805707527</v>
      </c>
      <c r="G1926" s="8">
        <f>IFERROR(VLOOKUP(F1926,Points!$I$2:$K$5,3,TRUE),"")</f>
        <v>0</v>
      </c>
      <c r="H1926" t="str">
        <f t="shared" si="92"/>
        <v/>
      </c>
      <c r="I1926" t="s">
        <v>6931</v>
      </c>
    </row>
    <row r="1927" spans="1:9" x14ac:dyDescent="0.3">
      <c r="A1927" t="s">
        <v>8863</v>
      </c>
      <c r="B1927" t="str">
        <f t="shared" si="90"/>
        <v>84450</v>
      </c>
      <c r="C1927" t="s">
        <v>156</v>
      </c>
      <c r="D1927" t="s">
        <v>155</v>
      </c>
      <c r="E1927" s="54">
        <v>60900</v>
      </c>
      <c r="F1927" s="2">
        <f t="shared" si="91"/>
        <v>1.8009758982699986</v>
      </c>
      <c r="G1927" s="8">
        <f>IFERROR(VLOOKUP(F1927,Points!$I$2:$K$5,3,TRUE),"")</f>
        <v>0</v>
      </c>
      <c r="H1927" t="str">
        <f t="shared" si="92"/>
        <v/>
      </c>
      <c r="I1927" t="s">
        <v>6932</v>
      </c>
    </row>
    <row r="1928" spans="1:9" x14ac:dyDescent="0.3">
      <c r="A1928" t="s">
        <v>8864</v>
      </c>
      <c r="B1928" t="str">
        <f t="shared" si="90"/>
        <v>84475</v>
      </c>
      <c r="C1928" t="s">
        <v>154</v>
      </c>
      <c r="D1928" t="s">
        <v>87</v>
      </c>
      <c r="E1928" s="54">
        <v>27558</v>
      </c>
      <c r="F1928" s="2">
        <f t="shared" si="91"/>
        <v>0.81496377347331062</v>
      </c>
      <c r="G1928" s="8">
        <f>IFERROR(VLOOKUP(F1928,Points!$I$2:$K$5,3,TRUE),"")</f>
        <v>0</v>
      </c>
      <c r="H1928" t="str">
        <f t="shared" si="92"/>
        <v/>
      </c>
      <c r="I1928" t="s">
        <v>6931</v>
      </c>
    </row>
    <row r="1929" spans="1:9" x14ac:dyDescent="0.3">
      <c r="A1929" t="s">
        <v>8865</v>
      </c>
      <c r="B1929" t="str">
        <f t="shared" si="90"/>
        <v>84500</v>
      </c>
      <c r="C1929" t="s">
        <v>153</v>
      </c>
      <c r="D1929" t="s">
        <v>87</v>
      </c>
      <c r="E1929" s="54">
        <v>42000</v>
      </c>
      <c r="F1929" s="2">
        <f t="shared" si="91"/>
        <v>1.2420523436344817</v>
      </c>
      <c r="G1929" s="8">
        <f>IFERROR(VLOOKUP(F1929,Points!$I$2:$K$5,3,TRUE),"")</f>
        <v>0</v>
      </c>
      <c r="H1929" t="str">
        <f t="shared" si="92"/>
        <v/>
      </c>
      <c r="I1929" t="s">
        <v>6932</v>
      </c>
    </row>
    <row r="1930" spans="1:9" x14ac:dyDescent="0.3">
      <c r="A1930" t="s">
        <v>8866</v>
      </c>
      <c r="B1930" t="str">
        <f t="shared" si="90"/>
        <v>84550</v>
      </c>
      <c r="C1930" t="s">
        <v>152</v>
      </c>
      <c r="D1930" t="s">
        <v>150</v>
      </c>
      <c r="E1930" s="54">
        <v>33617</v>
      </c>
      <c r="F1930" s="2">
        <f t="shared" si="91"/>
        <v>0.9941446103800089</v>
      </c>
      <c r="G1930" s="8">
        <f>IFERROR(VLOOKUP(F1930,Points!$I$2:$K$5,3,TRUE),"")</f>
        <v>0</v>
      </c>
      <c r="H1930" t="str">
        <f t="shared" si="92"/>
        <v/>
      </c>
      <c r="I1930" t="s">
        <v>6932</v>
      </c>
    </row>
    <row r="1931" spans="1:9" x14ac:dyDescent="0.3">
      <c r="A1931" t="s">
        <v>8867</v>
      </c>
      <c r="B1931" t="str">
        <f t="shared" si="90"/>
        <v>84525</v>
      </c>
      <c r="C1931" t="s">
        <v>151</v>
      </c>
      <c r="D1931" t="s">
        <v>150</v>
      </c>
      <c r="E1931" s="54">
        <v>18667</v>
      </c>
      <c r="F1931" s="2">
        <f t="shared" si="91"/>
        <v>0.55203312139583027</v>
      </c>
      <c r="G1931" s="8">
        <f>IFERROR(VLOOKUP(F1931,Points!$I$2:$K$5,3,TRUE),"")</f>
        <v>20</v>
      </c>
      <c r="H1931" t="str">
        <f t="shared" si="92"/>
        <v/>
      </c>
      <c r="I1931" t="s">
        <v>6931</v>
      </c>
    </row>
    <row r="1932" spans="1:9" x14ac:dyDescent="0.3">
      <c r="A1932" t="s">
        <v>8868</v>
      </c>
      <c r="B1932" t="str">
        <f t="shared" si="90"/>
        <v>84625</v>
      </c>
      <c r="C1932" t="s">
        <v>149</v>
      </c>
      <c r="D1932" t="s">
        <v>85</v>
      </c>
      <c r="E1932" s="54">
        <v>15253</v>
      </c>
      <c r="F1932" s="2">
        <f t="shared" si="91"/>
        <v>0.45107200946325593</v>
      </c>
      <c r="G1932" s="8">
        <f>IFERROR(VLOOKUP(F1932,Points!$I$2:$K$5,3,TRUE),"")</f>
        <v>20</v>
      </c>
      <c r="H1932" t="str">
        <f t="shared" si="92"/>
        <v/>
      </c>
      <c r="I1932" t="s">
        <v>6931</v>
      </c>
    </row>
    <row r="1933" spans="1:9" x14ac:dyDescent="0.3">
      <c r="A1933" t="s">
        <v>8869</v>
      </c>
      <c r="B1933" t="str">
        <f t="shared" si="90"/>
        <v>84650</v>
      </c>
      <c r="C1933" t="s">
        <v>148</v>
      </c>
      <c r="D1933" t="s">
        <v>85</v>
      </c>
      <c r="E1933" s="54">
        <v>41500</v>
      </c>
      <c r="F1933" s="2">
        <f t="shared" si="91"/>
        <v>1.2272660062102618</v>
      </c>
      <c r="G1933" s="8">
        <f>IFERROR(VLOOKUP(F1933,Points!$I$2:$K$5,3,TRUE),"")</f>
        <v>0</v>
      </c>
      <c r="H1933" t="str">
        <f t="shared" si="92"/>
        <v/>
      </c>
      <c r="I1933" t="s">
        <v>6932</v>
      </c>
    </row>
    <row r="1934" spans="1:9" x14ac:dyDescent="0.3">
      <c r="A1934" t="s">
        <v>8870</v>
      </c>
      <c r="B1934" t="str">
        <f t="shared" si="90"/>
        <v>84675</v>
      </c>
      <c r="C1934" t="s">
        <v>147</v>
      </c>
      <c r="D1934" t="s">
        <v>101</v>
      </c>
      <c r="E1934" s="54">
        <v>43940</v>
      </c>
      <c r="F1934" s="2">
        <f t="shared" si="91"/>
        <v>1.2994233328404554</v>
      </c>
      <c r="G1934" s="8">
        <f>IFERROR(VLOOKUP(F1934,Points!$I$2:$K$5,3,TRUE),"")</f>
        <v>0</v>
      </c>
      <c r="H1934" t="str">
        <f t="shared" si="92"/>
        <v/>
      </c>
      <c r="I1934" t="s">
        <v>6931</v>
      </c>
    </row>
    <row r="1935" spans="1:9" x14ac:dyDescent="0.3">
      <c r="A1935" t="s">
        <v>8871</v>
      </c>
      <c r="B1935" t="str">
        <f t="shared" si="90"/>
        <v>84750</v>
      </c>
      <c r="C1935" t="s">
        <v>146</v>
      </c>
      <c r="D1935" t="s">
        <v>144</v>
      </c>
      <c r="E1935" s="54">
        <v>42000</v>
      </c>
      <c r="F1935" s="2">
        <f t="shared" si="91"/>
        <v>1.2420523436344817</v>
      </c>
      <c r="G1935" s="8">
        <f>IFERROR(VLOOKUP(F1935,Points!$I$2:$K$5,3,TRUE),"")</f>
        <v>0</v>
      </c>
      <c r="H1935" t="str">
        <f t="shared" si="92"/>
        <v/>
      </c>
      <c r="I1935" t="s">
        <v>6932</v>
      </c>
    </row>
    <row r="1936" spans="1:9" x14ac:dyDescent="0.3">
      <c r="A1936" t="s">
        <v>8872</v>
      </c>
      <c r="B1936" t="str">
        <f t="shared" si="90"/>
        <v>84725</v>
      </c>
      <c r="C1936" t="s">
        <v>145</v>
      </c>
      <c r="D1936" t="s">
        <v>144</v>
      </c>
      <c r="E1936" s="54">
        <v>30350</v>
      </c>
      <c r="F1936" s="2">
        <f t="shared" si="91"/>
        <v>0.89753068165015526</v>
      </c>
      <c r="G1936" s="8">
        <f>IFERROR(VLOOKUP(F1936,Points!$I$2:$K$5,3,TRUE),"")</f>
        <v>0</v>
      </c>
      <c r="H1936" t="str">
        <f t="shared" si="92"/>
        <v/>
      </c>
      <c r="I1936" t="s">
        <v>6931</v>
      </c>
    </row>
    <row r="1937" spans="1:9" x14ac:dyDescent="0.3">
      <c r="A1937" t="s">
        <v>8873</v>
      </c>
      <c r="B1937" t="str">
        <f t="shared" si="90"/>
        <v>84850</v>
      </c>
      <c r="C1937" t="s">
        <v>143</v>
      </c>
      <c r="D1937" t="s">
        <v>37</v>
      </c>
      <c r="E1937" s="54">
        <v>44083</v>
      </c>
      <c r="F1937" s="2">
        <f t="shared" si="91"/>
        <v>1.3036522253437823</v>
      </c>
      <c r="G1937" s="8">
        <f>IFERROR(VLOOKUP(F1937,Points!$I$2:$K$5,3,TRUE),"")</f>
        <v>0</v>
      </c>
      <c r="H1937" t="str">
        <f t="shared" si="92"/>
        <v/>
      </c>
      <c r="I1937" t="s">
        <v>6932</v>
      </c>
    </row>
    <row r="1938" spans="1:9" x14ac:dyDescent="0.3">
      <c r="A1938" t="s">
        <v>8874</v>
      </c>
      <c r="B1938" t="str">
        <f t="shared" si="90"/>
        <v>84900</v>
      </c>
      <c r="C1938" t="s">
        <v>143</v>
      </c>
      <c r="D1938" t="s">
        <v>131</v>
      </c>
      <c r="E1938" s="54">
        <v>63500</v>
      </c>
      <c r="F1938" s="2">
        <f t="shared" si="91"/>
        <v>1.8778648528759427</v>
      </c>
      <c r="G1938" s="8">
        <f>IFERROR(VLOOKUP(F1938,Points!$I$2:$K$5,3,TRUE),"")</f>
        <v>0</v>
      </c>
      <c r="H1938" t="str">
        <f t="shared" si="92"/>
        <v/>
      </c>
      <c r="I1938" t="s">
        <v>6932</v>
      </c>
    </row>
    <row r="1939" spans="1:9" x14ac:dyDescent="0.3">
      <c r="A1939" t="s">
        <v>8875</v>
      </c>
      <c r="B1939" t="str">
        <f t="shared" si="90"/>
        <v>84975</v>
      </c>
      <c r="C1939" t="s">
        <v>142</v>
      </c>
      <c r="D1939" t="s">
        <v>41</v>
      </c>
      <c r="E1939" s="54">
        <v>29000</v>
      </c>
      <c r="F1939" s="2">
        <f t="shared" si="91"/>
        <v>0.85760757060476123</v>
      </c>
      <c r="G1939" s="8">
        <f>IFERROR(VLOOKUP(F1939,Points!$I$2:$K$5,3,TRUE),"")</f>
        <v>0</v>
      </c>
      <c r="H1939" t="str">
        <f t="shared" si="92"/>
        <v/>
      </c>
      <c r="I1939" t="s">
        <v>6932</v>
      </c>
    </row>
    <row r="1940" spans="1:9" x14ac:dyDescent="0.3">
      <c r="A1940" t="s">
        <v>8876</v>
      </c>
      <c r="B1940" t="str">
        <f t="shared" si="90"/>
        <v>85050</v>
      </c>
      <c r="C1940" t="s">
        <v>141</v>
      </c>
      <c r="D1940" t="s">
        <v>94</v>
      </c>
      <c r="E1940" s="54">
        <v>25511</v>
      </c>
      <c r="F1940" s="2">
        <f t="shared" si="91"/>
        <v>0.75442850805855388</v>
      </c>
      <c r="G1940" s="8">
        <f>IFERROR(VLOOKUP(F1940,Points!$I$2:$K$5,3,TRUE),"")</f>
        <v>10</v>
      </c>
      <c r="H1940" t="str">
        <f t="shared" si="92"/>
        <v/>
      </c>
      <c r="I1940" t="s">
        <v>6932</v>
      </c>
    </row>
    <row r="1941" spans="1:9" x14ac:dyDescent="0.3">
      <c r="A1941" t="s">
        <v>8877</v>
      </c>
      <c r="B1941" t="str">
        <f t="shared" si="90"/>
        <v>85025</v>
      </c>
      <c r="C1941" t="s">
        <v>140</v>
      </c>
      <c r="D1941" t="s">
        <v>41</v>
      </c>
      <c r="E1941" s="54">
        <v>13986</v>
      </c>
      <c r="F1941" s="2">
        <f t="shared" si="91"/>
        <v>0.41360343043028241</v>
      </c>
      <c r="G1941" s="8">
        <f>IFERROR(VLOOKUP(F1941,Points!$I$2:$K$5,3,TRUE),"")</f>
        <v>20</v>
      </c>
      <c r="H1941" t="str">
        <f t="shared" si="92"/>
        <v/>
      </c>
      <c r="I1941" t="s">
        <v>6931</v>
      </c>
    </row>
    <row r="1942" spans="1:9" x14ac:dyDescent="0.3">
      <c r="A1942" t="s">
        <v>8878</v>
      </c>
      <c r="B1942" t="str">
        <f t="shared" si="90"/>
        <v>85100</v>
      </c>
      <c r="C1942" t="s">
        <v>139</v>
      </c>
      <c r="D1942" t="s">
        <v>57</v>
      </c>
      <c r="E1942" s="54">
        <v>22450</v>
      </c>
      <c r="F1942" s="2">
        <f t="shared" si="91"/>
        <v>0.66390655034747892</v>
      </c>
      <c r="G1942" s="8">
        <f>IFERROR(VLOOKUP(F1942,Points!$I$2:$K$5,3,TRUE),"")</f>
        <v>15</v>
      </c>
      <c r="H1942" t="str">
        <f t="shared" si="92"/>
        <v/>
      </c>
      <c r="I1942" t="s">
        <v>6932</v>
      </c>
    </row>
    <row r="1943" spans="1:9" x14ac:dyDescent="0.3">
      <c r="A1943" t="s">
        <v>8879</v>
      </c>
      <c r="B1943" t="str">
        <f t="shared" si="90"/>
        <v>85125</v>
      </c>
      <c r="C1943" t="s">
        <v>138</v>
      </c>
      <c r="D1943" t="s">
        <v>15</v>
      </c>
      <c r="E1943" s="54">
        <v>30875</v>
      </c>
      <c r="F1943" s="2">
        <f t="shared" si="91"/>
        <v>0.91305633594558633</v>
      </c>
      <c r="G1943" s="8">
        <f>IFERROR(VLOOKUP(F1943,Points!$I$2:$K$5,3,TRUE),"")</f>
        <v>0</v>
      </c>
      <c r="H1943" t="str">
        <f t="shared" si="92"/>
        <v/>
      </c>
      <c r="I1943" t="s">
        <v>6932</v>
      </c>
    </row>
    <row r="1944" spans="1:9" x14ac:dyDescent="0.3">
      <c r="A1944" t="s">
        <v>8880</v>
      </c>
      <c r="B1944" t="str">
        <f t="shared" si="90"/>
        <v>85150</v>
      </c>
      <c r="C1944" t="s">
        <v>137</v>
      </c>
      <c r="D1944" t="s">
        <v>15</v>
      </c>
      <c r="E1944" s="54">
        <v>33313</v>
      </c>
      <c r="F1944" s="2">
        <f t="shared" si="91"/>
        <v>0.98515451722608305</v>
      </c>
      <c r="G1944" s="8">
        <f>IFERROR(VLOOKUP(F1944,Points!$I$2:$K$5,3,TRUE),"")</f>
        <v>0</v>
      </c>
      <c r="H1944" t="str">
        <f t="shared" si="92"/>
        <v/>
      </c>
      <c r="I1944" t="s">
        <v>6932</v>
      </c>
    </row>
    <row r="1945" spans="1:9" x14ac:dyDescent="0.3">
      <c r="A1945" t="s">
        <v>8881</v>
      </c>
      <c r="B1945" t="str">
        <f t="shared" si="90"/>
        <v>85275</v>
      </c>
      <c r="C1945" t="s">
        <v>136</v>
      </c>
      <c r="D1945" t="s">
        <v>49</v>
      </c>
      <c r="E1945" s="54">
        <v>33800</v>
      </c>
      <c r="F1945" s="2">
        <f t="shared" si="91"/>
        <v>0.99955640987727334</v>
      </c>
      <c r="G1945" s="8">
        <f>IFERROR(VLOOKUP(F1945,Points!$I$2:$K$5,3,TRUE),"")</f>
        <v>0</v>
      </c>
      <c r="H1945" t="str">
        <f t="shared" si="92"/>
        <v/>
      </c>
      <c r="I1945" t="s">
        <v>6932</v>
      </c>
    </row>
    <row r="1946" spans="1:9" x14ac:dyDescent="0.3">
      <c r="A1946" t="s">
        <v>8882</v>
      </c>
      <c r="B1946" t="str">
        <f t="shared" si="90"/>
        <v>85300</v>
      </c>
      <c r="C1946" t="s">
        <v>135</v>
      </c>
      <c r="D1946" t="s">
        <v>101</v>
      </c>
      <c r="E1946" s="54">
        <v>29804</v>
      </c>
      <c r="F1946" s="2">
        <f t="shared" si="91"/>
        <v>0.88138400118290694</v>
      </c>
      <c r="G1946" s="8">
        <f>IFERROR(VLOOKUP(F1946,Points!$I$2:$K$5,3,TRUE),"")</f>
        <v>0</v>
      </c>
      <c r="H1946" t="str">
        <f t="shared" si="92"/>
        <v/>
      </c>
      <c r="I1946" t="s">
        <v>6931</v>
      </c>
    </row>
    <row r="1947" spans="1:9" x14ac:dyDescent="0.3">
      <c r="A1947" t="s">
        <v>8883</v>
      </c>
      <c r="B1947" t="str">
        <f t="shared" si="90"/>
        <v>85325</v>
      </c>
      <c r="C1947" t="s">
        <v>134</v>
      </c>
      <c r="D1947" t="s">
        <v>35</v>
      </c>
      <c r="E1947" s="54">
        <v>32478</v>
      </c>
      <c r="F1947" s="2">
        <f t="shared" si="91"/>
        <v>0.96046133372763565</v>
      </c>
      <c r="G1947" s="8">
        <f>IFERROR(VLOOKUP(F1947,Points!$I$2:$K$5,3,TRUE),"")</f>
        <v>0</v>
      </c>
      <c r="H1947" t="str">
        <f t="shared" si="92"/>
        <v/>
      </c>
      <c r="I1947" t="s">
        <v>6931</v>
      </c>
    </row>
    <row r="1948" spans="1:9" x14ac:dyDescent="0.3">
      <c r="A1948" t="s">
        <v>8884</v>
      </c>
      <c r="B1948" t="str">
        <f t="shared" si="90"/>
        <v>85350</v>
      </c>
      <c r="C1948" t="s">
        <v>133</v>
      </c>
      <c r="D1948" t="s">
        <v>131</v>
      </c>
      <c r="E1948" s="54">
        <v>34627</v>
      </c>
      <c r="F1948" s="2">
        <f t="shared" si="91"/>
        <v>1.0240130119769333</v>
      </c>
      <c r="G1948" s="8">
        <f>IFERROR(VLOOKUP(F1948,Points!$I$2:$K$5,3,TRUE),"")</f>
        <v>0</v>
      </c>
      <c r="H1948" t="str">
        <f t="shared" si="92"/>
        <v/>
      </c>
      <c r="I1948" t="s">
        <v>6931</v>
      </c>
    </row>
    <row r="1949" spans="1:9" x14ac:dyDescent="0.3">
      <c r="A1949" t="s">
        <v>8885</v>
      </c>
      <c r="B1949" t="str">
        <f t="shared" si="90"/>
        <v>85375</v>
      </c>
      <c r="C1949" t="s">
        <v>132</v>
      </c>
      <c r="D1949" t="s">
        <v>131</v>
      </c>
      <c r="E1949" s="54">
        <v>53865</v>
      </c>
      <c r="F1949" s="2">
        <f t="shared" si="91"/>
        <v>1.5929321307112227</v>
      </c>
      <c r="G1949" s="8">
        <f>IFERROR(VLOOKUP(F1949,Points!$I$2:$K$5,3,TRUE),"")</f>
        <v>0</v>
      </c>
      <c r="H1949" t="str">
        <f t="shared" si="92"/>
        <v/>
      </c>
      <c r="I1949" t="s">
        <v>6932</v>
      </c>
    </row>
    <row r="1950" spans="1:9" x14ac:dyDescent="0.3">
      <c r="A1950" t="s">
        <v>8886</v>
      </c>
      <c r="B1950" t="str">
        <f t="shared" si="90"/>
        <v>85775</v>
      </c>
      <c r="C1950" t="s">
        <v>130</v>
      </c>
      <c r="D1950" t="s">
        <v>129</v>
      </c>
      <c r="E1950" s="54">
        <v>37603</v>
      </c>
      <c r="F1950" s="2">
        <f t="shared" si="91"/>
        <v>1.112021292325891</v>
      </c>
      <c r="G1950" s="8">
        <f>IFERROR(VLOOKUP(F1950,Points!$I$2:$K$5,3,TRUE),"")</f>
        <v>0</v>
      </c>
      <c r="H1950" t="str">
        <f t="shared" si="92"/>
        <v/>
      </c>
      <c r="I1950" t="s">
        <v>6932</v>
      </c>
    </row>
    <row r="1951" spans="1:9" x14ac:dyDescent="0.3">
      <c r="A1951" t="s">
        <v>8887</v>
      </c>
      <c r="B1951" t="str">
        <f t="shared" si="90"/>
        <v>85850</v>
      </c>
      <c r="C1951" t="s">
        <v>128</v>
      </c>
      <c r="D1951" t="s">
        <v>41</v>
      </c>
      <c r="E1951" s="54">
        <v>40250</v>
      </c>
      <c r="F1951" s="2">
        <f t="shared" si="91"/>
        <v>1.1903001626497116</v>
      </c>
      <c r="G1951" s="8">
        <f>IFERROR(VLOOKUP(F1951,Points!$I$2:$K$5,3,TRUE),"")</f>
        <v>0</v>
      </c>
      <c r="H1951" t="str">
        <f t="shared" si="92"/>
        <v/>
      </c>
      <c r="I1951" t="s">
        <v>6932</v>
      </c>
    </row>
    <row r="1952" spans="1:9" x14ac:dyDescent="0.3">
      <c r="A1952" t="s">
        <v>8888</v>
      </c>
      <c r="B1952" t="str">
        <f t="shared" si="90"/>
        <v>85875</v>
      </c>
      <c r="C1952" t="s">
        <v>127</v>
      </c>
      <c r="D1952" t="s">
        <v>101</v>
      </c>
      <c r="E1952" s="54">
        <v>19286</v>
      </c>
      <c r="F1952" s="2">
        <f t="shared" si="91"/>
        <v>0.57033860712701467</v>
      </c>
      <c r="G1952" s="8">
        <f>IFERROR(VLOOKUP(F1952,Points!$I$2:$K$5,3,TRUE),"")</f>
        <v>20</v>
      </c>
      <c r="H1952" t="str">
        <f t="shared" si="92"/>
        <v/>
      </c>
      <c r="I1952" t="s">
        <v>6931</v>
      </c>
    </row>
    <row r="1953" spans="1:9" x14ac:dyDescent="0.3">
      <c r="A1953" t="s">
        <v>8889</v>
      </c>
      <c r="B1953" t="str">
        <f t="shared" si="90"/>
        <v>86100</v>
      </c>
      <c r="C1953" t="s">
        <v>126</v>
      </c>
      <c r="D1953" t="s">
        <v>12</v>
      </c>
      <c r="E1953" s="54">
        <v>48300</v>
      </c>
      <c r="F1953" s="2">
        <f t="shared" si="91"/>
        <v>1.4283601951796541</v>
      </c>
      <c r="G1953" s="8">
        <f>IFERROR(VLOOKUP(F1953,Points!$I$2:$K$5,3,TRUE),"")</f>
        <v>0</v>
      </c>
      <c r="H1953" t="str">
        <f t="shared" si="92"/>
        <v/>
      </c>
      <c r="I1953" t="s">
        <v>6932</v>
      </c>
    </row>
    <row r="1954" spans="1:9" x14ac:dyDescent="0.3">
      <c r="A1954" t="s">
        <v>8890</v>
      </c>
      <c r="B1954" t="str">
        <f t="shared" si="90"/>
        <v>86275</v>
      </c>
      <c r="C1954" t="s">
        <v>124</v>
      </c>
      <c r="D1954" t="s">
        <v>125</v>
      </c>
      <c r="E1954" s="54">
        <v>43548</v>
      </c>
      <c r="F1954" s="2">
        <f t="shared" si="91"/>
        <v>1.2878308442998669</v>
      </c>
      <c r="G1954" s="8">
        <f>IFERROR(VLOOKUP(F1954,Points!$I$2:$K$5,3,TRUE),"")</f>
        <v>0</v>
      </c>
      <c r="H1954" t="str">
        <f t="shared" si="92"/>
        <v/>
      </c>
      <c r="I1954" t="s">
        <v>6931</v>
      </c>
    </row>
    <row r="1955" spans="1:9" x14ac:dyDescent="0.3">
      <c r="A1955" t="s">
        <v>8891</v>
      </c>
      <c r="B1955" t="str">
        <f t="shared" si="90"/>
        <v>86350</v>
      </c>
      <c r="C1955" t="s">
        <v>123</v>
      </c>
      <c r="D1955" t="s">
        <v>122</v>
      </c>
      <c r="E1955" s="54">
        <v>28286</v>
      </c>
      <c r="F1955" s="2">
        <f t="shared" si="91"/>
        <v>0.836492680762975</v>
      </c>
      <c r="G1955" s="8">
        <f>IFERROR(VLOOKUP(F1955,Points!$I$2:$K$5,3,TRUE),"")</f>
        <v>0</v>
      </c>
      <c r="H1955" t="str">
        <f t="shared" si="92"/>
        <v/>
      </c>
      <c r="I1955" t="s">
        <v>6932</v>
      </c>
    </row>
    <row r="1956" spans="1:9" x14ac:dyDescent="0.3">
      <c r="A1956" t="s">
        <v>8892</v>
      </c>
      <c r="B1956" t="str">
        <f t="shared" si="90"/>
        <v>85425</v>
      </c>
      <c r="C1956" t="s">
        <v>1694</v>
      </c>
      <c r="D1956" t="s">
        <v>89</v>
      </c>
      <c r="E1956" s="54">
        <v>26917</v>
      </c>
      <c r="F1956" s="2">
        <f t="shared" si="91"/>
        <v>0.79600768889546059</v>
      </c>
      <c r="G1956" s="8">
        <f>IFERROR(VLOOKUP(F1956,Points!$I$2:$K$5,3,TRUE),"")</f>
        <v>10</v>
      </c>
      <c r="H1956" t="str">
        <f t="shared" si="92"/>
        <v/>
      </c>
      <c r="I1956" t="s">
        <v>6931</v>
      </c>
    </row>
    <row r="1957" spans="1:9" x14ac:dyDescent="0.3">
      <c r="A1957" t="s">
        <v>8893</v>
      </c>
      <c r="B1957" t="str">
        <f t="shared" si="90"/>
        <v>85450</v>
      </c>
      <c r="C1957" t="s">
        <v>121</v>
      </c>
      <c r="D1957" t="s">
        <v>89</v>
      </c>
      <c r="E1957" s="54">
        <v>35167</v>
      </c>
      <c r="F1957" s="2">
        <f t="shared" si="91"/>
        <v>1.0399822563950909</v>
      </c>
      <c r="G1957" s="8">
        <f>IFERROR(VLOOKUP(F1957,Points!$I$2:$K$5,3,TRUE),"")</f>
        <v>0</v>
      </c>
      <c r="H1957" t="str">
        <f t="shared" si="92"/>
        <v/>
      </c>
      <c r="I1957" t="s">
        <v>6932</v>
      </c>
    </row>
    <row r="1958" spans="1:9" x14ac:dyDescent="0.3">
      <c r="A1958" t="s">
        <v>8894</v>
      </c>
      <c r="B1958" t="str">
        <f t="shared" si="90"/>
        <v>85475</v>
      </c>
      <c r="C1958" t="s">
        <v>120</v>
      </c>
      <c r="D1958" t="s">
        <v>94</v>
      </c>
      <c r="E1958" s="54">
        <v>36714</v>
      </c>
      <c r="F1958" s="2">
        <f t="shared" si="91"/>
        <v>1.0857311843856277</v>
      </c>
      <c r="G1958" s="8">
        <f>IFERROR(VLOOKUP(F1958,Points!$I$2:$K$5,3,TRUE),"")</f>
        <v>0</v>
      </c>
      <c r="H1958" t="str">
        <f t="shared" si="92"/>
        <v/>
      </c>
      <c r="I1958" t="s">
        <v>6931</v>
      </c>
    </row>
    <row r="1959" spans="1:9" x14ac:dyDescent="0.3">
      <c r="A1959" t="s">
        <v>8895</v>
      </c>
      <c r="B1959" t="str">
        <f t="shared" si="90"/>
        <v>85600</v>
      </c>
      <c r="C1959" t="s">
        <v>119</v>
      </c>
      <c r="D1959" t="s">
        <v>118</v>
      </c>
      <c r="E1959" s="54">
        <v>35523</v>
      </c>
      <c r="F1959" s="2">
        <f t="shared" si="91"/>
        <v>1.0505101286411356</v>
      </c>
      <c r="G1959" s="8">
        <f>IFERROR(VLOOKUP(F1959,Points!$I$2:$K$5,3,TRUE),"")</f>
        <v>0</v>
      </c>
      <c r="H1959" t="str">
        <f t="shared" si="92"/>
        <v/>
      </c>
      <c r="I1959" t="s">
        <v>6932</v>
      </c>
    </row>
    <row r="1960" spans="1:9" x14ac:dyDescent="0.3">
      <c r="A1960" t="s">
        <v>8896</v>
      </c>
      <c r="B1960" t="str">
        <f t="shared" si="90"/>
        <v>85625</v>
      </c>
      <c r="C1960" t="s">
        <v>119</v>
      </c>
      <c r="D1960" t="s">
        <v>35</v>
      </c>
      <c r="E1960" s="54">
        <v>50250</v>
      </c>
      <c r="F1960" s="2">
        <f t="shared" si="91"/>
        <v>1.486026911134112</v>
      </c>
      <c r="G1960" s="8">
        <f>IFERROR(VLOOKUP(F1960,Points!$I$2:$K$5,3,TRUE),"")</f>
        <v>0</v>
      </c>
      <c r="H1960" t="str">
        <f t="shared" si="92"/>
        <v/>
      </c>
      <c r="I1960" t="s">
        <v>6932</v>
      </c>
    </row>
    <row r="1961" spans="1:9" x14ac:dyDescent="0.3">
      <c r="A1961" t="s">
        <v>8897</v>
      </c>
      <c r="B1961" t="str">
        <f t="shared" si="90"/>
        <v>85575</v>
      </c>
      <c r="C1961" t="s">
        <v>117</v>
      </c>
      <c r="D1961" t="s">
        <v>118</v>
      </c>
      <c r="E1961" s="54">
        <v>32800</v>
      </c>
      <c r="F1961" s="2">
        <f t="shared" si="91"/>
        <v>0.96998373502883339</v>
      </c>
      <c r="G1961" s="8">
        <f>IFERROR(VLOOKUP(F1961,Points!$I$2:$K$5,3,TRUE),"")</f>
        <v>0</v>
      </c>
      <c r="H1961" t="str">
        <f t="shared" si="92"/>
        <v/>
      </c>
      <c r="I1961" t="s">
        <v>6931</v>
      </c>
    </row>
    <row r="1962" spans="1:9" x14ac:dyDescent="0.3">
      <c r="A1962" t="s">
        <v>8898</v>
      </c>
      <c r="B1962" t="str">
        <f t="shared" si="90"/>
        <v>85650</v>
      </c>
      <c r="C1962" t="s">
        <v>116</v>
      </c>
      <c r="D1962" t="s">
        <v>79</v>
      </c>
      <c r="E1962" s="54">
        <v>43083</v>
      </c>
      <c r="F1962" s="2">
        <f t="shared" si="91"/>
        <v>1.2740795504953424</v>
      </c>
      <c r="G1962" s="8">
        <f>IFERROR(VLOOKUP(F1962,Points!$I$2:$K$5,3,TRUE),"")</f>
        <v>0</v>
      </c>
      <c r="H1962" t="str">
        <f t="shared" si="92"/>
        <v/>
      </c>
      <c r="I1962" t="s">
        <v>6932</v>
      </c>
    </row>
    <row r="1963" spans="1:9" x14ac:dyDescent="0.3">
      <c r="A1963" t="s">
        <v>8899</v>
      </c>
      <c r="B1963" t="str">
        <f t="shared" si="90"/>
        <v>85675</v>
      </c>
      <c r="C1963" t="s">
        <v>116</v>
      </c>
      <c r="D1963" t="s">
        <v>1</v>
      </c>
      <c r="E1963" s="54">
        <v>25500</v>
      </c>
      <c r="F1963" s="2">
        <f t="shared" si="91"/>
        <v>0.75410320863522107</v>
      </c>
      <c r="G1963" s="8">
        <f>IFERROR(VLOOKUP(F1963,Points!$I$2:$K$5,3,TRUE),"")</f>
        <v>10</v>
      </c>
      <c r="H1963" t="str">
        <f t="shared" si="92"/>
        <v/>
      </c>
      <c r="I1963" t="s">
        <v>6932</v>
      </c>
    </row>
    <row r="1964" spans="1:9" x14ac:dyDescent="0.3">
      <c r="A1964" t="s">
        <v>8900</v>
      </c>
      <c r="B1964" t="str">
        <f t="shared" si="90"/>
        <v>85925</v>
      </c>
      <c r="C1964" t="s">
        <v>115</v>
      </c>
      <c r="D1964" t="s">
        <v>8</v>
      </c>
      <c r="E1964" s="54">
        <v>33125</v>
      </c>
      <c r="F1964" s="2">
        <f t="shared" si="91"/>
        <v>0.97959485435457638</v>
      </c>
      <c r="G1964" s="8">
        <f>IFERROR(VLOOKUP(F1964,Points!$I$2:$K$5,3,TRUE),"")</f>
        <v>0</v>
      </c>
      <c r="H1964" t="str">
        <f t="shared" si="92"/>
        <v/>
      </c>
      <c r="I1964" t="s">
        <v>6932</v>
      </c>
    </row>
    <row r="1965" spans="1:9" x14ac:dyDescent="0.3">
      <c r="A1965" t="s">
        <v>8901</v>
      </c>
      <c r="B1965" t="str">
        <f t="shared" si="90"/>
        <v>85975</v>
      </c>
      <c r="C1965" t="s">
        <v>115</v>
      </c>
      <c r="D1965" t="s">
        <v>76</v>
      </c>
      <c r="E1965" s="54">
        <v>42667</v>
      </c>
      <c r="F1965" s="2">
        <f t="shared" si="91"/>
        <v>1.2617773177583913</v>
      </c>
      <c r="G1965" s="8">
        <f>IFERROR(VLOOKUP(F1965,Points!$I$2:$K$5,3,TRUE),"")</f>
        <v>0</v>
      </c>
      <c r="H1965" t="str">
        <f t="shared" si="92"/>
        <v/>
      </c>
      <c r="I1965" t="s">
        <v>6932</v>
      </c>
    </row>
    <row r="1966" spans="1:9" x14ac:dyDescent="0.3">
      <c r="A1966" t="s">
        <v>8902</v>
      </c>
      <c r="B1966" t="str">
        <f t="shared" si="90"/>
        <v>86050</v>
      </c>
      <c r="C1966" t="s">
        <v>115</v>
      </c>
      <c r="D1966" t="s">
        <v>87</v>
      </c>
      <c r="E1966" s="54">
        <v>63500</v>
      </c>
      <c r="F1966" s="2">
        <f t="shared" si="91"/>
        <v>1.8778648528759427</v>
      </c>
      <c r="G1966" s="8">
        <f>IFERROR(VLOOKUP(F1966,Points!$I$2:$K$5,3,TRUE),"")</f>
        <v>0</v>
      </c>
      <c r="H1966" t="str">
        <f t="shared" si="92"/>
        <v/>
      </c>
      <c r="I1966" t="s">
        <v>6932</v>
      </c>
    </row>
    <row r="1967" spans="1:9" x14ac:dyDescent="0.3">
      <c r="A1967" t="s">
        <v>8903</v>
      </c>
      <c r="B1967" t="str">
        <f t="shared" si="90"/>
        <v>86025</v>
      </c>
      <c r="C1967" t="s">
        <v>114</v>
      </c>
      <c r="D1967" t="s">
        <v>87</v>
      </c>
      <c r="E1967" s="54">
        <v>32288</v>
      </c>
      <c r="F1967" s="2">
        <f t="shared" si="91"/>
        <v>0.954842525506432</v>
      </c>
      <c r="G1967" s="8">
        <f>IFERROR(VLOOKUP(F1967,Points!$I$2:$K$5,3,TRUE),"")</f>
        <v>0</v>
      </c>
      <c r="H1967" t="str">
        <f t="shared" si="92"/>
        <v/>
      </c>
      <c r="I1967" t="s">
        <v>6931</v>
      </c>
    </row>
    <row r="1968" spans="1:9" x14ac:dyDescent="0.3">
      <c r="A1968" t="s">
        <v>8904</v>
      </c>
      <c r="B1968" t="str">
        <f t="shared" si="90"/>
        <v>86125</v>
      </c>
      <c r="C1968" t="s">
        <v>113</v>
      </c>
      <c r="D1968" t="s">
        <v>7</v>
      </c>
      <c r="E1968" s="54">
        <v>50722</v>
      </c>
      <c r="F1968" s="2">
        <f t="shared" si="91"/>
        <v>1.4999852136625758</v>
      </c>
      <c r="G1968" s="8">
        <f>IFERROR(VLOOKUP(F1968,Points!$I$2:$K$5,3,TRUE),"")</f>
        <v>0</v>
      </c>
      <c r="H1968" t="str">
        <f t="shared" si="92"/>
        <v/>
      </c>
      <c r="I1968" t="s">
        <v>6932</v>
      </c>
    </row>
    <row r="1969" spans="1:9" x14ac:dyDescent="0.3">
      <c r="A1969" t="s">
        <v>8905</v>
      </c>
      <c r="B1969" t="str">
        <f t="shared" si="90"/>
        <v>86400</v>
      </c>
      <c r="C1969" t="s">
        <v>112</v>
      </c>
      <c r="D1969" t="s">
        <v>9</v>
      </c>
      <c r="E1969" s="54">
        <v>37297</v>
      </c>
      <c r="F1969" s="2">
        <f t="shared" si="91"/>
        <v>1.1029720538222683</v>
      </c>
      <c r="G1969" s="8">
        <f>IFERROR(VLOOKUP(F1969,Points!$I$2:$K$5,3,TRUE),"")</f>
        <v>0</v>
      </c>
      <c r="H1969" t="str">
        <f t="shared" si="92"/>
        <v/>
      </c>
      <c r="I1969" t="s">
        <v>6931</v>
      </c>
    </row>
    <row r="1970" spans="1:9" x14ac:dyDescent="0.3">
      <c r="A1970" t="s">
        <v>8906</v>
      </c>
      <c r="B1970" t="str">
        <f t="shared" si="90"/>
        <v>86425</v>
      </c>
      <c r="C1970" t="s">
        <v>111</v>
      </c>
      <c r="D1970" t="s">
        <v>9</v>
      </c>
      <c r="E1970" s="54">
        <v>46333</v>
      </c>
      <c r="F1970" s="2">
        <f t="shared" si="91"/>
        <v>1.3701907437527725</v>
      </c>
      <c r="G1970" s="8">
        <f>IFERROR(VLOOKUP(F1970,Points!$I$2:$K$5,3,TRUE),"")</f>
        <v>0</v>
      </c>
      <c r="H1970" t="str">
        <f t="shared" si="92"/>
        <v/>
      </c>
      <c r="I1970" t="s">
        <v>6932</v>
      </c>
    </row>
    <row r="1971" spans="1:9" x14ac:dyDescent="0.3">
      <c r="A1971" t="s">
        <v>8907</v>
      </c>
      <c r="B1971" t="str">
        <f t="shared" si="90"/>
        <v>86450</v>
      </c>
      <c r="C1971" t="s">
        <v>110</v>
      </c>
      <c r="D1971" t="s">
        <v>73</v>
      </c>
      <c r="E1971" s="54">
        <v>17750</v>
      </c>
      <c r="F1971" s="2">
        <f t="shared" si="91"/>
        <v>0.52491497855981073</v>
      </c>
      <c r="G1971" s="8">
        <f>IFERROR(VLOOKUP(F1971,Points!$I$2:$K$5,3,TRUE),"")</f>
        <v>20</v>
      </c>
      <c r="H1971" t="str">
        <f t="shared" si="92"/>
        <v/>
      </c>
      <c r="I1971" t="s">
        <v>6931</v>
      </c>
    </row>
    <row r="1972" spans="1:9" x14ac:dyDescent="0.3">
      <c r="A1972" t="s">
        <v>8908</v>
      </c>
      <c r="B1972" t="str">
        <f t="shared" si="90"/>
        <v>86500</v>
      </c>
      <c r="C1972" t="s">
        <v>108</v>
      </c>
      <c r="D1972" t="s">
        <v>109</v>
      </c>
      <c r="E1972" s="54">
        <v>51722</v>
      </c>
      <c r="F1972" s="2">
        <f t="shared" si="91"/>
        <v>1.5295578885110159</v>
      </c>
      <c r="G1972" s="8">
        <f>IFERROR(VLOOKUP(F1972,Points!$I$2:$K$5,3,TRUE),"")</f>
        <v>0</v>
      </c>
      <c r="H1972" t="str">
        <f t="shared" si="92"/>
        <v/>
      </c>
      <c r="I1972" t="s">
        <v>6932</v>
      </c>
    </row>
    <row r="1973" spans="1:9" x14ac:dyDescent="0.3">
      <c r="A1973" t="s">
        <v>8909</v>
      </c>
      <c r="B1973" t="str">
        <f t="shared" si="90"/>
        <v>86525</v>
      </c>
      <c r="C1973" t="s">
        <v>108</v>
      </c>
      <c r="D1973" t="s">
        <v>94</v>
      </c>
      <c r="E1973" s="54">
        <v>32611</v>
      </c>
      <c r="F1973" s="2">
        <f t="shared" si="91"/>
        <v>0.96439449948247824</v>
      </c>
      <c r="G1973" s="8">
        <f>IFERROR(VLOOKUP(F1973,Points!$I$2:$K$5,3,TRUE),"")</f>
        <v>0</v>
      </c>
      <c r="H1973" t="str">
        <f t="shared" si="92"/>
        <v/>
      </c>
      <c r="I1973" t="s">
        <v>6932</v>
      </c>
    </row>
    <row r="1974" spans="1:9" x14ac:dyDescent="0.3">
      <c r="A1974" t="s">
        <v>8910</v>
      </c>
      <c r="B1974" t="str">
        <f t="shared" si="90"/>
        <v>86537</v>
      </c>
      <c r="C1974" t="s">
        <v>107</v>
      </c>
      <c r="D1974" t="s">
        <v>31</v>
      </c>
      <c r="E1974" s="54">
        <v>54563</v>
      </c>
      <c r="F1974" s="2">
        <f t="shared" si="91"/>
        <v>1.6135738577554339</v>
      </c>
      <c r="G1974" s="8">
        <f>IFERROR(VLOOKUP(F1974,Points!$I$2:$K$5,3,TRUE),"")</f>
        <v>0</v>
      </c>
      <c r="H1974" t="str">
        <f t="shared" si="92"/>
        <v/>
      </c>
      <c r="I1974" t="s">
        <v>6932</v>
      </c>
    </row>
    <row r="1975" spans="1:9" x14ac:dyDescent="0.3">
      <c r="A1975" t="s">
        <v>8911</v>
      </c>
      <c r="B1975" t="str">
        <f t="shared" si="90"/>
        <v>86575</v>
      </c>
      <c r="C1975" t="s">
        <v>106</v>
      </c>
      <c r="D1975" t="s">
        <v>76</v>
      </c>
      <c r="E1975" s="54">
        <v>18250</v>
      </c>
      <c r="F1975" s="2">
        <f t="shared" si="91"/>
        <v>0.53970131598403071</v>
      </c>
      <c r="G1975" s="8">
        <f>IFERROR(VLOOKUP(F1975,Points!$I$2:$K$5,3,TRUE),"")</f>
        <v>20</v>
      </c>
      <c r="H1975" t="str">
        <f t="shared" si="92"/>
        <v/>
      </c>
      <c r="I1975" t="s">
        <v>6931</v>
      </c>
    </row>
    <row r="1976" spans="1:9" x14ac:dyDescent="0.3">
      <c r="A1976" t="s">
        <v>8912</v>
      </c>
      <c r="B1976" t="str">
        <f t="shared" ref="B1976:B2039" si="93">RIGHT(A1976,5)</f>
        <v>86750</v>
      </c>
      <c r="C1976" t="s">
        <v>105</v>
      </c>
      <c r="D1976" t="s">
        <v>48</v>
      </c>
      <c r="E1976" s="54">
        <v>15313</v>
      </c>
      <c r="F1976" s="2">
        <f t="shared" ref="F1976:F2039" si="94">E1976/$K$1</f>
        <v>0.45284636995416233</v>
      </c>
      <c r="G1976" s="8">
        <f>IFERROR(VLOOKUP(F1976,Points!$I$2:$K$5,3,TRUE),"")</f>
        <v>20</v>
      </c>
      <c r="H1976" t="str">
        <f t="shared" ref="H1976:H2039" si="95">IF(C1976=C1975, (IF(D1976=D1975,(IF(E1976=E1975,"D","C")),"")),"")</f>
        <v/>
      </c>
      <c r="I1976" t="s">
        <v>6931</v>
      </c>
    </row>
    <row r="1977" spans="1:9" x14ac:dyDescent="0.3">
      <c r="A1977" t="s">
        <v>8913</v>
      </c>
      <c r="B1977" t="str">
        <f t="shared" si="93"/>
        <v>86800</v>
      </c>
      <c r="C1977" t="s">
        <v>104</v>
      </c>
      <c r="D1977" t="s">
        <v>37</v>
      </c>
      <c r="E1977" s="54">
        <v>57750</v>
      </c>
      <c r="F1977" s="2">
        <f t="shared" si="94"/>
        <v>1.7078219724974124</v>
      </c>
      <c r="G1977" s="8">
        <f>IFERROR(VLOOKUP(F1977,Points!$I$2:$K$5,3,TRUE),"")</f>
        <v>0</v>
      </c>
      <c r="H1977" t="str">
        <f t="shared" si="95"/>
        <v/>
      </c>
      <c r="I1977" t="s">
        <v>6932</v>
      </c>
    </row>
    <row r="1978" spans="1:9" x14ac:dyDescent="0.3">
      <c r="A1978" t="s">
        <v>8914</v>
      </c>
      <c r="B1978" t="str">
        <f t="shared" si="93"/>
        <v>86850</v>
      </c>
      <c r="C1978" t="s">
        <v>103</v>
      </c>
      <c r="D1978" t="s">
        <v>102</v>
      </c>
      <c r="E1978" s="54">
        <v>40500</v>
      </c>
      <c r="F1978" s="2">
        <f t="shared" si="94"/>
        <v>1.1976933313618217</v>
      </c>
      <c r="G1978" s="8">
        <f>IFERROR(VLOOKUP(F1978,Points!$I$2:$K$5,3,TRUE),"")</f>
        <v>0</v>
      </c>
      <c r="H1978" t="str">
        <f t="shared" si="95"/>
        <v/>
      </c>
      <c r="I1978" t="s">
        <v>6932</v>
      </c>
    </row>
    <row r="1979" spans="1:9" x14ac:dyDescent="0.3">
      <c r="A1979" t="s">
        <v>8915</v>
      </c>
      <c r="B1979" t="str">
        <f t="shared" si="93"/>
        <v>86700</v>
      </c>
      <c r="C1979" t="s">
        <v>100</v>
      </c>
      <c r="D1979" t="s">
        <v>101</v>
      </c>
      <c r="E1979" s="54">
        <v>64029</v>
      </c>
      <c r="F1979" s="2">
        <f t="shared" si="94"/>
        <v>1.8935087978707674</v>
      </c>
      <c r="G1979" s="8">
        <f>IFERROR(VLOOKUP(F1979,Points!$I$2:$K$5,3,TRUE),"")</f>
        <v>0</v>
      </c>
      <c r="H1979" t="str">
        <f t="shared" si="95"/>
        <v/>
      </c>
      <c r="I1979" t="s">
        <v>6931</v>
      </c>
    </row>
    <row r="1980" spans="1:9" x14ac:dyDescent="0.3">
      <c r="A1980" t="s">
        <v>8916</v>
      </c>
      <c r="B1980" t="str">
        <f t="shared" si="93"/>
        <v>86725</v>
      </c>
      <c r="C1980" t="s">
        <v>98</v>
      </c>
      <c r="D1980" t="s">
        <v>99</v>
      </c>
      <c r="E1980" s="54">
        <v>24698</v>
      </c>
      <c r="F1980" s="2">
        <f t="shared" si="94"/>
        <v>0.73038592340677211</v>
      </c>
      <c r="G1980" s="8">
        <f>IFERROR(VLOOKUP(F1980,Points!$I$2:$K$5,3,TRUE),"")</f>
        <v>10</v>
      </c>
      <c r="H1980" t="str">
        <f t="shared" si="95"/>
        <v/>
      </c>
      <c r="I1980" t="s">
        <v>6931</v>
      </c>
    </row>
    <row r="1981" spans="1:9" x14ac:dyDescent="0.3">
      <c r="A1981" t="s">
        <v>8917</v>
      </c>
      <c r="B1981" t="str">
        <f t="shared" si="93"/>
        <v>86775</v>
      </c>
      <c r="C1981" t="s">
        <v>96</v>
      </c>
      <c r="D1981" t="s">
        <v>97</v>
      </c>
      <c r="E1981" s="54">
        <v>42636</v>
      </c>
      <c r="F1981" s="2">
        <f t="shared" si="94"/>
        <v>1.2608605648380895</v>
      </c>
      <c r="G1981" s="8">
        <f>IFERROR(VLOOKUP(F1981,Points!$I$2:$K$5,3,TRUE),"")</f>
        <v>0</v>
      </c>
      <c r="H1981" t="str">
        <f t="shared" si="95"/>
        <v/>
      </c>
      <c r="I1981" t="s">
        <v>6931</v>
      </c>
    </row>
    <row r="1982" spans="1:9" x14ac:dyDescent="0.3">
      <c r="A1982" t="s">
        <v>8918</v>
      </c>
      <c r="B1982" t="str">
        <f t="shared" si="93"/>
        <v>86900</v>
      </c>
      <c r="C1982" t="s">
        <v>95</v>
      </c>
      <c r="D1982" t="s">
        <v>94</v>
      </c>
      <c r="E1982" s="54">
        <v>28267</v>
      </c>
      <c r="F1982" s="2">
        <f t="shared" si="94"/>
        <v>0.83593079994085462</v>
      </c>
      <c r="G1982" s="8">
        <f>IFERROR(VLOOKUP(F1982,Points!$I$2:$K$5,3,TRUE),"")</f>
        <v>0</v>
      </c>
      <c r="H1982" t="str">
        <f t="shared" si="95"/>
        <v/>
      </c>
      <c r="I1982" t="s">
        <v>6932</v>
      </c>
    </row>
    <row r="1983" spans="1:9" x14ac:dyDescent="0.3">
      <c r="A1983" t="s">
        <v>8919</v>
      </c>
      <c r="B1983" t="str">
        <f t="shared" si="93"/>
        <v>86925</v>
      </c>
      <c r="C1983" t="s">
        <v>93</v>
      </c>
      <c r="D1983" t="s">
        <v>81</v>
      </c>
      <c r="E1983" s="54">
        <v>15720</v>
      </c>
      <c r="F1983" s="2">
        <f t="shared" si="94"/>
        <v>0.46488244861747746</v>
      </c>
      <c r="G1983" s="8">
        <f>IFERROR(VLOOKUP(F1983,Points!$I$2:$K$5,3,TRUE),"")</f>
        <v>20</v>
      </c>
      <c r="H1983" t="str">
        <f t="shared" si="95"/>
        <v/>
      </c>
      <c r="I1983" t="s">
        <v>6931</v>
      </c>
    </row>
    <row r="1984" spans="1:9" x14ac:dyDescent="0.3">
      <c r="A1984" t="s">
        <v>8920</v>
      </c>
      <c r="B1984" t="str">
        <f t="shared" si="93"/>
        <v>86950</v>
      </c>
      <c r="C1984" t="s">
        <v>92</v>
      </c>
      <c r="D1984" t="s">
        <v>81</v>
      </c>
      <c r="E1984" s="54">
        <v>58500</v>
      </c>
      <c r="F1984" s="2">
        <f t="shared" si="94"/>
        <v>1.7300014786337423</v>
      </c>
      <c r="G1984" s="8">
        <f>IFERROR(VLOOKUP(F1984,Points!$I$2:$K$5,3,TRUE),"")</f>
        <v>0</v>
      </c>
      <c r="H1984" t="str">
        <f t="shared" si="95"/>
        <v/>
      </c>
      <c r="I1984" t="s">
        <v>6932</v>
      </c>
    </row>
    <row r="1985" spans="1:9" x14ac:dyDescent="0.3">
      <c r="A1985" t="s">
        <v>8921</v>
      </c>
      <c r="B1985" t="str">
        <f t="shared" si="93"/>
        <v>86975</v>
      </c>
      <c r="C1985" t="s">
        <v>91</v>
      </c>
      <c r="D1985" t="s">
        <v>90</v>
      </c>
      <c r="E1985" s="54">
        <v>33800</v>
      </c>
      <c r="F1985" s="2">
        <f t="shared" si="94"/>
        <v>0.99955640987727334</v>
      </c>
      <c r="G1985" s="8">
        <f>IFERROR(VLOOKUP(F1985,Points!$I$2:$K$5,3,TRUE),"")</f>
        <v>0</v>
      </c>
      <c r="H1985" t="str">
        <f t="shared" si="95"/>
        <v/>
      </c>
      <c r="I1985" t="s">
        <v>6931</v>
      </c>
    </row>
    <row r="1986" spans="1:9" x14ac:dyDescent="0.3">
      <c r="A1986" t="s">
        <v>8922</v>
      </c>
      <c r="B1986" t="str">
        <f t="shared" si="93"/>
        <v>87000</v>
      </c>
      <c r="C1986" t="s">
        <v>1693</v>
      </c>
      <c r="D1986" t="s">
        <v>89</v>
      </c>
      <c r="E1986" s="54">
        <v>12313</v>
      </c>
      <c r="F1986" s="2">
        <f t="shared" si="94"/>
        <v>0.3641283454088422</v>
      </c>
      <c r="G1986" s="8">
        <f>IFERROR(VLOOKUP(F1986,Points!$I$2:$K$5,3,TRUE),"")</f>
        <v>20</v>
      </c>
      <c r="H1986" t="str">
        <f t="shared" si="95"/>
        <v/>
      </c>
      <c r="I1986" t="s">
        <v>6931</v>
      </c>
    </row>
    <row r="1987" spans="1:9" x14ac:dyDescent="0.3">
      <c r="A1987" t="s">
        <v>8923</v>
      </c>
      <c r="B1987" t="str">
        <f t="shared" si="93"/>
        <v>87025</v>
      </c>
      <c r="C1987" t="s">
        <v>88</v>
      </c>
      <c r="D1987" t="s">
        <v>87</v>
      </c>
      <c r="E1987" s="54">
        <v>49222</v>
      </c>
      <c r="F1987" s="2">
        <f t="shared" si="94"/>
        <v>1.4556262013899157</v>
      </c>
      <c r="G1987" s="8">
        <f>IFERROR(VLOOKUP(F1987,Points!$I$2:$K$5,3,TRUE),"")</f>
        <v>0</v>
      </c>
      <c r="H1987" t="str">
        <f t="shared" si="95"/>
        <v/>
      </c>
      <c r="I1987" t="s">
        <v>6932</v>
      </c>
    </row>
    <row r="1988" spans="1:9" x14ac:dyDescent="0.3">
      <c r="A1988" t="s">
        <v>8924</v>
      </c>
      <c r="B1988" t="str">
        <f t="shared" si="93"/>
        <v>87075</v>
      </c>
      <c r="C1988" t="s">
        <v>86</v>
      </c>
      <c r="D1988" t="s">
        <v>85</v>
      </c>
      <c r="E1988" s="54">
        <v>15462</v>
      </c>
      <c r="F1988" s="2">
        <f t="shared" si="94"/>
        <v>0.4572526985065799</v>
      </c>
      <c r="G1988" s="8">
        <f>IFERROR(VLOOKUP(F1988,Points!$I$2:$K$5,3,TRUE),"")</f>
        <v>20</v>
      </c>
      <c r="H1988" t="str">
        <f t="shared" si="95"/>
        <v/>
      </c>
      <c r="I1988" t="s">
        <v>6931</v>
      </c>
    </row>
    <row r="1989" spans="1:9" x14ac:dyDescent="0.3">
      <c r="A1989" t="s">
        <v>8925</v>
      </c>
      <c r="B1989" t="str">
        <f t="shared" si="93"/>
        <v>87125</v>
      </c>
      <c r="C1989" t="s">
        <v>84</v>
      </c>
      <c r="D1989" t="s">
        <v>73</v>
      </c>
      <c r="E1989" s="54">
        <v>24167</v>
      </c>
      <c r="F1989" s="2">
        <f t="shared" si="94"/>
        <v>0.71468283306225044</v>
      </c>
      <c r="G1989" s="8">
        <f>IFERROR(VLOOKUP(F1989,Points!$I$2:$K$5,3,TRUE),"")</f>
        <v>10</v>
      </c>
      <c r="H1989" t="str">
        <f t="shared" si="95"/>
        <v/>
      </c>
      <c r="I1989" t="s">
        <v>6932</v>
      </c>
    </row>
    <row r="1990" spans="1:9" x14ac:dyDescent="0.3">
      <c r="A1990" t="s">
        <v>8926</v>
      </c>
      <c r="B1990" t="str">
        <f t="shared" si="93"/>
        <v>87175</v>
      </c>
      <c r="C1990" t="s">
        <v>83</v>
      </c>
      <c r="D1990" t="s">
        <v>73</v>
      </c>
      <c r="E1990" s="54">
        <v>37625</v>
      </c>
      <c r="F1990" s="2">
        <f t="shared" si="94"/>
        <v>1.1126718911725566</v>
      </c>
      <c r="G1990" s="8">
        <f>IFERROR(VLOOKUP(F1990,Points!$I$2:$K$5,3,TRUE),"")</f>
        <v>0</v>
      </c>
      <c r="H1990" t="str">
        <f t="shared" si="95"/>
        <v/>
      </c>
      <c r="I1990" t="s">
        <v>6932</v>
      </c>
    </row>
    <row r="1991" spans="1:9" x14ac:dyDescent="0.3">
      <c r="A1991" t="s">
        <v>8927</v>
      </c>
      <c r="B1991" t="str">
        <f t="shared" si="93"/>
        <v>87200</v>
      </c>
      <c r="C1991" t="s">
        <v>82</v>
      </c>
      <c r="D1991" t="s">
        <v>81</v>
      </c>
      <c r="E1991" s="54">
        <v>29704</v>
      </c>
      <c r="F1991" s="2">
        <f t="shared" si="94"/>
        <v>0.87842673369806301</v>
      </c>
      <c r="G1991" s="8">
        <f>IFERROR(VLOOKUP(F1991,Points!$I$2:$K$5,3,TRUE),"")</f>
        <v>0</v>
      </c>
      <c r="H1991" t="str">
        <f t="shared" si="95"/>
        <v/>
      </c>
      <c r="I1991" t="s">
        <v>6931</v>
      </c>
    </row>
    <row r="1992" spans="1:9" x14ac:dyDescent="0.3">
      <c r="A1992" t="s">
        <v>8928</v>
      </c>
      <c r="B1992" t="str">
        <f t="shared" si="93"/>
        <v>87225</v>
      </c>
      <c r="C1992" t="s">
        <v>80</v>
      </c>
      <c r="D1992" t="s">
        <v>79</v>
      </c>
      <c r="E1992" s="54" t="s">
        <v>6933</v>
      </c>
      <c r="F1992" s="2" t="e">
        <f t="shared" si="94"/>
        <v>#VALUE!</v>
      </c>
      <c r="G1992" s="8" t="str">
        <f>IFERROR(VLOOKUP(F1992,Points!$I$2:$K$5,3,TRUE),"")</f>
        <v/>
      </c>
      <c r="H1992" t="str">
        <f t="shared" si="95"/>
        <v/>
      </c>
      <c r="I1992" t="s">
        <v>6932</v>
      </c>
    </row>
    <row r="1993" spans="1:9" x14ac:dyDescent="0.3">
      <c r="A1993" t="s">
        <v>8929</v>
      </c>
      <c r="B1993" t="str">
        <f t="shared" si="93"/>
        <v>87275</v>
      </c>
      <c r="C1993" t="s">
        <v>78</v>
      </c>
      <c r="D1993" t="s">
        <v>37</v>
      </c>
      <c r="E1993" s="54">
        <v>37400</v>
      </c>
      <c r="F1993" s="2">
        <f t="shared" si="94"/>
        <v>1.1060180393316577</v>
      </c>
      <c r="G1993" s="8">
        <f>IFERROR(VLOOKUP(F1993,Points!$I$2:$K$5,3,TRUE),"")</f>
        <v>0</v>
      </c>
      <c r="H1993" t="str">
        <f t="shared" si="95"/>
        <v/>
      </c>
      <c r="I1993" t="s">
        <v>6932</v>
      </c>
    </row>
    <row r="1994" spans="1:9" x14ac:dyDescent="0.3">
      <c r="A1994" t="s">
        <v>8930</v>
      </c>
      <c r="B1994" t="str">
        <f t="shared" si="93"/>
        <v>87250</v>
      </c>
      <c r="C1994" t="s">
        <v>77</v>
      </c>
      <c r="D1994" t="s">
        <v>1</v>
      </c>
      <c r="E1994" s="54">
        <v>24250</v>
      </c>
      <c r="F1994" s="2">
        <f t="shared" si="94"/>
        <v>0.71713736507467096</v>
      </c>
      <c r="G1994" s="8">
        <f>IFERROR(VLOOKUP(F1994,Points!$I$2:$K$5,3,TRUE),"")</f>
        <v>10</v>
      </c>
      <c r="H1994" t="str">
        <f t="shared" si="95"/>
        <v/>
      </c>
      <c r="I1994" t="s">
        <v>6932</v>
      </c>
    </row>
    <row r="1995" spans="1:9" x14ac:dyDescent="0.3">
      <c r="A1995" t="s">
        <v>8931</v>
      </c>
      <c r="B1995" t="str">
        <f t="shared" si="93"/>
        <v>87375</v>
      </c>
      <c r="C1995" t="s">
        <v>72</v>
      </c>
      <c r="D1995" t="s">
        <v>76</v>
      </c>
      <c r="E1995" s="54">
        <v>33438</v>
      </c>
      <c r="F1995" s="2">
        <f t="shared" si="94"/>
        <v>0.98885110158213807</v>
      </c>
      <c r="G1995" s="8">
        <f>IFERROR(VLOOKUP(F1995,Points!$I$2:$K$5,3,TRUE),"")</f>
        <v>0</v>
      </c>
      <c r="H1995" t="str">
        <f t="shared" si="95"/>
        <v/>
      </c>
      <c r="I1995" t="s">
        <v>6932</v>
      </c>
    </row>
    <row r="1996" spans="1:9" x14ac:dyDescent="0.3">
      <c r="A1996" t="s">
        <v>8932</v>
      </c>
      <c r="B1996" t="str">
        <f t="shared" si="93"/>
        <v>87400</v>
      </c>
      <c r="C1996" t="s">
        <v>72</v>
      </c>
      <c r="D1996" t="s">
        <v>75</v>
      </c>
      <c r="E1996" s="54">
        <v>43500</v>
      </c>
      <c r="F1996" s="2">
        <f t="shared" si="94"/>
        <v>1.2864113559071417</v>
      </c>
      <c r="G1996" s="8">
        <f>IFERROR(VLOOKUP(F1996,Points!$I$2:$K$5,3,TRUE),"")</f>
        <v>0</v>
      </c>
      <c r="H1996" t="str">
        <f t="shared" si="95"/>
        <v/>
      </c>
      <c r="I1996" t="s">
        <v>6932</v>
      </c>
    </row>
    <row r="1997" spans="1:9" x14ac:dyDescent="0.3">
      <c r="A1997" t="s">
        <v>8933</v>
      </c>
      <c r="B1997" t="str">
        <f t="shared" si="93"/>
        <v>87425</v>
      </c>
      <c r="C1997" t="s">
        <v>72</v>
      </c>
      <c r="D1997" t="s">
        <v>74</v>
      </c>
      <c r="E1997" s="54">
        <v>27357</v>
      </c>
      <c r="F1997" s="2">
        <f t="shared" si="94"/>
        <v>0.80901966582877416</v>
      </c>
      <c r="G1997" s="8">
        <f>IFERROR(VLOOKUP(F1997,Points!$I$2:$K$5,3,TRUE),"")</f>
        <v>0</v>
      </c>
      <c r="H1997" t="str">
        <f t="shared" si="95"/>
        <v/>
      </c>
      <c r="I1997" t="s">
        <v>6932</v>
      </c>
    </row>
    <row r="1998" spans="1:9" x14ac:dyDescent="0.3">
      <c r="A1998" t="s">
        <v>8934</v>
      </c>
      <c r="B1998" t="str">
        <f t="shared" si="93"/>
        <v>87450</v>
      </c>
      <c r="C1998" t="s">
        <v>72</v>
      </c>
      <c r="D1998" t="s">
        <v>73</v>
      </c>
      <c r="E1998" s="54">
        <v>18500</v>
      </c>
      <c r="F1998" s="2">
        <f t="shared" si="94"/>
        <v>0.54709448469614075</v>
      </c>
      <c r="G1998" s="8">
        <f>IFERROR(VLOOKUP(F1998,Points!$I$2:$K$5,3,TRUE),"")</f>
        <v>20</v>
      </c>
      <c r="H1998" t="str">
        <f t="shared" si="95"/>
        <v/>
      </c>
      <c r="I1998" t="s">
        <v>6932</v>
      </c>
    </row>
    <row r="1999" spans="1:9" x14ac:dyDescent="0.3">
      <c r="A1999" t="s">
        <v>8935</v>
      </c>
      <c r="B1999" t="str">
        <f t="shared" si="93"/>
        <v>87500</v>
      </c>
      <c r="C1999" t="s">
        <v>72</v>
      </c>
      <c r="D1999" t="s">
        <v>71</v>
      </c>
      <c r="E1999" s="54">
        <v>43848</v>
      </c>
      <c r="F1999" s="2">
        <f t="shared" si="94"/>
        <v>1.2967026467543989</v>
      </c>
      <c r="G1999" s="8">
        <f>IFERROR(VLOOKUP(F1999,Points!$I$2:$K$5,3,TRUE),"")</f>
        <v>0</v>
      </c>
      <c r="H1999" t="str">
        <f t="shared" si="95"/>
        <v/>
      </c>
      <c r="I1999" t="s">
        <v>6932</v>
      </c>
    </row>
    <row r="2000" spans="1:9" x14ac:dyDescent="0.3">
      <c r="A2000" t="s">
        <v>8936</v>
      </c>
      <c r="B2000" t="str">
        <f t="shared" si="93"/>
        <v>87475</v>
      </c>
      <c r="C2000" t="s">
        <v>70</v>
      </c>
      <c r="D2000" t="s">
        <v>25</v>
      </c>
      <c r="E2000" s="54">
        <v>36250</v>
      </c>
      <c r="F2000" s="2">
        <f t="shared" si="94"/>
        <v>1.0720094632559516</v>
      </c>
      <c r="G2000" s="8">
        <f>IFERROR(VLOOKUP(F2000,Points!$I$2:$K$5,3,TRUE),"")</f>
        <v>0</v>
      </c>
      <c r="H2000" t="str">
        <f t="shared" si="95"/>
        <v/>
      </c>
      <c r="I2000" t="s">
        <v>6931</v>
      </c>
    </row>
    <row r="2001" spans="1:9" x14ac:dyDescent="0.3">
      <c r="A2001" t="s">
        <v>8937</v>
      </c>
      <c r="B2001" t="str">
        <f t="shared" si="93"/>
        <v>87550</v>
      </c>
      <c r="C2001" t="s">
        <v>69</v>
      </c>
      <c r="D2001" t="s">
        <v>15</v>
      </c>
      <c r="E2001" s="54">
        <v>32115</v>
      </c>
      <c r="F2001" s="2">
        <f t="shared" si="94"/>
        <v>0.94972645275765188</v>
      </c>
      <c r="G2001" s="8">
        <f>IFERROR(VLOOKUP(F2001,Points!$I$2:$K$5,3,TRUE),"")</f>
        <v>0</v>
      </c>
      <c r="H2001" t="str">
        <f t="shared" si="95"/>
        <v/>
      </c>
      <c r="I2001" t="s">
        <v>6932</v>
      </c>
    </row>
    <row r="2002" spans="1:9" x14ac:dyDescent="0.3">
      <c r="A2002" t="s">
        <v>8938</v>
      </c>
      <c r="B2002" t="str">
        <f t="shared" si="93"/>
        <v>87525</v>
      </c>
      <c r="C2002" t="s">
        <v>68</v>
      </c>
      <c r="D2002" t="s">
        <v>15</v>
      </c>
      <c r="E2002" s="54">
        <v>23688</v>
      </c>
      <c r="F2002" s="2">
        <f t="shared" si="94"/>
        <v>0.70051752180984772</v>
      </c>
      <c r="G2002" s="8">
        <f>IFERROR(VLOOKUP(F2002,Points!$I$2:$K$5,3,TRUE),"")</f>
        <v>10</v>
      </c>
      <c r="H2002" t="str">
        <f t="shared" si="95"/>
        <v/>
      </c>
      <c r="I2002" t="s">
        <v>6931</v>
      </c>
    </row>
    <row r="2003" spans="1:9" x14ac:dyDescent="0.3">
      <c r="A2003" t="s">
        <v>8939</v>
      </c>
      <c r="B2003" t="str">
        <f t="shared" si="93"/>
        <v>87625</v>
      </c>
      <c r="C2003" t="s">
        <v>1692</v>
      </c>
      <c r="D2003" t="s">
        <v>46</v>
      </c>
      <c r="E2003" s="54">
        <v>47000</v>
      </c>
      <c r="F2003" s="2">
        <f t="shared" si="94"/>
        <v>1.3899157178766819</v>
      </c>
      <c r="G2003" s="8">
        <f>IFERROR(VLOOKUP(F2003,Points!$I$2:$K$5,3,TRUE),"")</f>
        <v>0</v>
      </c>
      <c r="H2003" t="str">
        <f t="shared" si="95"/>
        <v/>
      </c>
      <c r="I2003" t="s">
        <v>6931</v>
      </c>
    </row>
    <row r="2004" spans="1:9" x14ac:dyDescent="0.3">
      <c r="A2004" t="s">
        <v>8940</v>
      </c>
      <c r="B2004" t="str">
        <f t="shared" si="93"/>
        <v>87600</v>
      </c>
      <c r="C2004" t="s">
        <v>66</v>
      </c>
      <c r="D2004" t="s">
        <v>67</v>
      </c>
      <c r="E2004" s="54">
        <v>35750</v>
      </c>
      <c r="F2004" s="2">
        <f t="shared" si="94"/>
        <v>1.0572231258317315</v>
      </c>
      <c r="G2004" s="8">
        <f>IFERROR(VLOOKUP(F2004,Points!$I$2:$K$5,3,TRUE),"")</f>
        <v>0</v>
      </c>
      <c r="H2004" t="str">
        <f t="shared" si="95"/>
        <v/>
      </c>
      <c r="I2004" t="s">
        <v>6932</v>
      </c>
    </row>
    <row r="2005" spans="1:9" x14ac:dyDescent="0.3">
      <c r="A2005" t="s">
        <v>8941</v>
      </c>
      <c r="B2005" t="str">
        <f t="shared" si="93"/>
        <v>87650</v>
      </c>
      <c r="C2005" t="s">
        <v>66</v>
      </c>
      <c r="D2005" t="s">
        <v>46</v>
      </c>
      <c r="E2005" s="54">
        <v>61500</v>
      </c>
      <c r="F2005" s="2">
        <f t="shared" si="94"/>
        <v>1.8187195031790626</v>
      </c>
      <c r="G2005" s="8">
        <f>IFERROR(VLOOKUP(F2005,Points!$I$2:$K$5,3,TRUE),"")</f>
        <v>0</v>
      </c>
      <c r="H2005" t="str">
        <f t="shared" si="95"/>
        <v/>
      </c>
      <c r="I2005" t="s">
        <v>6932</v>
      </c>
    </row>
    <row r="2006" spans="1:9" x14ac:dyDescent="0.3">
      <c r="A2006" t="s">
        <v>8942</v>
      </c>
      <c r="B2006" t="str">
        <f t="shared" si="93"/>
        <v>87675</v>
      </c>
      <c r="C2006" t="s">
        <v>1691</v>
      </c>
      <c r="D2006" t="s">
        <v>3</v>
      </c>
      <c r="E2006" s="54">
        <v>41915</v>
      </c>
      <c r="F2006" s="2">
        <f t="shared" si="94"/>
        <v>1.2395386662723644</v>
      </c>
      <c r="G2006" s="8">
        <f>IFERROR(VLOOKUP(F2006,Points!$I$2:$K$5,3,TRUE),"")</f>
        <v>0</v>
      </c>
      <c r="H2006" t="str">
        <f t="shared" si="95"/>
        <v/>
      </c>
      <c r="I2006" t="s">
        <v>6931</v>
      </c>
    </row>
    <row r="2007" spans="1:9" x14ac:dyDescent="0.3">
      <c r="A2007" t="s">
        <v>8943</v>
      </c>
      <c r="B2007" t="str">
        <f t="shared" si="93"/>
        <v>87700</v>
      </c>
      <c r="C2007" t="s">
        <v>65</v>
      </c>
      <c r="D2007" t="s">
        <v>3</v>
      </c>
      <c r="E2007" s="54">
        <v>68184</v>
      </c>
      <c r="F2007" s="2">
        <f t="shared" si="94"/>
        <v>2.0163832618660358</v>
      </c>
      <c r="G2007" s="8">
        <f>IFERROR(VLOOKUP(F2007,Points!$I$2:$K$5,3,TRUE),"")</f>
        <v>0</v>
      </c>
      <c r="H2007" t="str">
        <f t="shared" si="95"/>
        <v/>
      </c>
      <c r="I2007" t="s">
        <v>6931</v>
      </c>
    </row>
    <row r="2008" spans="1:9" x14ac:dyDescent="0.3">
      <c r="A2008" t="s">
        <v>8944</v>
      </c>
      <c r="B2008" t="str">
        <f t="shared" si="93"/>
        <v>87725</v>
      </c>
      <c r="C2008" t="s">
        <v>64</v>
      </c>
      <c r="D2008" t="s">
        <v>7</v>
      </c>
      <c r="E2008" s="54">
        <v>60189</v>
      </c>
      <c r="F2008" s="2">
        <f t="shared" si="94"/>
        <v>1.7799497264527577</v>
      </c>
      <c r="G2008" s="8">
        <f>IFERROR(VLOOKUP(F2008,Points!$I$2:$K$5,3,TRUE),"")</f>
        <v>0</v>
      </c>
      <c r="H2008" t="str">
        <f t="shared" si="95"/>
        <v/>
      </c>
      <c r="I2008" t="s">
        <v>6931</v>
      </c>
    </row>
    <row r="2009" spans="1:9" x14ac:dyDescent="0.3">
      <c r="A2009" t="s">
        <v>8945</v>
      </c>
      <c r="B2009" t="str">
        <f t="shared" si="93"/>
        <v>87775</v>
      </c>
      <c r="C2009" t="s">
        <v>63</v>
      </c>
      <c r="D2009" t="s">
        <v>35</v>
      </c>
      <c r="E2009" s="54">
        <v>50333</v>
      </c>
      <c r="F2009" s="2">
        <f t="shared" si="94"/>
        <v>1.4884814431465325</v>
      </c>
      <c r="G2009" s="8">
        <f>IFERROR(VLOOKUP(F2009,Points!$I$2:$K$5,3,TRUE),"")</f>
        <v>0</v>
      </c>
      <c r="H2009" t="str">
        <f t="shared" si="95"/>
        <v/>
      </c>
      <c r="I2009" t="s">
        <v>6932</v>
      </c>
    </row>
    <row r="2010" spans="1:9" x14ac:dyDescent="0.3">
      <c r="A2010" t="s">
        <v>8946</v>
      </c>
      <c r="B2010" t="str">
        <f t="shared" si="93"/>
        <v>87800</v>
      </c>
      <c r="C2010" t="s">
        <v>62</v>
      </c>
      <c r="D2010" t="s">
        <v>17</v>
      </c>
      <c r="E2010" s="54">
        <v>46167</v>
      </c>
      <c r="F2010" s="2">
        <f t="shared" si="94"/>
        <v>1.3652816797279315</v>
      </c>
      <c r="G2010" s="8">
        <f>IFERROR(VLOOKUP(F2010,Points!$I$2:$K$5,3,TRUE),"")</f>
        <v>0</v>
      </c>
      <c r="H2010" t="str">
        <f t="shared" si="95"/>
        <v/>
      </c>
      <c r="I2010" t="s">
        <v>6932</v>
      </c>
    </row>
    <row r="2011" spans="1:9" x14ac:dyDescent="0.3">
      <c r="A2011" t="s">
        <v>8947</v>
      </c>
      <c r="B2011" t="str">
        <f t="shared" si="93"/>
        <v>87925</v>
      </c>
      <c r="C2011" t="s">
        <v>61</v>
      </c>
      <c r="D2011" t="s">
        <v>46</v>
      </c>
      <c r="E2011" s="54">
        <v>54545</v>
      </c>
      <c r="F2011" s="2">
        <f t="shared" si="94"/>
        <v>1.613041549608162</v>
      </c>
      <c r="G2011" s="8">
        <f>IFERROR(VLOOKUP(F2011,Points!$I$2:$K$5,3,TRUE),"")</f>
        <v>0</v>
      </c>
      <c r="H2011" t="str">
        <f t="shared" si="95"/>
        <v/>
      </c>
      <c r="I2011" t="s">
        <v>6932</v>
      </c>
    </row>
    <row r="2012" spans="1:9" x14ac:dyDescent="0.3">
      <c r="A2012" t="s">
        <v>8948</v>
      </c>
      <c r="B2012" t="str">
        <f t="shared" si="93"/>
        <v>87900</v>
      </c>
      <c r="C2012" t="s">
        <v>60</v>
      </c>
      <c r="D2012" t="s">
        <v>46</v>
      </c>
      <c r="E2012" s="54">
        <v>43136</v>
      </c>
      <c r="F2012" s="2">
        <f t="shared" si="94"/>
        <v>1.2756469022623096</v>
      </c>
      <c r="G2012" s="8">
        <f>IFERROR(VLOOKUP(F2012,Points!$I$2:$K$5,3,TRUE),"")</f>
        <v>0</v>
      </c>
      <c r="H2012" t="str">
        <f t="shared" si="95"/>
        <v/>
      </c>
      <c r="I2012" t="s">
        <v>6931</v>
      </c>
    </row>
    <row r="2013" spans="1:9" x14ac:dyDescent="0.3">
      <c r="A2013" t="s">
        <v>8949</v>
      </c>
      <c r="B2013" t="str">
        <f t="shared" si="93"/>
        <v>88000</v>
      </c>
      <c r="C2013" t="s">
        <v>59</v>
      </c>
      <c r="D2013" t="s">
        <v>57</v>
      </c>
      <c r="E2013" s="54">
        <v>35313</v>
      </c>
      <c r="F2013" s="2">
        <f t="shared" si="94"/>
        <v>1.0442998669229633</v>
      </c>
      <c r="G2013" s="8">
        <f>IFERROR(VLOOKUP(F2013,Points!$I$2:$K$5,3,TRUE),"")</f>
        <v>0</v>
      </c>
      <c r="H2013" t="str">
        <f t="shared" si="95"/>
        <v/>
      </c>
      <c r="I2013" t="s">
        <v>6932</v>
      </c>
    </row>
    <row r="2014" spans="1:9" x14ac:dyDescent="0.3">
      <c r="A2014" t="s">
        <v>8950</v>
      </c>
      <c r="B2014" t="str">
        <f t="shared" si="93"/>
        <v>87975</v>
      </c>
      <c r="C2014" t="s">
        <v>58</v>
      </c>
      <c r="D2014" t="s">
        <v>57</v>
      </c>
      <c r="E2014" s="54">
        <v>19188</v>
      </c>
      <c r="F2014" s="2">
        <f t="shared" si="94"/>
        <v>0.5674404849918675</v>
      </c>
      <c r="G2014" s="8">
        <f>IFERROR(VLOOKUP(F2014,Points!$I$2:$K$5,3,TRUE),"")</f>
        <v>20</v>
      </c>
      <c r="H2014" t="str">
        <f t="shared" si="95"/>
        <v/>
      </c>
      <c r="I2014" t="s">
        <v>6931</v>
      </c>
    </row>
    <row r="2015" spans="1:9" x14ac:dyDescent="0.3">
      <c r="A2015" t="s">
        <v>8951</v>
      </c>
      <c r="B2015" t="str">
        <f t="shared" si="93"/>
        <v>88025</v>
      </c>
      <c r="C2015" t="s">
        <v>1690</v>
      </c>
      <c r="D2015" t="s">
        <v>37</v>
      </c>
      <c r="E2015" s="54">
        <v>60143</v>
      </c>
      <c r="F2015" s="2">
        <f t="shared" si="94"/>
        <v>1.7785893834097295</v>
      </c>
      <c r="G2015" s="8">
        <f>IFERROR(VLOOKUP(F2015,Points!$I$2:$K$5,3,TRUE),"")</f>
        <v>0</v>
      </c>
      <c r="H2015" t="str">
        <f t="shared" si="95"/>
        <v/>
      </c>
      <c r="I2015" t="s">
        <v>6931</v>
      </c>
    </row>
    <row r="2016" spans="1:9" x14ac:dyDescent="0.3">
      <c r="A2016" t="s">
        <v>8952</v>
      </c>
      <c r="B2016" t="str">
        <f t="shared" si="93"/>
        <v>88050</v>
      </c>
      <c r="C2016" t="s">
        <v>56</v>
      </c>
      <c r="D2016" t="s">
        <v>37</v>
      </c>
      <c r="E2016" s="54">
        <v>44611</v>
      </c>
      <c r="F2016" s="2">
        <f t="shared" si="94"/>
        <v>1.3192665976637588</v>
      </c>
      <c r="G2016" s="8">
        <f>IFERROR(VLOOKUP(F2016,Points!$I$2:$K$5,3,TRUE),"")</f>
        <v>0</v>
      </c>
      <c r="H2016" t="str">
        <f t="shared" si="95"/>
        <v/>
      </c>
      <c r="I2016" t="s">
        <v>6932</v>
      </c>
    </row>
    <row r="2017" spans="1:9" x14ac:dyDescent="0.3">
      <c r="A2017" t="s">
        <v>8953</v>
      </c>
      <c r="B2017" t="str">
        <f t="shared" si="93"/>
        <v>88150</v>
      </c>
      <c r="C2017" t="s">
        <v>55</v>
      </c>
      <c r="D2017" t="s">
        <v>12</v>
      </c>
      <c r="E2017" s="54">
        <v>22146</v>
      </c>
      <c r="F2017" s="2">
        <f t="shared" si="94"/>
        <v>0.65491645719355318</v>
      </c>
      <c r="G2017" s="8">
        <f>IFERROR(VLOOKUP(F2017,Points!$I$2:$K$5,3,TRUE),"")</f>
        <v>15</v>
      </c>
      <c r="H2017" t="str">
        <f t="shared" si="95"/>
        <v/>
      </c>
      <c r="I2017" t="s">
        <v>6931</v>
      </c>
    </row>
    <row r="2018" spans="1:9" x14ac:dyDescent="0.3">
      <c r="A2018" t="s">
        <v>8954</v>
      </c>
      <c r="B2018" t="str">
        <f t="shared" si="93"/>
        <v>88200</v>
      </c>
      <c r="C2018" t="s">
        <v>54</v>
      </c>
      <c r="D2018" t="s">
        <v>39</v>
      </c>
      <c r="E2018" s="54">
        <v>26589</v>
      </c>
      <c r="F2018" s="2">
        <f t="shared" si="94"/>
        <v>0.78630785154517224</v>
      </c>
      <c r="G2018" s="8">
        <f>IFERROR(VLOOKUP(F2018,Points!$I$2:$K$5,3,TRUE),"")</f>
        <v>10</v>
      </c>
      <c r="H2018" t="str">
        <f t="shared" si="95"/>
        <v/>
      </c>
      <c r="I2018" t="s">
        <v>6931</v>
      </c>
    </row>
    <row r="2019" spans="1:9" x14ac:dyDescent="0.3">
      <c r="A2019" t="s">
        <v>8955</v>
      </c>
      <c r="B2019" t="str">
        <f t="shared" si="93"/>
        <v>88300</v>
      </c>
      <c r="C2019" t="s">
        <v>53</v>
      </c>
      <c r="D2019" t="s">
        <v>8</v>
      </c>
      <c r="E2019" s="54">
        <v>35929</v>
      </c>
      <c r="F2019" s="2">
        <f t="shared" si="94"/>
        <v>1.0625166346296022</v>
      </c>
      <c r="G2019" s="8">
        <f>IFERROR(VLOOKUP(F2019,Points!$I$2:$K$5,3,TRUE),"")</f>
        <v>0</v>
      </c>
      <c r="H2019" t="str">
        <f t="shared" si="95"/>
        <v/>
      </c>
      <c r="I2019" t="s">
        <v>6932</v>
      </c>
    </row>
    <row r="2020" spans="1:9" x14ac:dyDescent="0.3">
      <c r="A2020" t="s">
        <v>8956</v>
      </c>
      <c r="B2020" t="str">
        <f t="shared" si="93"/>
        <v>88275</v>
      </c>
      <c r="C2020" t="s">
        <v>52</v>
      </c>
      <c r="D2020" t="s">
        <v>8</v>
      </c>
      <c r="E2020" s="54">
        <v>28000</v>
      </c>
      <c r="F2020" s="2">
        <f t="shared" si="94"/>
        <v>0.82803489575632117</v>
      </c>
      <c r="G2020" s="8">
        <f>IFERROR(VLOOKUP(F2020,Points!$I$2:$K$5,3,TRUE),"")</f>
        <v>0</v>
      </c>
      <c r="H2020" t="str">
        <f t="shared" si="95"/>
        <v/>
      </c>
      <c r="I2020" t="s">
        <v>6931</v>
      </c>
    </row>
    <row r="2021" spans="1:9" x14ac:dyDescent="0.3">
      <c r="A2021" t="s">
        <v>8957</v>
      </c>
      <c r="B2021" t="str">
        <f t="shared" si="93"/>
        <v>88350</v>
      </c>
      <c r="C2021" t="s">
        <v>51</v>
      </c>
      <c r="D2021" t="s">
        <v>49</v>
      </c>
      <c r="E2021" s="54">
        <v>34250</v>
      </c>
      <c r="F2021" s="2">
        <f t="shared" si="94"/>
        <v>1.0128641135590715</v>
      </c>
      <c r="G2021" s="8">
        <f>IFERROR(VLOOKUP(F2021,Points!$I$2:$K$5,3,TRUE),"")</f>
        <v>0</v>
      </c>
      <c r="H2021" t="str">
        <f t="shared" si="95"/>
        <v/>
      </c>
      <c r="I2021" t="s">
        <v>6932</v>
      </c>
    </row>
    <row r="2022" spans="1:9" x14ac:dyDescent="0.3">
      <c r="A2022" t="s">
        <v>8958</v>
      </c>
      <c r="B2022" t="str">
        <f t="shared" si="93"/>
        <v>88325</v>
      </c>
      <c r="C2022" t="s">
        <v>50</v>
      </c>
      <c r="D2022" t="s">
        <v>49</v>
      </c>
      <c r="E2022" s="54">
        <v>19933</v>
      </c>
      <c r="F2022" s="2">
        <f t="shared" si="94"/>
        <v>0.5894721277539553</v>
      </c>
      <c r="G2022" s="8">
        <f>IFERROR(VLOOKUP(F2022,Points!$I$2:$K$5,3,TRUE),"")</f>
        <v>20</v>
      </c>
      <c r="H2022" t="str">
        <f t="shared" si="95"/>
        <v/>
      </c>
      <c r="I2022" t="s">
        <v>6931</v>
      </c>
    </row>
    <row r="2023" spans="1:9" x14ac:dyDescent="0.3">
      <c r="A2023" t="s">
        <v>8959</v>
      </c>
      <c r="B2023" t="str">
        <f t="shared" si="93"/>
        <v>88450</v>
      </c>
      <c r="C2023" t="s">
        <v>47</v>
      </c>
      <c r="D2023" t="s">
        <v>48</v>
      </c>
      <c r="E2023" s="54">
        <v>28346</v>
      </c>
      <c r="F2023" s="2">
        <f t="shared" si="94"/>
        <v>0.83826704125388141</v>
      </c>
      <c r="G2023" s="8">
        <f>IFERROR(VLOOKUP(F2023,Points!$I$2:$K$5,3,TRUE),"")</f>
        <v>0</v>
      </c>
      <c r="H2023" t="str">
        <f t="shared" si="95"/>
        <v/>
      </c>
      <c r="I2023" t="s">
        <v>6932</v>
      </c>
    </row>
    <row r="2024" spans="1:9" x14ac:dyDescent="0.3">
      <c r="A2024" t="s">
        <v>8960</v>
      </c>
      <c r="B2024" t="str">
        <f t="shared" si="93"/>
        <v>88475</v>
      </c>
      <c r="C2024" t="s">
        <v>47</v>
      </c>
      <c r="D2024" t="s">
        <v>46</v>
      </c>
      <c r="E2024" s="54">
        <v>43083</v>
      </c>
      <c r="F2024" s="2">
        <f t="shared" si="94"/>
        <v>1.2740795504953424</v>
      </c>
      <c r="G2024" s="8">
        <f>IFERROR(VLOOKUP(F2024,Points!$I$2:$K$5,3,TRUE),"")</f>
        <v>0</v>
      </c>
      <c r="H2024" t="str">
        <f t="shared" si="95"/>
        <v/>
      </c>
      <c r="I2024" t="s">
        <v>6932</v>
      </c>
    </row>
    <row r="2025" spans="1:9" x14ac:dyDescent="0.3">
      <c r="A2025" t="s">
        <v>8961</v>
      </c>
      <c r="B2025" t="str">
        <f t="shared" si="93"/>
        <v>88525</v>
      </c>
      <c r="C2025" t="s">
        <v>45</v>
      </c>
      <c r="D2025" t="s">
        <v>43</v>
      </c>
      <c r="E2025" s="54">
        <v>36500</v>
      </c>
      <c r="F2025" s="2">
        <f t="shared" si="94"/>
        <v>1.0794026319680614</v>
      </c>
      <c r="G2025" s="8">
        <f>IFERROR(VLOOKUP(F2025,Points!$I$2:$K$5,3,TRUE),"")</f>
        <v>0</v>
      </c>
      <c r="H2025" t="str">
        <f t="shared" si="95"/>
        <v/>
      </c>
      <c r="I2025" t="s">
        <v>6932</v>
      </c>
    </row>
    <row r="2026" spans="1:9" x14ac:dyDescent="0.3">
      <c r="A2026" t="s">
        <v>8962</v>
      </c>
      <c r="B2026" t="str">
        <f t="shared" si="93"/>
        <v>88500</v>
      </c>
      <c r="C2026" t="s">
        <v>44</v>
      </c>
      <c r="D2026" t="s">
        <v>43</v>
      </c>
      <c r="E2026" s="54">
        <v>25750</v>
      </c>
      <c r="F2026" s="2">
        <f t="shared" si="94"/>
        <v>0.76149637734733111</v>
      </c>
      <c r="G2026" s="8">
        <f>IFERROR(VLOOKUP(F2026,Points!$I$2:$K$5,3,TRUE),"")</f>
        <v>10</v>
      </c>
      <c r="H2026" t="str">
        <f t="shared" si="95"/>
        <v/>
      </c>
      <c r="I2026" t="s">
        <v>6931</v>
      </c>
    </row>
    <row r="2027" spans="1:9" x14ac:dyDescent="0.3">
      <c r="A2027" t="s">
        <v>8963</v>
      </c>
      <c r="B2027" t="str">
        <f t="shared" si="93"/>
        <v>88900</v>
      </c>
      <c r="C2027" t="s">
        <v>42</v>
      </c>
      <c r="D2027" t="s">
        <v>41</v>
      </c>
      <c r="E2027" s="54">
        <v>34800</v>
      </c>
      <c r="F2027" s="2">
        <f t="shared" si="94"/>
        <v>1.0291290847257135</v>
      </c>
      <c r="G2027" s="8">
        <f>IFERROR(VLOOKUP(F2027,Points!$I$2:$K$5,3,TRUE),"")</f>
        <v>0</v>
      </c>
      <c r="H2027" t="str">
        <f t="shared" si="95"/>
        <v/>
      </c>
      <c r="I2027" t="s">
        <v>6932</v>
      </c>
    </row>
    <row r="2028" spans="1:9" x14ac:dyDescent="0.3">
      <c r="A2028" t="s">
        <v>8964</v>
      </c>
      <c r="B2028" t="str">
        <f t="shared" si="93"/>
        <v>88575</v>
      </c>
      <c r="C2028" t="s">
        <v>40</v>
      </c>
      <c r="D2028" t="s">
        <v>39</v>
      </c>
      <c r="E2028" s="54">
        <v>38750</v>
      </c>
      <c r="F2028" s="2">
        <f t="shared" si="94"/>
        <v>1.1459411503770516</v>
      </c>
      <c r="G2028" s="8">
        <f>IFERROR(VLOOKUP(F2028,Points!$I$2:$K$5,3,TRUE),"")</f>
        <v>0</v>
      </c>
      <c r="H2028" t="str">
        <f t="shared" si="95"/>
        <v/>
      </c>
      <c r="I2028" t="s">
        <v>6932</v>
      </c>
    </row>
    <row r="2029" spans="1:9" x14ac:dyDescent="0.3">
      <c r="A2029" t="s">
        <v>8965</v>
      </c>
      <c r="B2029" t="str">
        <f t="shared" si="93"/>
        <v>88625</v>
      </c>
      <c r="C2029" t="s">
        <v>38</v>
      </c>
      <c r="D2029" t="s">
        <v>9108</v>
      </c>
      <c r="E2029" s="54">
        <v>35533</v>
      </c>
      <c r="F2029" s="2">
        <f t="shared" si="94"/>
        <v>1.05080585538962</v>
      </c>
      <c r="G2029" s="8">
        <f>IFERROR(VLOOKUP(F2029,Points!$I$2:$K$5,3,TRUE),"")</f>
        <v>0</v>
      </c>
      <c r="H2029" t="str">
        <f t="shared" si="95"/>
        <v/>
      </c>
      <c r="I2029" t="s">
        <v>6932</v>
      </c>
    </row>
    <row r="2030" spans="1:9" x14ac:dyDescent="0.3">
      <c r="A2030" t="s">
        <v>8966</v>
      </c>
      <c r="B2030" t="str">
        <f t="shared" si="93"/>
        <v>88675</v>
      </c>
      <c r="C2030" t="s">
        <v>1689</v>
      </c>
      <c r="D2030" t="s">
        <v>37</v>
      </c>
      <c r="E2030" s="54">
        <v>28196</v>
      </c>
      <c r="F2030" s="2">
        <f t="shared" si="94"/>
        <v>0.8338311400266154</v>
      </c>
      <c r="G2030" s="8">
        <f>IFERROR(VLOOKUP(F2030,Points!$I$2:$K$5,3,TRUE),"")</f>
        <v>0</v>
      </c>
      <c r="H2030" t="str">
        <f t="shared" si="95"/>
        <v/>
      </c>
      <c r="I2030" t="s">
        <v>6931</v>
      </c>
    </row>
    <row r="2031" spans="1:9" x14ac:dyDescent="0.3">
      <c r="A2031" t="s">
        <v>8967</v>
      </c>
      <c r="B2031" t="str">
        <f t="shared" si="93"/>
        <v>88775</v>
      </c>
      <c r="C2031" t="s">
        <v>36</v>
      </c>
      <c r="D2031" t="s">
        <v>35</v>
      </c>
      <c r="E2031" s="54">
        <v>36650</v>
      </c>
      <c r="F2031" s="2">
        <f t="shared" si="94"/>
        <v>1.0838385331953275</v>
      </c>
      <c r="G2031" s="8">
        <f>IFERROR(VLOOKUP(F2031,Points!$I$2:$K$5,3,TRUE),"")</f>
        <v>0</v>
      </c>
      <c r="H2031" t="str">
        <f t="shared" si="95"/>
        <v/>
      </c>
      <c r="I2031" t="s">
        <v>6932</v>
      </c>
    </row>
    <row r="2032" spans="1:9" x14ac:dyDescent="0.3">
      <c r="A2032" t="s">
        <v>8968</v>
      </c>
      <c r="B2032" t="str">
        <f t="shared" si="93"/>
        <v>88850</v>
      </c>
      <c r="C2032" t="s">
        <v>34</v>
      </c>
      <c r="D2032" t="s">
        <v>17</v>
      </c>
      <c r="E2032" s="54">
        <v>28923</v>
      </c>
      <c r="F2032" s="2">
        <f t="shared" si="94"/>
        <v>0.8553304746414313</v>
      </c>
      <c r="G2032" s="8">
        <f>IFERROR(VLOOKUP(F2032,Points!$I$2:$K$5,3,TRUE),"")</f>
        <v>0</v>
      </c>
      <c r="H2032" t="str">
        <f t="shared" si="95"/>
        <v/>
      </c>
      <c r="I2032" t="s">
        <v>6932</v>
      </c>
    </row>
    <row r="2033" spans="1:9" x14ac:dyDescent="0.3">
      <c r="A2033" t="s">
        <v>8969</v>
      </c>
      <c r="B2033" t="str">
        <f t="shared" si="93"/>
        <v>88825</v>
      </c>
      <c r="C2033" t="s">
        <v>33</v>
      </c>
      <c r="D2033" t="s">
        <v>17</v>
      </c>
      <c r="E2033" s="54">
        <v>38300</v>
      </c>
      <c r="F2033" s="2">
        <f t="shared" si="94"/>
        <v>1.1326334466952537</v>
      </c>
      <c r="G2033" s="8">
        <f>IFERROR(VLOOKUP(F2033,Points!$I$2:$K$5,3,TRUE),"")</f>
        <v>0</v>
      </c>
      <c r="H2033" t="str">
        <f t="shared" si="95"/>
        <v/>
      </c>
      <c r="I2033" t="s">
        <v>6931</v>
      </c>
    </row>
    <row r="2034" spans="1:9" x14ac:dyDescent="0.3">
      <c r="A2034" t="s">
        <v>8970</v>
      </c>
      <c r="B2034" t="str">
        <f t="shared" si="93"/>
        <v>88875</v>
      </c>
      <c r="C2034" t="s">
        <v>32</v>
      </c>
      <c r="D2034" t="s">
        <v>31</v>
      </c>
      <c r="E2034" s="54">
        <v>45250</v>
      </c>
      <c r="F2034" s="2">
        <f t="shared" si="94"/>
        <v>1.3381635368919118</v>
      </c>
      <c r="G2034" s="8">
        <f>IFERROR(VLOOKUP(F2034,Points!$I$2:$K$5,3,TRUE),"")</f>
        <v>0</v>
      </c>
      <c r="H2034" t="str">
        <f t="shared" si="95"/>
        <v/>
      </c>
      <c r="I2034" t="s">
        <v>6932</v>
      </c>
    </row>
    <row r="2035" spans="1:9" x14ac:dyDescent="0.3">
      <c r="A2035" t="s">
        <v>8971</v>
      </c>
      <c r="B2035" t="str">
        <f t="shared" si="93"/>
        <v>88925</v>
      </c>
      <c r="C2035" t="s">
        <v>1688</v>
      </c>
      <c r="D2035" t="s">
        <v>29</v>
      </c>
      <c r="E2035" s="54">
        <v>19950</v>
      </c>
      <c r="F2035" s="2">
        <f t="shared" si="94"/>
        <v>0.58997486322637882</v>
      </c>
      <c r="G2035" s="8">
        <f>IFERROR(VLOOKUP(F2035,Points!$I$2:$K$5,3,TRUE),"")</f>
        <v>20</v>
      </c>
      <c r="H2035" t="str">
        <f t="shared" si="95"/>
        <v/>
      </c>
      <c r="I2035" t="s">
        <v>6931</v>
      </c>
    </row>
    <row r="2036" spans="1:9" x14ac:dyDescent="0.3">
      <c r="A2036" t="s">
        <v>8972</v>
      </c>
      <c r="B2036" t="str">
        <f t="shared" si="93"/>
        <v>88950</v>
      </c>
      <c r="C2036" t="s">
        <v>30</v>
      </c>
      <c r="D2036" t="s">
        <v>9108</v>
      </c>
      <c r="E2036" s="54">
        <v>29229</v>
      </c>
      <c r="F2036" s="2">
        <f t="shared" si="94"/>
        <v>0.86437971314505402</v>
      </c>
      <c r="G2036" s="8">
        <f>IFERROR(VLOOKUP(F2036,Points!$I$2:$K$5,3,TRUE),"")</f>
        <v>0</v>
      </c>
      <c r="H2036" t="str">
        <f t="shared" si="95"/>
        <v/>
      </c>
      <c r="I2036" t="s">
        <v>6932</v>
      </c>
    </row>
    <row r="2037" spans="1:9" x14ac:dyDescent="0.3">
      <c r="A2037" t="s">
        <v>8973</v>
      </c>
      <c r="B2037" t="str">
        <f t="shared" si="93"/>
        <v>89000</v>
      </c>
      <c r="C2037" t="s">
        <v>28</v>
      </c>
      <c r="D2037" t="s">
        <v>27</v>
      </c>
      <c r="E2037" s="54">
        <v>45000</v>
      </c>
      <c r="F2037" s="2">
        <f t="shared" si="94"/>
        <v>1.3307703681798018</v>
      </c>
      <c r="G2037" s="8">
        <f>IFERROR(VLOOKUP(F2037,Points!$I$2:$K$5,3,TRUE),"")</f>
        <v>0</v>
      </c>
      <c r="H2037" t="str">
        <f t="shared" si="95"/>
        <v/>
      </c>
      <c r="I2037" t="s">
        <v>6932</v>
      </c>
    </row>
    <row r="2038" spans="1:9" x14ac:dyDescent="0.3">
      <c r="A2038" t="s">
        <v>8974</v>
      </c>
      <c r="B2038" t="str">
        <f t="shared" si="93"/>
        <v>89025</v>
      </c>
      <c r="C2038" t="s">
        <v>26</v>
      </c>
      <c r="D2038" t="s">
        <v>25</v>
      </c>
      <c r="E2038" s="54">
        <v>33778</v>
      </c>
      <c r="F2038" s="2">
        <f t="shared" si="94"/>
        <v>0.99890581103060772</v>
      </c>
      <c r="G2038" s="8">
        <f>IFERROR(VLOOKUP(F2038,Points!$I$2:$K$5,3,TRUE),"")</f>
        <v>0</v>
      </c>
      <c r="H2038" t="str">
        <f t="shared" si="95"/>
        <v/>
      </c>
      <c r="I2038" t="s">
        <v>6931</v>
      </c>
    </row>
    <row r="2039" spans="1:9" x14ac:dyDescent="0.3">
      <c r="A2039" t="s">
        <v>8975</v>
      </c>
      <c r="B2039" t="str">
        <f t="shared" si="93"/>
        <v>89100</v>
      </c>
      <c r="C2039" t="s">
        <v>24</v>
      </c>
      <c r="D2039" t="s">
        <v>23</v>
      </c>
      <c r="E2039" s="54">
        <v>37941</v>
      </c>
      <c r="F2039" s="2">
        <f t="shared" si="94"/>
        <v>1.1220168564246635</v>
      </c>
      <c r="G2039" s="8">
        <f>IFERROR(VLOOKUP(F2039,Points!$I$2:$K$5,3,TRUE),"")</f>
        <v>0</v>
      </c>
      <c r="H2039" t="str">
        <f t="shared" si="95"/>
        <v/>
      </c>
      <c r="I2039" t="s">
        <v>6932</v>
      </c>
    </row>
    <row r="2040" spans="1:9" x14ac:dyDescent="0.3">
      <c r="A2040" t="s">
        <v>8976</v>
      </c>
      <c r="B2040" t="str">
        <f t="shared" ref="B2040:B2054" si="96">RIGHT(A2040,5)</f>
        <v>89125</v>
      </c>
      <c r="C2040" t="s">
        <v>22</v>
      </c>
      <c r="D2040" t="s">
        <v>8</v>
      </c>
      <c r="E2040" s="54">
        <v>38607</v>
      </c>
      <c r="F2040" s="2">
        <f t="shared" ref="F2040:F2054" si="97">E2040/$K$1</f>
        <v>1.1417122578737247</v>
      </c>
      <c r="G2040" s="8">
        <f>IFERROR(VLOOKUP(F2040,Points!$I$2:$K$5,3,TRUE),"")</f>
        <v>0</v>
      </c>
      <c r="H2040" t="str">
        <f t="shared" ref="H2040:H2054" si="98">IF(C2040=C2039, (IF(D2040=D2039,(IF(E2040=E2039,"D","C")),"")),"")</f>
        <v/>
      </c>
      <c r="I2040" t="s">
        <v>6932</v>
      </c>
    </row>
    <row r="2041" spans="1:9" x14ac:dyDescent="0.3">
      <c r="A2041" t="s">
        <v>8977</v>
      </c>
      <c r="B2041" t="str">
        <f t="shared" si="96"/>
        <v>89175</v>
      </c>
      <c r="C2041" t="s">
        <v>21</v>
      </c>
      <c r="D2041" t="s">
        <v>19</v>
      </c>
      <c r="E2041" s="54">
        <v>46250</v>
      </c>
      <c r="F2041" s="2">
        <f t="shared" si="97"/>
        <v>1.367736211740352</v>
      </c>
      <c r="G2041" s="8">
        <f>IFERROR(VLOOKUP(F2041,Points!$I$2:$K$5,3,TRUE),"")</f>
        <v>0</v>
      </c>
      <c r="H2041" t="str">
        <f t="shared" si="98"/>
        <v/>
      </c>
      <c r="I2041" t="s">
        <v>6932</v>
      </c>
    </row>
    <row r="2042" spans="1:9" x14ac:dyDescent="0.3">
      <c r="A2042" t="s">
        <v>8978</v>
      </c>
      <c r="B2042" t="str">
        <f t="shared" si="96"/>
        <v>89150</v>
      </c>
      <c r="C2042" t="s">
        <v>20</v>
      </c>
      <c r="D2042" t="s">
        <v>19</v>
      </c>
      <c r="E2042" s="54">
        <v>58160</v>
      </c>
      <c r="F2042" s="2">
        <f t="shared" si="97"/>
        <v>1.7199467691852728</v>
      </c>
      <c r="G2042" s="8">
        <f>IFERROR(VLOOKUP(F2042,Points!$I$2:$K$5,3,TRUE),"")</f>
        <v>0</v>
      </c>
      <c r="H2042" t="str">
        <f t="shared" si="98"/>
        <v/>
      </c>
      <c r="I2042" t="s">
        <v>6931</v>
      </c>
    </row>
    <row r="2043" spans="1:9" x14ac:dyDescent="0.3">
      <c r="A2043" t="s">
        <v>8979</v>
      </c>
      <c r="B2043" t="str">
        <f t="shared" si="96"/>
        <v>89250</v>
      </c>
      <c r="C2043" t="s">
        <v>18</v>
      </c>
      <c r="D2043" t="s">
        <v>17</v>
      </c>
      <c r="E2043" s="54">
        <v>31000</v>
      </c>
      <c r="F2043" s="2">
        <f t="shared" si="97"/>
        <v>0.91675292030164124</v>
      </c>
      <c r="G2043" s="8">
        <f>IFERROR(VLOOKUP(F2043,Points!$I$2:$K$5,3,TRUE),"")</f>
        <v>0</v>
      </c>
      <c r="H2043" t="str">
        <f t="shared" si="98"/>
        <v/>
      </c>
      <c r="I2043" t="s">
        <v>6932</v>
      </c>
    </row>
    <row r="2044" spans="1:9" x14ac:dyDescent="0.3">
      <c r="A2044" t="s">
        <v>8980</v>
      </c>
      <c r="B2044" t="str">
        <f t="shared" si="96"/>
        <v>89275</v>
      </c>
      <c r="C2044" t="s">
        <v>16</v>
      </c>
      <c r="D2044" t="s">
        <v>15</v>
      </c>
      <c r="E2044" s="54">
        <v>28643</v>
      </c>
      <c r="F2044" s="2">
        <f t="shared" si="97"/>
        <v>0.84705012568386806</v>
      </c>
      <c r="G2044" s="8">
        <f>IFERROR(VLOOKUP(F2044,Points!$I$2:$K$5,3,TRUE),"")</f>
        <v>0</v>
      </c>
      <c r="H2044" t="str">
        <f t="shared" si="98"/>
        <v/>
      </c>
      <c r="I2044" t="s">
        <v>6931</v>
      </c>
    </row>
    <row r="2045" spans="1:9" x14ac:dyDescent="0.3">
      <c r="A2045" t="s">
        <v>8981</v>
      </c>
      <c r="B2045" t="str">
        <f t="shared" si="96"/>
        <v>89325</v>
      </c>
      <c r="C2045" t="s">
        <v>14</v>
      </c>
      <c r="D2045" t="s">
        <v>12</v>
      </c>
      <c r="E2045" s="54">
        <v>52958</v>
      </c>
      <c r="F2045" s="2">
        <f t="shared" si="97"/>
        <v>1.5661097146236878</v>
      </c>
      <c r="G2045" s="8">
        <f>IFERROR(VLOOKUP(F2045,Points!$I$2:$K$5,3,TRUE),"")</f>
        <v>0</v>
      </c>
      <c r="H2045" t="str">
        <f t="shared" si="98"/>
        <v/>
      </c>
      <c r="I2045" t="s">
        <v>6932</v>
      </c>
    </row>
    <row r="2046" spans="1:9" x14ac:dyDescent="0.3">
      <c r="A2046" t="s">
        <v>8982</v>
      </c>
      <c r="B2046" t="str">
        <f t="shared" si="96"/>
        <v>89300</v>
      </c>
      <c r="C2046" t="s">
        <v>13</v>
      </c>
      <c r="D2046" t="s">
        <v>12</v>
      </c>
      <c r="E2046" s="54">
        <v>38700</v>
      </c>
      <c r="F2046" s="2">
        <f t="shared" si="97"/>
        <v>1.1444625166346296</v>
      </c>
      <c r="G2046" s="8">
        <f>IFERROR(VLOOKUP(F2046,Points!$I$2:$K$5,3,TRUE),"")</f>
        <v>0</v>
      </c>
      <c r="H2046" t="str">
        <f t="shared" si="98"/>
        <v/>
      </c>
      <c r="I2046" t="s">
        <v>6931</v>
      </c>
    </row>
    <row r="2047" spans="1:9" x14ac:dyDescent="0.3">
      <c r="A2047" t="s">
        <v>8983</v>
      </c>
      <c r="B2047" t="str">
        <f t="shared" si="96"/>
        <v>89350</v>
      </c>
      <c r="C2047" t="s">
        <v>10</v>
      </c>
      <c r="D2047" t="s">
        <v>11</v>
      </c>
      <c r="E2047" s="54">
        <v>44750</v>
      </c>
      <c r="F2047" s="2">
        <f t="shared" si="97"/>
        <v>1.3233771994676919</v>
      </c>
      <c r="G2047" s="8">
        <f>IFERROR(VLOOKUP(F2047,Points!$I$2:$K$5,3,TRUE),"")</f>
        <v>0</v>
      </c>
      <c r="H2047" t="str">
        <f t="shared" si="98"/>
        <v/>
      </c>
      <c r="I2047" t="s">
        <v>6932</v>
      </c>
    </row>
    <row r="2048" spans="1:9" x14ac:dyDescent="0.3">
      <c r="A2048" t="s">
        <v>8984</v>
      </c>
      <c r="B2048" t="str">
        <f t="shared" si="96"/>
        <v>89375</v>
      </c>
      <c r="C2048" t="s">
        <v>10</v>
      </c>
      <c r="D2048" t="s">
        <v>9</v>
      </c>
      <c r="E2048" s="54">
        <v>40900</v>
      </c>
      <c r="F2048" s="2">
        <f t="shared" si="97"/>
        <v>1.2095224013011976</v>
      </c>
      <c r="G2048" s="8">
        <f>IFERROR(VLOOKUP(F2048,Points!$I$2:$K$5,3,TRUE),"")</f>
        <v>0</v>
      </c>
      <c r="H2048" t="str">
        <f t="shared" si="98"/>
        <v/>
      </c>
      <c r="I2048" t="s">
        <v>6932</v>
      </c>
    </row>
    <row r="2049" spans="1:9" x14ac:dyDescent="0.3">
      <c r="A2049" t="s">
        <v>8985</v>
      </c>
      <c r="B2049" t="str">
        <f t="shared" si="96"/>
        <v>89425</v>
      </c>
      <c r="C2049" t="s">
        <v>6</v>
      </c>
      <c r="D2049" t="s">
        <v>8</v>
      </c>
      <c r="E2049" s="54">
        <v>33000</v>
      </c>
      <c r="F2049" s="2">
        <f t="shared" si="97"/>
        <v>0.97589826999852136</v>
      </c>
      <c r="G2049" s="8">
        <f>IFERROR(VLOOKUP(F2049,Points!$I$2:$K$5,3,TRUE),"")</f>
        <v>0</v>
      </c>
      <c r="H2049" t="str">
        <f t="shared" si="98"/>
        <v/>
      </c>
      <c r="I2049" t="s">
        <v>6932</v>
      </c>
    </row>
    <row r="2050" spans="1:9" x14ac:dyDescent="0.3">
      <c r="A2050" t="s">
        <v>8986</v>
      </c>
      <c r="B2050" t="str">
        <f t="shared" si="96"/>
        <v>89450</v>
      </c>
      <c r="C2050" t="s">
        <v>6</v>
      </c>
      <c r="D2050" t="s">
        <v>7</v>
      </c>
      <c r="E2050" s="54">
        <v>40250</v>
      </c>
      <c r="F2050" s="2">
        <f t="shared" si="97"/>
        <v>1.1903001626497116</v>
      </c>
      <c r="G2050" s="8">
        <f>IFERROR(VLOOKUP(F2050,Points!$I$2:$K$5,3,TRUE),"")</f>
        <v>0</v>
      </c>
      <c r="H2050" t="str">
        <f t="shared" si="98"/>
        <v/>
      </c>
      <c r="I2050" t="s">
        <v>6932</v>
      </c>
    </row>
    <row r="2051" spans="1:9" x14ac:dyDescent="0.3">
      <c r="A2051" t="s">
        <v>8987</v>
      </c>
      <c r="B2051" t="str">
        <f t="shared" si="96"/>
        <v>89475</v>
      </c>
      <c r="C2051" t="s">
        <v>6</v>
      </c>
      <c r="D2051" t="s">
        <v>5</v>
      </c>
      <c r="E2051" s="54">
        <v>58722</v>
      </c>
      <c r="F2051" s="2">
        <f t="shared" si="97"/>
        <v>1.736566612450096</v>
      </c>
      <c r="G2051" s="8">
        <f>IFERROR(VLOOKUP(F2051,Points!$I$2:$K$5,3,TRUE),"")</f>
        <v>0</v>
      </c>
      <c r="H2051" t="str">
        <f t="shared" si="98"/>
        <v/>
      </c>
      <c r="I2051" t="s">
        <v>6932</v>
      </c>
    </row>
    <row r="2052" spans="1:9" x14ac:dyDescent="0.3">
      <c r="A2052" t="s">
        <v>8988</v>
      </c>
      <c r="B2052" t="str">
        <f t="shared" si="96"/>
        <v>89550</v>
      </c>
      <c r="C2052" t="s">
        <v>4</v>
      </c>
      <c r="D2052" t="s">
        <v>3</v>
      </c>
      <c r="E2052" s="54">
        <v>54275</v>
      </c>
      <c r="F2052" s="2">
        <f t="shared" si="97"/>
        <v>1.6050569273990833</v>
      </c>
      <c r="G2052" s="8">
        <f>IFERROR(VLOOKUP(F2052,Points!$I$2:$K$5,3,TRUE),"")</f>
        <v>0</v>
      </c>
      <c r="H2052" t="str">
        <f t="shared" si="98"/>
        <v/>
      </c>
      <c r="I2052" t="s">
        <v>6931</v>
      </c>
    </row>
    <row r="2053" spans="1:9" x14ac:dyDescent="0.3">
      <c r="A2053" t="s">
        <v>8989</v>
      </c>
      <c r="B2053" t="str">
        <f t="shared" si="96"/>
        <v>89625</v>
      </c>
      <c r="C2053" t="s">
        <v>2</v>
      </c>
      <c r="D2053" t="s">
        <v>1</v>
      </c>
      <c r="E2053" s="54">
        <v>27950</v>
      </c>
      <c r="F2053" s="2">
        <f t="shared" si="97"/>
        <v>0.8265562620138992</v>
      </c>
      <c r="G2053" s="8">
        <f>IFERROR(VLOOKUP(F2053,Points!$I$2:$K$5,3,TRUE),"")</f>
        <v>0</v>
      </c>
      <c r="H2053" t="str">
        <f t="shared" si="98"/>
        <v/>
      </c>
      <c r="I2053" t="s">
        <v>6931</v>
      </c>
    </row>
    <row r="2054" spans="1:9" x14ac:dyDescent="0.3">
      <c r="A2054" t="s">
        <v>8990</v>
      </c>
      <c r="B2054" t="str">
        <f t="shared" si="96"/>
        <v>89760</v>
      </c>
      <c r="C2054" t="s">
        <v>1687</v>
      </c>
      <c r="D2054" t="s">
        <v>0</v>
      </c>
      <c r="E2054" s="54" t="s">
        <v>6933</v>
      </c>
      <c r="F2054" s="2" t="e">
        <f t="shared" si="97"/>
        <v>#VALUE!</v>
      </c>
      <c r="G2054" s="8" t="str">
        <f>IFERROR(VLOOKUP(F2054,Points!$I$2:$K$5,3,TRUE),"")</f>
        <v/>
      </c>
      <c r="H2054" t="str">
        <f t="shared" si="98"/>
        <v/>
      </c>
      <c r="I2054" t="s">
        <v>6931</v>
      </c>
    </row>
  </sheetData>
  <autoFilter ref="A2:G2" xr:uid="{BA8A65B5-1255-4760-A572-8C40DDF161A3}"/>
  <conditionalFormatting sqref="H3:H2054">
    <cfRule type="expression" dxfId="1" priority="1">
      <formula>$H3="C"</formula>
    </cfRule>
    <cfRule type="expression" dxfId="0" priority="2">
      <formula>$H3="D"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69D6-54AD-4897-89E3-4AEE4568720C}">
  <dimension ref="A1:S14"/>
  <sheetViews>
    <sheetView workbookViewId="0">
      <selection activeCell="Q6" sqref="Q6"/>
    </sheetView>
  </sheetViews>
  <sheetFormatPr defaultRowHeight="14.4" x14ac:dyDescent="0.3"/>
  <cols>
    <col min="1" max="2" width="10" bestFit="1" customWidth="1"/>
    <col min="5" max="5" width="9" bestFit="1" customWidth="1"/>
    <col min="6" max="7" width="10" bestFit="1" customWidth="1"/>
    <col min="13" max="13" width="10.44140625" bestFit="1" customWidth="1"/>
    <col min="14" max="14" width="10" bestFit="1" customWidth="1"/>
    <col min="17" max="17" width="8.6640625" customWidth="1"/>
    <col min="18" max="18" width="11" bestFit="1" customWidth="1"/>
  </cols>
  <sheetData>
    <row r="1" spans="1:19" x14ac:dyDescent="0.3">
      <c r="A1" t="s">
        <v>1893</v>
      </c>
      <c r="E1" t="s">
        <v>1894</v>
      </c>
      <c r="I1" t="s">
        <v>1892</v>
      </c>
      <c r="M1" t="s">
        <v>6921</v>
      </c>
      <c r="Q1" t="s">
        <v>6923</v>
      </c>
    </row>
    <row r="2" spans="1:19" x14ac:dyDescent="0.3">
      <c r="A2" s="18">
        <v>0</v>
      </c>
      <c r="B2" s="18">
        <v>0.60999899999999996</v>
      </c>
      <c r="C2">
        <v>100</v>
      </c>
      <c r="E2" s="18">
        <v>0</v>
      </c>
      <c r="F2" s="18">
        <v>7.9999000000000001E-2</v>
      </c>
      <c r="G2" s="11">
        <v>0</v>
      </c>
      <c r="I2" s="1">
        <v>0</v>
      </c>
      <c r="J2" s="1">
        <v>0.59999899999999995</v>
      </c>
      <c r="K2">
        <v>20</v>
      </c>
      <c r="M2" s="11">
        <v>0</v>
      </c>
      <c r="N2" s="11">
        <v>249</v>
      </c>
      <c r="O2">
        <v>100</v>
      </c>
      <c r="Q2" s="19">
        <v>0.01</v>
      </c>
      <c r="R2" s="19">
        <v>0.85</v>
      </c>
      <c r="S2">
        <v>15</v>
      </c>
    </row>
    <row r="3" spans="1:19" x14ac:dyDescent="0.3">
      <c r="A3" s="18">
        <v>0.61</v>
      </c>
      <c r="B3" s="18">
        <v>0.659999</v>
      </c>
      <c r="C3">
        <v>85</v>
      </c>
      <c r="E3" s="18">
        <v>0.08</v>
      </c>
      <c r="F3" s="18">
        <v>0.11999899999999999</v>
      </c>
      <c r="G3" s="11">
        <v>5</v>
      </c>
      <c r="I3" s="1">
        <v>0.6</v>
      </c>
      <c r="J3" s="1">
        <v>0.69999900000000004</v>
      </c>
      <c r="K3">
        <v>15</v>
      </c>
      <c r="M3" s="11">
        <v>250</v>
      </c>
      <c r="N3" s="11">
        <v>499</v>
      </c>
      <c r="O3">
        <v>80</v>
      </c>
      <c r="Q3" s="19">
        <v>0.85000100000000001</v>
      </c>
      <c r="R3" s="19">
        <v>0.9</v>
      </c>
      <c r="S3">
        <v>10</v>
      </c>
    </row>
    <row r="4" spans="1:19" x14ac:dyDescent="0.3">
      <c r="A4" s="18">
        <v>0.66</v>
      </c>
      <c r="B4" s="18">
        <v>0.70999900000000005</v>
      </c>
      <c r="C4">
        <v>70</v>
      </c>
      <c r="E4" s="18">
        <v>0.12</v>
      </c>
      <c r="F4" s="18">
        <v>0.159999</v>
      </c>
      <c r="G4" s="11">
        <v>10</v>
      </c>
      <c r="I4" s="1">
        <v>0.7</v>
      </c>
      <c r="J4" s="1">
        <v>0.79999900000000002</v>
      </c>
      <c r="K4">
        <v>10</v>
      </c>
      <c r="M4" s="11">
        <v>500</v>
      </c>
      <c r="N4" s="11">
        <v>999</v>
      </c>
      <c r="O4">
        <v>70</v>
      </c>
      <c r="Q4" s="19">
        <v>0.90000100000000005</v>
      </c>
      <c r="R4" s="19">
        <v>0.95</v>
      </c>
      <c r="S4">
        <v>5</v>
      </c>
    </row>
    <row r="5" spans="1:19" x14ac:dyDescent="0.3">
      <c r="A5" s="18">
        <v>0.71</v>
      </c>
      <c r="B5" s="18">
        <v>0.75999899999999998</v>
      </c>
      <c r="C5">
        <v>60</v>
      </c>
      <c r="E5" s="18">
        <v>0.16</v>
      </c>
      <c r="F5" s="18">
        <v>0.19999900000000001</v>
      </c>
      <c r="G5" s="11">
        <v>20</v>
      </c>
      <c r="I5" s="1">
        <v>0.8</v>
      </c>
      <c r="J5" s="1">
        <v>2</v>
      </c>
      <c r="K5">
        <v>0</v>
      </c>
      <c r="M5" s="11">
        <v>1000</v>
      </c>
      <c r="N5" s="11">
        <v>1499</v>
      </c>
      <c r="O5">
        <v>60</v>
      </c>
      <c r="Q5" s="19">
        <v>0.95000099999999998</v>
      </c>
      <c r="R5" s="19">
        <v>2</v>
      </c>
      <c r="S5">
        <v>0</v>
      </c>
    </row>
    <row r="6" spans="1:19" x14ac:dyDescent="0.3">
      <c r="A6" s="18">
        <v>0.76</v>
      </c>
      <c r="B6" s="18">
        <v>0.80999900000000002</v>
      </c>
      <c r="C6">
        <v>50</v>
      </c>
      <c r="E6" s="18">
        <v>0.2</v>
      </c>
      <c r="F6" s="18">
        <v>0.23999899999999999</v>
      </c>
      <c r="G6" s="11">
        <v>30</v>
      </c>
      <c r="M6" s="11">
        <v>1500</v>
      </c>
      <c r="N6" s="11">
        <v>1999</v>
      </c>
      <c r="O6">
        <v>50</v>
      </c>
    </row>
    <row r="7" spans="1:19" x14ac:dyDescent="0.3">
      <c r="A7" s="18">
        <v>0.81</v>
      </c>
      <c r="B7" s="18">
        <v>0.85999899999999996</v>
      </c>
      <c r="C7">
        <v>40</v>
      </c>
      <c r="E7" s="18">
        <v>0.24</v>
      </c>
      <c r="F7" s="18">
        <v>0.279999</v>
      </c>
      <c r="G7" s="11">
        <v>40</v>
      </c>
      <c r="M7" s="11">
        <v>2000</v>
      </c>
      <c r="N7" s="11">
        <v>2999</v>
      </c>
      <c r="O7">
        <v>40</v>
      </c>
    </row>
    <row r="8" spans="1:19" x14ac:dyDescent="0.3">
      <c r="A8" s="18">
        <v>0.86</v>
      </c>
      <c r="B8" s="18">
        <v>0.909999</v>
      </c>
      <c r="C8">
        <v>30</v>
      </c>
      <c r="E8" s="18">
        <v>0.28000000000000003</v>
      </c>
      <c r="F8" s="18">
        <v>0.31999899999999998</v>
      </c>
      <c r="G8" s="11">
        <v>50</v>
      </c>
      <c r="M8" s="11">
        <v>3000</v>
      </c>
      <c r="N8" s="11">
        <v>4999</v>
      </c>
      <c r="O8">
        <v>30</v>
      </c>
    </row>
    <row r="9" spans="1:19" x14ac:dyDescent="0.3">
      <c r="A9" s="18">
        <v>0.91</v>
      </c>
      <c r="B9" s="18">
        <v>0.95999900000000005</v>
      </c>
      <c r="C9">
        <v>25</v>
      </c>
      <c r="E9" s="18">
        <v>0.32</v>
      </c>
      <c r="F9" s="18">
        <v>0.35999900000000001</v>
      </c>
      <c r="G9" s="11">
        <v>65</v>
      </c>
      <c r="M9" s="11">
        <v>5000</v>
      </c>
      <c r="N9" s="11">
        <v>8499</v>
      </c>
      <c r="O9">
        <v>20</v>
      </c>
    </row>
    <row r="10" spans="1:19" x14ac:dyDescent="0.3">
      <c r="A10" s="18">
        <v>0.96</v>
      </c>
      <c r="B10" s="18">
        <v>1.0099990000000001</v>
      </c>
      <c r="C10">
        <v>20</v>
      </c>
      <c r="E10" s="18">
        <v>0.36</v>
      </c>
      <c r="F10" s="18">
        <v>0.39999899999999999</v>
      </c>
      <c r="G10" s="11">
        <v>80</v>
      </c>
      <c r="M10" s="11">
        <v>8500</v>
      </c>
      <c r="N10" s="11">
        <v>9999</v>
      </c>
      <c r="O10">
        <v>10</v>
      </c>
    </row>
    <row r="11" spans="1:19" x14ac:dyDescent="0.3">
      <c r="A11" s="18">
        <v>1.01</v>
      </c>
      <c r="B11" s="18">
        <v>1.0599989999999999</v>
      </c>
      <c r="C11">
        <v>15</v>
      </c>
      <c r="E11" s="18">
        <v>0.4</v>
      </c>
      <c r="F11" s="18">
        <v>1</v>
      </c>
      <c r="G11" s="11">
        <v>100</v>
      </c>
      <c r="M11" s="11">
        <v>10000</v>
      </c>
      <c r="N11" s="11">
        <v>999999999</v>
      </c>
      <c r="O11">
        <v>0</v>
      </c>
    </row>
    <row r="12" spans="1:19" x14ac:dyDescent="0.3">
      <c r="A12" s="18">
        <v>1.06</v>
      </c>
      <c r="B12" s="18">
        <v>1.159999</v>
      </c>
      <c r="C12">
        <v>10</v>
      </c>
      <c r="E12" s="2"/>
      <c r="F12" s="2"/>
    </row>
    <row r="13" spans="1:19" x14ac:dyDescent="0.3">
      <c r="A13" s="18">
        <v>1.1599999999999999</v>
      </c>
      <c r="B13" s="18">
        <v>1.2599990000000001</v>
      </c>
      <c r="C13">
        <v>5</v>
      </c>
      <c r="E13" s="2"/>
      <c r="F13" s="2"/>
    </row>
    <row r="14" spans="1:19" x14ac:dyDescent="0.3">
      <c r="A14" s="18">
        <v>1.26</v>
      </c>
      <c r="B14" s="18">
        <v>3</v>
      </c>
      <c r="C14">
        <v>0</v>
      </c>
      <c r="E14" s="2"/>
      <c r="F14" s="2"/>
    </row>
  </sheetData>
  <sheetProtection algorithmName="SHA-512" hashValue="4wrHv9c53vOi1/oT/3V0sTfxydubt8WpCIyAvDKZ4C6mgTchfM0ANUbARTj9xyTUUKhu2sU2umK1tuX8YUtNGw==" saltValue="XqjXg6Fw6nOT4w472HKew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Population</vt:lpstr>
      <vt:lpstr>Median Household Income</vt:lpstr>
      <vt:lpstr>Family Poverty Percentage</vt:lpstr>
      <vt:lpstr>Population Trend</vt:lpstr>
      <vt:lpstr>Unemployment Data</vt:lpstr>
      <vt:lpstr>Lowest Quintile Income</vt:lpstr>
      <vt:lpstr>Points</vt:lpstr>
      <vt:lpstr>'Population Trend'!Print_Titles</vt:lpstr>
      <vt:lpstr>'Unemployment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Cassidy, Blythe T - DNR</dc:creator>
  <cp:lastModifiedBy>Cassidy, Blythe T - DNR</cp:lastModifiedBy>
  <dcterms:created xsi:type="dcterms:W3CDTF">2024-01-23T16:52:53Z</dcterms:created>
  <dcterms:modified xsi:type="dcterms:W3CDTF">2025-02-04T16:52:10Z</dcterms:modified>
</cp:coreProperties>
</file>