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chriske\Desktop\Up Down Load\"/>
    </mc:Choice>
  </mc:AlternateContent>
  <xr:revisionPtr revIDLastSave="0" documentId="8_{6049A29E-9BD0-4570-881D-E415A6F62013}" xr6:coauthVersionLast="47" xr6:coauthVersionMax="47" xr10:uidLastSave="{00000000-0000-0000-0000-000000000000}"/>
  <bookViews>
    <workbookView xWindow="-108" yWindow="-108" windowWidth="21744" windowHeight="13176" xr2:uid="{00000000-000D-0000-FFFF-FFFF00000000}"/>
  </bookViews>
  <sheets>
    <sheet name="UsefulLife" sheetId="4" r:id="rId1"/>
    <sheet name="Lifespans" sheetId="2" r:id="rId2"/>
    <sheet name="Sources"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4" l="1"/>
  <c r="E43" i="4"/>
  <c r="E42" i="4"/>
  <c r="E41" i="4"/>
  <c r="E37" i="4"/>
  <c r="E36" i="4"/>
  <c r="E35" i="4"/>
  <c r="E34" i="4"/>
  <c r="E31" i="4"/>
  <c r="E30" i="4"/>
  <c r="E29" i="4"/>
  <c r="E28" i="4"/>
  <c r="E27" i="4"/>
  <c r="E26" i="4"/>
  <c r="E25" i="4"/>
  <c r="E24" i="4"/>
  <c r="E20" i="4"/>
  <c r="E19" i="4"/>
  <c r="E18" i="4"/>
  <c r="E17" i="4"/>
  <c r="E13" i="4"/>
  <c r="E12" i="4"/>
  <c r="E11" i="4"/>
  <c r="E10" i="4"/>
  <c r="E46" i="4" l="1"/>
  <c r="C46" i="4"/>
  <c r="D46" i="4" s="1"/>
  <c r="D47" i="4" l="1"/>
</calcChain>
</file>

<file path=xl/sharedStrings.xml><?xml version="1.0" encoding="utf-8"?>
<sst xmlns="http://schemas.openxmlformats.org/spreadsheetml/2006/main" count="172" uniqueCount="147">
  <si>
    <t>Design Life Calculation Worksheet - Wastewater Projects</t>
  </si>
  <si>
    <t>Wisconsin Department of Natural Resources</t>
  </si>
  <si>
    <t>Applicant Name:</t>
  </si>
  <si>
    <t>Project Title:</t>
  </si>
  <si>
    <t>Facility Plan Approval No.:</t>
  </si>
  <si>
    <t>CWFP Project No.:</t>
  </si>
  <si>
    <t>Category 1 - Conveyance Structures</t>
  </si>
  <si>
    <t>Useful (Design) Life = 50 years or Less</t>
  </si>
  <si>
    <t>Asset</t>
  </si>
  <si>
    <t>Cost Estimate (dollars)</t>
  </si>
  <si>
    <t xml:space="preserve"> × Asset Useful Life</t>
  </si>
  <si>
    <t xml:space="preserve">    = Extension</t>
  </si>
  <si>
    <t xml:space="preserve">Category II - Process Equipment </t>
  </si>
  <si>
    <t>Useful (Design) Life = 20 Years or Less</t>
  </si>
  <si>
    <t>Category III - Auxiliary Equipment &amp; Pumps</t>
  </si>
  <si>
    <t>Useful (Design) Life = 15 Years or Less</t>
  </si>
  <si>
    <t>Category IV - Buildings and Concrete Tanks</t>
  </si>
  <si>
    <t>Useful (Design) Life = 30-50 Years or Less</t>
  </si>
  <si>
    <t>Category V - Earthen Structures &amp; Landscaping</t>
  </si>
  <si>
    <t>Useful (Design) Life = 40 Years or Less</t>
  </si>
  <si>
    <t>Totals</t>
  </si>
  <si>
    <t>Loan Term (30 year max.)</t>
  </si>
  <si>
    <t>Engineers Signature</t>
  </si>
  <si>
    <t>Date</t>
  </si>
  <si>
    <t>Instructions:</t>
  </si>
  <si>
    <t xml:space="preserve">1.
 </t>
  </si>
  <si>
    <r>
      <t>Provide a brief description of the Asset in the appropriate Category.  Multiple assets may be listed on a single line.
All asset costs must be included,</t>
    </r>
    <r>
      <rPr>
        <b/>
        <sz val="10"/>
        <rFont val="Arial"/>
        <family val="2"/>
      </rPr>
      <t xml:space="preserve"> </t>
    </r>
    <r>
      <rPr>
        <sz val="10"/>
        <rFont val="Arial"/>
        <family val="2"/>
      </rPr>
      <t>but</t>
    </r>
    <r>
      <rPr>
        <b/>
        <sz val="10"/>
        <rFont val="Arial"/>
        <family val="2"/>
      </rPr>
      <t xml:space="preserve"> non-asset costs (engineering, demolition, etc.) should not</t>
    </r>
    <r>
      <rPr>
        <sz val="10"/>
        <rFont val="Arial"/>
        <family val="2"/>
      </rPr>
      <t>.</t>
    </r>
  </si>
  <si>
    <t>2.</t>
  </si>
  <si>
    <t xml:space="preserve">Enter the Cost Estimate for the Asset.   </t>
  </si>
  <si>
    <t xml:space="preserve">3.
 </t>
  </si>
  <si>
    <r>
      <t xml:space="preserve">Enter the useful life for each asset in the "× Asset Useful Life" column. 
Each asset should be evaluated on individual basis.
Recommended lifespans are shown in the lifespans tab. Use a lower value where a lower lifespan is expected.  
Where appropriate, lifespans above the default can be used, but </t>
    </r>
    <r>
      <rPr>
        <b/>
        <sz val="10"/>
        <rFont val="Arial"/>
        <family val="2"/>
      </rPr>
      <t>each entry above the default requires individual support</t>
    </r>
    <r>
      <rPr>
        <sz val="10"/>
        <rFont val="Arial"/>
        <family val="2"/>
      </rPr>
      <t xml:space="preserve">. </t>
    </r>
  </si>
  <si>
    <t>4.</t>
  </si>
  <si>
    <t>Other useful life periods are acceptable when sufficient justification is provided.</t>
  </si>
  <si>
    <t>5.</t>
  </si>
  <si>
    <t>The "= Extension" column will automatically be calculated by determining the product of the "Cost Estimate" and the "× Asset Useful Life" columns.</t>
  </si>
  <si>
    <t>6.</t>
  </si>
  <si>
    <t>The Totals row is the sum of the values in the "Loan Value" column and the sum of the values in the 
"= Extension" column.</t>
  </si>
  <si>
    <t>7.</t>
  </si>
  <si>
    <t>The value of the "× Asset Useful Life" column in the "Totals" row is the weighted average of the 
"= Extension" column and the "Cost Estimate" column.</t>
  </si>
  <si>
    <t>8.</t>
  </si>
  <si>
    <t xml:space="preserve">The Loan Term value is the minimum value of the weighted average "× Asset Useful Life" column or a maximum of 30 years.  </t>
  </si>
  <si>
    <t>9.</t>
  </si>
  <si>
    <t xml:space="preserve">In the event that additional assets are required in each category use the insert and copy functions of Excel.  
Insert the number of additional rows required in each category. 
Copy the equation found in the "= Extension" column to the empty cells.  </t>
  </si>
  <si>
    <t>10.</t>
  </si>
  <si>
    <t>Submit both a signed copy of the worksheet and an Excel copy</t>
  </si>
  <si>
    <t>Typical Design Life</t>
  </si>
  <si>
    <t>Component</t>
  </si>
  <si>
    <t>Design Life</t>
  </si>
  <si>
    <t>Notes</t>
  </si>
  <si>
    <t>Collection Systems</t>
  </si>
  <si>
    <t>Manholes</t>
  </si>
  <si>
    <t>Gravity Sewer</t>
  </si>
  <si>
    <t>Concrete</t>
  </si>
  <si>
    <t>Ductile Iron</t>
  </si>
  <si>
    <t>PVC</t>
  </si>
  <si>
    <t>Interceptors</t>
  </si>
  <si>
    <t>Force mains</t>
  </si>
  <si>
    <t>General</t>
  </si>
  <si>
    <t>Earthwork</t>
  </si>
  <si>
    <t>1, 2</t>
  </si>
  <si>
    <t>Structures</t>
  </si>
  <si>
    <t>Asphalt</t>
  </si>
  <si>
    <t>Buildings (generic)</t>
  </si>
  <si>
    <t>Brick or Masonry</t>
  </si>
  <si>
    <t>Metal</t>
  </si>
  <si>
    <t>Wood</t>
  </si>
  <si>
    <t>Tunnels</t>
  </si>
  <si>
    <t>Landscaping/Grading</t>
  </si>
  <si>
    <t>Lighting</t>
  </si>
  <si>
    <t>Pump Stations and Headworks</t>
  </si>
  <si>
    <t xml:space="preserve">Mechanical &amp; Electrical </t>
  </si>
  <si>
    <t>Pumps &amp; Controls</t>
  </si>
  <si>
    <t>Lift Station</t>
  </si>
  <si>
    <t>Influent Pumps</t>
  </si>
  <si>
    <t>Effluent Pumps</t>
  </si>
  <si>
    <t>Chemical Pumps</t>
  </si>
  <si>
    <t>Polymer Pumps</t>
  </si>
  <si>
    <t>RAS/WAS Pumps</t>
  </si>
  <si>
    <t>Primary Sludge Pumps</t>
  </si>
  <si>
    <t>HVAC</t>
  </si>
  <si>
    <t>Screening &amp; Grit Removal</t>
  </si>
  <si>
    <t>Main Plant</t>
  </si>
  <si>
    <t>General Mechanical</t>
  </si>
  <si>
    <t>Electrical &amp; Controls</t>
  </si>
  <si>
    <t>Control Systems/SCADA</t>
  </si>
  <si>
    <t>Electrical Distribution Center</t>
  </si>
  <si>
    <t>Generators</t>
  </si>
  <si>
    <t>General Electrical</t>
  </si>
  <si>
    <t>Clarifiers</t>
  </si>
  <si>
    <t>Mechanical</t>
  </si>
  <si>
    <t>Structural (excl. concrete)</t>
  </si>
  <si>
    <t>MBR Membranes</t>
  </si>
  <si>
    <t>Membranes</t>
  </si>
  <si>
    <t>Controls</t>
  </si>
  <si>
    <t>Liners</t>
  </si>
  <si>
    <t xml:space="preserve"> Flexible PVC or Rubber</t>
  </si>
  <si>
    <t>Sludge Dewatering</t>
  </si>
  <si>
    <t>Disinfection</t>
  </si>
  <si>
    <t>Chlorination</t>
  </si>
  <si>
    <t>Other Components</t>
  </si>
  <si>
    <t>UV Systems</t>
  </si>
  <si>
    <t>Outfall Structure</t>
  </si>
  <si>
    <t>Ballast</t>
  </si>
  <si>
    <t>Lamps, used</t>
  </si>
  <si>
    <t>mo./year</t>
  </si>
  <si>
    <t>Quartz Sleeves</t>
  </si>
  <si>
    <t>Miscellaneous</t>
  </si>
  <si>
    <t>Monitoring Wells</t>
  </si>
  <si>
    <t>Lab/Monitoring Equipment</t>
  </si>
  <si>
    <t>Tools &amp; Shop Equipment</t>
  </si>
  <si>
    <t>Communications Equipment</t>
  </si>
  <si>
    <t>Meters</t>
  </si>
  <si>
    <t>Computers</t>
  </si>
  <si>
    <t>Fencing (chain link)</t>
  </si>
  <si>
    <t>Railings</t>
  </si>
  <si>
    <t>Transportation &amp; Conveyance</t>
  </si>
  <si>
    <t>Alarm/Security System</t>
  </si>
  <si>
    <t>Fire Suppression</t>
  </si>
  <si>
    <t>Heat Exchanger</t>
  </si>
  <si>
    <t>ASTs</t>
  </si>
  <si>
    <t xml:space="preserve">Notes:  </t>
  </si>
  <si>
    <t>1.  For loan duration calculations, useful life is limited to 50 years.</t>
  </si>
  <si>
    <t>2.  When associated with a structure, useful life cannot exceed the useful life of the structure.</t>
  </si>
  <si>
    <t>3.  25 years can be used for post and pier foundations.</t>
  </si>
  <si>
    <t xml:space="preserve">4.  Meters can be subgrouped, based upon different useful lifespans.   </t>
  </si>
  <si>
    <t>5.  Annual months of usage may be edited to determine expected lifespan.</t>
  </si>
  <si>
    <t>Source</t>
  </si>
  <si>
    <t>Author</t>
  </si>
  <si>
    <t>Failure to Act - The economic impact of current Investment Trends in Water and Wastewater Treatment Infrastructure</t>
  </si>
  <si>
    <t>ASCE</t>
  </si>
  <si>
    <t>The clean water and drinking-water infrastructure gap analysis, EPA 816-R-02-020</t>
  </si>
  <si>
    <t>USEPA</t>
  </si>
  <si>
    <t>Sept. 2002</t>
  </si>
  <si>
    <t>Asset Management:  A Handbook for Small Water Systems, EPA 816-R-03-016</t>
  </si>
  <si>
    <t>Sept. 2003</t>
  </si>
  <si>
    <t>Useful Life Calculation Worksheet</t>
  </si>
  <si>
    <t>Illinois EPA</t>
  </si>
  <si>
    <t>Jan. 2020</t>
  </si>
  <si>
    <t>SRF Extended Financing Worksheet</t>
  </si>
  <si>
    <t>Iowa DNR</t>
  </si>
  <si>
    <t>Revised Supplemental Handbook, Performance of Commercial Activities, OMB Circular A-76</t>
  </si>
  <si>
    <t>USOMB</t>
  </si>
  <si>
    <t>Rev. 1999</t>
  </si>
  <si>
    <t>Excel Spreadsheet Tool, Asset Management for Water and Wastewater Utilities</t>
  </si>
  <si>
    <t>Rev. 2006</t>
  </si>
  <si>
    <t>USEPA Construction Grants 1985, 430-9-84-004</t>
  </si>
  <si>
    <t>Jul. 1984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</si>
</sst>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5" x14ac:knownFonts="1">
    <font>
      <sz val="10"/>
      <name val="Arial"/>
    </font>
    <font>
      <sz val="11"/>
      <color theme="1"/>
      <name val="Calibri"/>
      <family val="2"/>
      <scheme val="minor"/>
    </font>
    <font>
      <sz val="10"/>
      <name val="Arial"/>
      <family val="2"/>
    </font>
    <font>
      <b/>
      <sz val="10"/>
      <name val="Arial"/>
      <family val="2"/>
    </font>
    <font>
      <b/>
      <sz val="11"/>
      <name val="Arial"/>
      <family val="2"/>
    </font>
    <font>
      <b/>
      <sz val="12"/>
      <name val="Arial"/>
      <family val="2"/>
    </font>
    <font>
      <b/>
      <u/>
      <sz val="10"/>
      <name val="Arial"/>
      <family val="2"/>
    </font>
    <font>
      <sz val="10"/>
      <name val="Wingdings"/>
      <charset val="2"/>
    </font>
    <font>
      <sz val="12"/>
      <name val="Arial"/>
      <family val="2"/>
    </font>
    <font>
      <sz val="11"/>
      <name val="Calibri"/>
      <family val="2"/>
    </font>
    <font>
      <sz val="11"/>
      <name val="Calibri"/>
      <family val="2"/>
      <scheme val="minor"/>
    </font>
    <font>
      <u/>
      <sz val="11"/>
      <name val="Calibri"/>
      <family val="2"/>
      <scheme val="minor"/>
    </font>
    <font>
      <b/>
      <sz val="11"/>
      <name val="Calibri"/>
      <family val="2"/>
      <scheme val="minor"/>
    </font>
    <font>
      <u/>
      <sz val="10"/>
      <color theme="10"/>
      <name val="Arial"/>
      <family val="2"/>
    </font>
    <font>
      <sz val="1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rgb="FF92D050"/>
        <bgColor indexed="64"/>
      </patternFill>
    </fill>
    <fill>
      <patternFill patternType="solid">
        <fgColor theme="0"/>
        <bgColor indexed="64"/>
      </patternFill>
    </fill>
    <fill>
      <patternFill patternType="solid">
        <fgColor rgb="FFFFFF99"/>
        <bgColor indexed="64"/>
      </patternFill>
    </fill>
  </fills>
  <borders count="32">
    <border>
      <left/>
      <right/>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double">
        <color indexed="64"/>
      </top>
      <bottom style="thin">
        <color indexed="64"/>
      </bottom>
      <diagonal/>
    </border>
  </borders>
  <cellStyleXfs count="3">
    <xf numFmtId="0" fontId="0" fillId="0" borderId="0"/>
    <xf numFmtId="0" fontId="13" fillId="0" borderId="0" applyNumberFormat="0" applyFill="0" applyBorder="0" applyAlignment="0" applyProtection="0"/>
    <xf numFmtId="0" fontId="2" fillId="0" borderId="0"/>
  </cellStyleXfs>
  <cellXfs count="97">
    <xf numFmtId="0" fontId="0" fillId="0" borderId="0" xfId="0"/>
    <xf numFmtId="0" fontId="6" fillId="0" borderId="0" xfId="0" applyFont="1"/>
    <xf numFmtId="0" fontId="7" fillId="0" borderId="0" xfId="0" applyFont="1"/>
    <xf numFmtId="0" fontId="2" fillId="0" borderId="0" xfId="0" applyFont="1"/>
    <xf numFmtId="0" fontId="9" fillId="0" borderId="0" xfId="0" applyFont="1"/>
    <xf numFmtId="0" fontId="10" fillId="5" borderId="0" xfId="0" applyFont="1" applyFill="1" applyAlignment="1">
      <alignment horizontal="center" vertical="center"/>
    </xf>
    <xf numFmtId="0" fontId="11" fillId="5" borderId="0" xfId="0" applyFont="1" applyFill="1" applyAlignment="1">
      <alignment vertical="center"/>
    </xf>
    <xf numFmtId="0" fontId="10" fillId="5" borderId="14" xfId="0" applyFont="1" applyFill="1" applyBorder="1" applyAlignment="1">
      <alignment horizontal="center" vertical="center"/>
    </xf>
    <xf numFmtId="0" fontId="10" fillId="5" borderId="0" xfId="0" applyFont="1" applyFill="1" applyAlignment="1">
      <alignment vertical="center"/>
    </xf>
    <xf numFmtId="0" fontId="10" fillId="5" borderId="0" xfId="0" applyFont="1" applyFill="1" applyAlignment="1">
      <alignment horizontal="left" vertical="center" indent="15"/>
    </xf>
    <xf numFmtId="16" fontId="10" fillId="5" borderId="0" xfId="0" applyNumberFormat="1" applyFont="1" applyFill="1" applyAlignment="1">
      <alignment vertical="center"/>
    </xf>
    <xf numFmtId="0" fontId="12" fillId="5" borderId="0" xfId="0" applyFont="1" applyFill="1"/>
    <xf numFmtId="0" fontId="10" fillId="5" borderId="0" xfId="0" applyFont="1" applyFill="1"/>
    <xf numFmtId="0" fontId="10" fillId="5" borderId="0" xfId="0" applyFont="1" applyFill="1" applyAlignment="1">
      <alignment horizontal="center"/>
    </xf>
    <xf numFmtId="0" fontId="10" fillId="0" borderId="0" xfId="0" applyFont="1"/>
    <xf numFmtId="0" fontId="10" fillId="0" borderId="0" xfId="0" applyFont="1" applyAlignment="1">
      <alignment horizontal="center"/>
    </xf>
    <xf numFmtId="0" fontId="14" fillId="5" borderId="0" xfId="0" applyFont="1" applyFill="1"/>
    <xf numFmtId="0" fontId="14" fillId="5" borderId="0" xfId="0" applyFont="1" applyFill="1" applyAlignment="1">
      <alignment horizontal="center"/>
    </xf>
    <xf numFmtId="0" fontId="14" fillId="5" borderId="14" xfId="0" applyFont="1" applyFill="1" applyBorder="1" applyAlignment="1">
      <alignment horizontal="center"/>
    </xf>
    <xf numFmtId="0" fontId="14" fillId="0" borderId="0" xfId="0" applyFont="1" applyAlignment="1">
      <alignment horizontal="center"/>
    </xf>
    <xf numFmtId="0" fontId="2" fillId="0" borderId="0" xfId="2"/>
    <xf numFmtId="0" fontId="2" fillId="5" borderId="0" xfId="2" applyFill="1"/>
    <xf numFmtId="0" fontId="2" fillId="5" borderId="0" xfId="2" applyFont="1" applyFill="1" applyAlignment="1">
      <alignment vertical="top" wrapText="1"/>
    </xf>
    <xf numFmtId="0" fontId="2" fillId="5" borderId="0" xfId="2" quotePrefix="1" applyFont="1" applyFill="1" applyAlignment="1">
      <alignment horizontal="right" vertical="top" wrapText="1"/>
    </xf>
    <xf numFmtId="0" fontId="2" fillId="5" borderId="0" xfId="2" quotePrefix="1" applyFont="1" applyFill="1" applyAlignment="1">
      <alignment horizontal="right" vertical="top"/>
    </xf>
    <xf numFmtId="0" fontId="6" fillId="5" borderId="0" xfId="2" applyFont="1" applyFill="1"/>
    <xf numFmtId="0" fontId="8" fillId="5" borderId="0" xfId="2" applyFont="1" applyFill="1" applyAlignment="1">
      <alignment horizontal="center"/>
    </xf>
    <xf numFmtId="0" fontId="5" fillId="5" borderId="0" xfId="2" applyFont="1" applyFill="1" applyBorder="1" applyAlignment="1">
      <alignment horizontal="left"/>
    </xf>
    <xf numFmtId="0" fontId="2" fillId="5" borderId="0" xfId="2" applyFill="1" applyBorder="1"/>
    <xf numFmtId="0" fontId="2" fillId="5" borderId="14" xfId="2" applyFont="1" applyFill="1" applyBorder="1"/>
    <xf numFmtId="0" fontId="2" fillId="5" borderId="14" xfId="2" applyFill="1" applyBorder="1"/>
    <xf numFmtId="0" fontId="2" fillId="5" borderId="0" xfId="2" applyFont="1" applyFill="1" applyBorder="1"/>
    <xf numFmtId="0" fontId="3" fillId="5" borderId="0" xfId="2" applyFont="1" applyFill="1" applyBorder="1"/>
    <xf numFmtId="0" fontId="3" fillId="5" borderId="0" xfId="2" applyFont="1" applyFill="1" applyBorder="1" applyAlignment="1">
      <alignment horizontal="right"/>
    </xf>
    <xf numFmtId="0" fontId="2" fillId="3" borderId="25" xfId="2" applyFill="1" applyBorder="1"/>
    <xf numFmtId="0" fontId="3" fillId="0" borderId="24" xfId="2" applyFont="1" applyFill="1" applyBorder="1"/>
    <xf numFmtId="0" fontId="3" fillId="0" borderId="23" xfId="2" applyFont="1" applyBorder="1" applyAlignment="1">
      <alignment horizontal="right"/>
    </xf>
    <xf numFmtId="0" fontId="2" fillId="0" borderId="22" xfId="2" applyBorder="1"/>
    <xf numFmtId="4" fontId="2" fillId="0" borderId="21" xfId="2" applyNumberFormat="1" applyBorder="1"/>
    <xf numFmtId="164" fontId="2" fillId="0" borderId="20" xfId="2" applyNumberFormat="1" applyBorder="1"/>
    <xf numFmtId="0" fontId="2" fillId="0" borderId="19" xfId="2" applyBorder="1"/>
    <xf numFmtId="0" fontId="2" fillId="2" borderId="15" xfId="2" applyFill="1" applyBorder="1"/>
    <xf numFmtId="0" fontId="2" fillId="2" borderId="14" xfId="2" applyFill="1" applyBorder="1"/>
    <xf numFmtId="0" fontId="2" fillId="2" borderId="13" xfId="2" applyFill="1" applyBorder="1"/>
    <xf numFmtId="4" fontId="2" fillId="0" borderId="8" xfId="2" applyNumberFormat="1" applyBorder="1"/>
    <xf numFmtId="0" fontId="2" fillId="0" borderId="11" xfId="2" applyBorder="1" applyProtection="1">
      <protection locked="0"/>
    </xf>
    <xf numFmtId="164" fontId="2" fillId="0" borderId="10" xfId="2" applyNumberFormat="1" applyBorder="1" applyProtection="1">
      <protection locked="0"/>
    </xf>
    <xf numFmtId="0" fontId="2" fillId="0" borderId="9" xfId="2" applyBorder="1" applyAlignment="1" applyProtection="1">
      <alignment wrapText="1"/>
      <protection locked="0"/>
    </xf>
    <xf numFmtId="0" fontId="2" fillId="0" borderId="7" xfId="2" applyBorder="1" applyProtection="1">
      <protection locked="0"/>
    </xf>
    <xf numFmtId="164" fontId="2" fillId="0" borderId="6" xfId="2" applyNumberFormat="1" applyBorder="1" applyProtection="1">
      <protection locked="0"/>
    </xf>
    <xf numFmtId="0" fontId="2" fillId="0" borderId="5" xfId="2" applyBorder="1" applyAlignment="1" applyProtection="1">
      <alignment wrapText="1"/>
      <protection locked="0"/>
    </xf>
    <xf numFmtId="4" fontId="2" fillId="0" borderId="4" xfId="2" applyNumberFormat="1" applyBorder="1"/>
    <xf numFmtId="0" fontId="2" fillId="0" borderId="3" xfId="2" applyBorder="1" applyProtection="1">
      <protection locked="0"/>
    </xf>
    <xf numFmtId="164" fontId="2" fillId="0" borderId="2" xfId="2" applyNumberFormat="1" applyBorder="1" applyProtection="1">
      <protection locked="0"/>
    </xf>
    <xf numFmtId="0" fontId="2" fillId="0" borderId="1" xfId="2" applyBorder="1" applyAlignment="1" applyProtection="1">
      <alignment wrapText="1"/>
      <protection locked="0"/>
    </xf>
    <xf numFmtId="0" fontId="2" fillId="4" borderId="14" xfId="2" applyFill="1" applyBorder="1" applyAlignment="1">
      <alignment horizontal="center" wrapText="1"/>
    </xf>
    <xf numFmtId="0" fontId="2" fillId="4" borderId="27" xfId="2" applyFont="1" applyFill="1" applyBorder="1" applyAlignment="1">
      <alignment horizontal="center"/>
    </xf>
    <xf numFmtId="0" fontId="2" fillId="4" borderId="13" xfId="2" applyFill="1" applyBorder="1" applyAlignment="1">
      <alignment horizontal="center"/>
    </xf>
    <xf numFmtId="0" fontId="2" fillId="0" borderId="5" xfId="2" applyFont="1" applyBorder="1" applyAlignment="1" applyProtection="1">
      <alignment wrapText="1"/>
      <protection locked="0"/>
    </xf>
    <xf numFmtId="0" fontId="2" fillId="0" borderId="1" xfId="2" applyFont="1" applyBorder="1" applyAlignment="1" applyProtection="1">
      <alignment wrapText="1"/>
      <protection locked="0"/>
    </xf>
    <xf numFmtId="0" fontId="2" fillId="4" borderId="13" xfId="2" applyFont="1" applyFill="1" applyBorder="1" applyAlignment="1">
      <alignment horizontal="center"/>
    </xf>
    <xf numFmtId="4" fontId="2" fillId="0" borderId="18" xfId="2" applyNumberFormat="1" applyBorder="1"/>
    <xf numFmtId="0" fontId="2" fillId="0" borderId="17" xfId="2" applyBorder="1" applyProtection="1">
      <protection locked="0"/>
    </xf>
    <xf numFmtId="164" fontId="2" fillId="0" borderId="12" xfId="2" applyNumberFormat="1" applyBorder="1" applyProtection="1">
      <protection locked="0"/>
    </xf>
    <xf numFmtId="0" fontId="2" fillId="0" borderId="16" xfId="2" applyFont="1" applyBorder="1" applyAlignment="1" applyProtection="1">
      <alignment wrapText="1"/>
      <protection locked="0"/>
    </xf>
    <xf numFmtId="0" fontId="2" fillId="0" borderId="9" xfId="2" applyFont="1" applyBorder="1" applyAlignment="1" applyProtection="1">
      <alignment wrapText="1"/>
      <protection locked="0"/>
    </xf>
    <xf numFmtId="0" fontId="4" fillId="5" borderId="0" xfId="2" applyFont="1" applyFill="1" applyAlignment="1">
      <alignment horizontal="left"/>
    </xf>
    <xf numFmtId="0" fontId="0" fillId="5" borderId="0" xfId="0" applyFill="1"/>
    <xf numFmtId="0" fontId="5" fillId="5" borderId="0" xfId="0" applyFont="1" applyFill="1" applyAlignment="1"/>
    <xf numFmtId="0" fontId="2" fillId="4" borderId="26" xfId="2" quotePrefix="1" applyFill="1" applyBorder="1" applyAlignment="1">
      <alignment horizontal="left"/>
    </xf>
    <xf numFmtId="0" fontId="3" fillId="5" borderId="0" xfId="0" applyFont="1" applyFill="1" applyAlignment="1"/>
    <xf numFmtId="165" fontId="2" fillId="0" borderId="31" xfId="2" applyNumberFormat="1" applyBorder="1" applyAlignment="1"/>
    <xf numFmtId="0" fontId="1" fillId="5" borderId="0" xfId="0" applyFont="1" applyFill="1" applyAlignment="1">
      <alignment horizontal="center" vertical="center"/>
    </xf>
    <xf numFmtId="0" fontId="10" fillId="6" borderId="14" xfId="0" applyFont="1" applyFill="1" applyBorder="1" applyAlignment="1">
      <alignment horizontal="center"/>
    </xf>
    <xf numFmtId="0" fontId="14" fillId="5" borderId="0" xfId="0" applyFont="1" applyFill="1" applyAlignment="1">
      <alignment wrapText="1"/>
    </xf>
    <xf numFmtId="0" fontId="14" fillId="5" borderId="0" xfId="0" applyFont="1" applyFill="1" applyAlignment="1"/>
    <xf numFmtId="0" fontId="10" fillId="0" borderId="0" xfId="0" applyFont="1" applyAlignment="1"/>
    <xf numFmtId="0" fontId="0" fillId="0" borderId="0" xfId="0" applyAlignment="1">
      <alignment horizontal="center"/>
    </xf>
    <xf numFmtId="1" fontId="10" fillId="5" borderId="0" xfId="0" applyNumberFormat="1" applyFont="1" applyFill="1" applyAlignment="1">
      <alignment horizontal="center" vertical="center"/>
    </xf>
    <xf numFmtId="0" fontId="10" fillId="5" borderId="0" xfId="0" applyFont="1" applyFill="1" applyAlignment="1">
      <alignment horizontal="left" vertical="center"/>
    </xf>
    <xf numFmtId="0" fontId="13" fillId="0" borderId="0" xfId="1"/>
    <xf numFmtId="0" fontId="3" fillId="0" borderId="0" xfId="0" applyFont="1"/>
    <xf numFmtId="0" fontId="3" fillId="0" borderId="0" xfId="0" applyFont="1" applyAlignment="1">
      <alignment horizontal="left"/>
    </xf>
    <xf numFmtId="0" fontId="0" fillId="0" borderId="0" xfId="0" applyAlignment="1">
      <alignment horizontal="left"/>
    </xf>
    <xf numFmtId="0" fontId="2" fillId="0" borderId="0" xfId="0" applyFont="1" applyAlignment="1">
      <alignment horizontal="left"/>
    </xf>
    <xf numFmtId="0" fontId="2" fillId="0" borderId="0" xfId="0" applyFont="1" applyAlignment="1">
      <alignment horizontal="right"/>
    </xf>
    <xf numFmtId="0" fontId="5" fillId="5" borderId="0" xfId="0" applyFont="1" applyFill="1" applyAlignment="1">
      <alignment horizontal="center"/>
    </xf>
    <xf numFmtId="0" fontId="4" fillId="5" borderId="0" xfId="0" applyFont="1" applyFill="1" applyAlignment="1">
      <alignment horizontal="center"/>
    </xf>
    <xf numFmtId="0" fontId="2" fillId="5" borderId="0" xfId="2" applyFont="1" applyFill="1" applyAlignment="1">
      <alignment horizontal="left" vertical="top" wrapText="1"/>
    </xf>
    <xf numFmtId="0" fontId="4" fillId="5" borderId="14" xfId="2" applyFont="1" applyFill="1" applyBorder="1" applyAlignment="1">
      <alignment horizontal="left"/>
    </xf>
    <xf numFmtId="0" fontId="3" fillId="4" borderId="30" xfId="2" applyFont="1" applyFill="1" applyBorder="1" applyAlignment="1"/>
    <xf numFmtId="0" fontId="3" fillId="4" borderId="28" xfId="2" applyFont="1" applyFill="1" applyBorder="1" applyAlignment="1"/>
    <xf numFmtId="0" fontId="3" fillId="4" borderId="29" xfId="2" applyFont="1" applyFill="1" applyBorder="1" applyAlignment="1"/>
    <xf numFmtId="0" fontId="3" fillId="4" borderId="30" xfId="2" applyFont="1" applyFill="1" applyBorder="1" applyAlignment="1">
      <alignment wrapText="1"/>
    </xf>
    <xf numFmtId="0" fontId="3" fillId="5" borderId="0" xfId="2" applyFont="1" applyFill="1" applyAlignment="1">
      <alignment vertical="top" wrapText="1"/>
    </xf>
    <xf numFmtId="0" fontId="3" fillId="5" borderId="0" xfId="2" applyFont="1" applyFill="1" applyAlignment="1">
      <alignment horizontal="left" vertical="top" wrapText="1"/>
    </xf>
    <xf numFmtId="0" fontId="14" fillId="5" borderId="0" xfId="0" applyFont="1" applyFill="1" applyAlignment="1">
      <alignment horizontal="left" wrapText="1"/>
    </xf>
  </cellXfs>
  <cellStyles count="3">
    <cellStyle name="Hyperlink" xfId="1" builtinId="8"/>
    <cellStyle name="Normal" xfId="0" builtinId="0"/>
    <cellStyle name="Normal 2" xfId="2" xr:uid="{73A2360C-F92D-41E4-8030-AD4291C15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ema.gov/media-library-data/1424368115734-86cfbaeb456f7c1d57a05d3e8e08a4bd/FINAL_Generators_JobAid_13FEB15_508complete.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nepis.epa.gov/Exe/ZyPURL.cgi?Dockey=2000GFYU.TXT" TargetMode="External"/><Relationship Id="rId3" Type="http://schemas.openxmlformats.org/officeDocument/2006/relationships/hyperlink" Target="https://nepis.epa.gov/Exe/ZyPDF.cgi/P100R8O8.PDF?Dockey=P100R8O8.PDF" TargetMode="External"/><Relationship Id="rId7" Type="http://schemas.openxmlformats.org/officeDocument/2006/relationships/hyperlink" Target="https://www.epa.gov/sites/production/files/2016-01/epa_smsm.xls" TargetMode="External"/><Relationship Id="rId2" Type="http://schemas.openxmlformats.org/officeDocument/2006/relationships/hyperlink" Target="https://nepis.epa.gov/Exe/ZyPDF.cgi/901R0200.PDF?Dockey=901R0200.PDF" TargetMode="External"/><Relationship Id="rId1" Type="http://schemas.openxmlformats.org/officeDocument/2006/relationships/hyperlink" Target="https://ascelibrary.org/doi/pdf/10.1061/9780784478813" TargetMode="External"/><Relationship Id="rId6" Type="http://schemas.openxmlformats.org/officeDocument/2006/relationships/hyperlink" Target="https://www.whitehouse.gov/wp-content/uploads/2017/11/1997-Supplemental-Handbook-to-OMB-Circular-A-76.pdf" TargetMode="External"/><Relationship Id="rId5" Type="http://schemas.openxmlformats.org/officeDocument/2006/relationships/hyperlink" Target="http://www.iowasrf.com/media/cms/Form_5420622__DWSRF_Extended_Financ_00678FF1DCA8F.pdf" TargetMode="External"/><Relationship Id="rId4" Type="http://schemas.openxmlformats.org/officeDocument/2006/relationships/hyperlink" Target="https://www2.illinois.gov/epa/Documents/epa-forms/water/financial-assistance/drinking-water/useful-life-worksheet-dw.xls"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A650-867D-46D8-89A7-9DDADF1414A4}">
  <dimension ref="A1:F83"/>
  <sheetViews>
    <sheetView tabSelected="1" zoomScaleNormal="100" workbookViewId="0">
      <selection activeCell="H6" sqref="H6"/>
    </sheetView>
  </sheetViews>
  <sheetFormatPr defaultColWidth="9.109375" defaultRowHeight="13.2" x14ac:dyDescent="0.25"/>
  <cols>
    <col min="1" max="1" width="4.6640625" style="20" customWidth="1"/>
    <col min="2" max="2" width="29.6640625" style="20" customWidth="1"/>
    <col min="3" max="3" width="21.109375" style="20" customWidth="1"/>
    <col min="4" max="5" width="19.33203125" style="20" customWidth="1"/>
    <col min="6" max="7" width="8.88671875" style="20" customWidth="1"/>
    <col min="8" max="16384" width="9.109375" style="20"/>
  </cols>
  <sheetData>
    <row r="1" spans="1:6" customFormat="1" ht="15.75" customHeight="1" x14ac:dyDescent="0.3">
      <c r="A1" s="67"/>
      <c r="B1" s="86" t="s">
        <v>0</v>
      </c>
      <c r="C1" s="86"/>
      <c r="D1" s="86"/>
      <c r="E1" s="86"/>
      <c r="F1" s="68"/>
    </row>
    <row r="2" spans="1:6" customFormat="1" ht="15.75" customHeight="1" x14ac:dyDescent="0.25">
      <c r="A2" s="67"/>
      <c r="B2" s="87" t="s">
        <v>1</v>
      </c>
      <c r="C2" s="87"/>
      <c r="D2" s="87"/>
      <c r="E2" s="87"/>
      <c r="F2" s="70"/>
    </row>
    <row r="3" spans="1:6" ht="13.8" x14ac:dyDescent="0.25">
      <c r="A3" s="21"/>
      <c r="B3" s="66" t="s">
        <v>2</v>
      </c>
      <c r="C3" s="89"/>
      <c r="D3" s="89"/>
      <c r="E3" s="89"/>
      <c r="F3" s="21"/>
    </row>
    <row r="4" spans="1:6" ht="13.8" x14ac:dyDescent="0.25">
      <c r="A4" s="21"/>
      <c r="B4" s="66" t="s">
        <v>3</v>
      </c>
      <c r="C4" s="89"/>
      <c r="D4" s="89"/>
      <c r="E4" s="89"/>
      <c r="F4" s="21"/>
    </row>
    <row r="5" spans="1:6" ht="13.8" x14ac:dyDescent="0.25">
      <c r="A5" s="21"/>
      <c r="B5" s="66" t="s">
        <v>4</v>
      </c>
      <c r="C5" s="89"/>
      <c r="D5" s="89"/>
      <c r="E5" s="89"/>
      <c r="F5" s="21"/>
    </row>
    <row r="6" spans="1:6" ht="13.8" x14ac:dyDescent="0.25">
      <c r="A6" s="21"/>
      <c r="B6" s="66" t="s">
        <v>5</v>
      </c>
      <c r="C6" s="89"/>
      <c r="D6" s="89"/>
      <c r="E6" s="89"/>
      <c r="F6" s="21"/>
    </row>
    <row r="7" spans="1:6" ht="13.8" thickBot="1" x14ac:dyDescent="0.3">
      <c r="A7" s="21"/>
      <c r="B7" s="28"/>
      <c r="C7" s="28"/>
      <c r="D7" s="28"/>
      <c r="E7" s="28"/>
      <c r="F7" s="21"/>
    </row>
    <row r="8" spans="1:6" x14ac:dyDescent="0.25">
      <c r="A8" s="21"/>
      <c r="B8" s="93" t="s">
        <v>6</v>
      </c>
      <c r="C8" s="91"/>
      <c r="D8" s="91" t="s">
        <v>7</v>
      </c>
      <c r="E8" s="92"/>
      <c r="F8" s="21"/>
    </row>
    <row r="9" spans="1:6" x14ac:dyDescent="0.25">
      <c r="A9" s="21"/>
      <c r="B9" s="57" t="s">
        <v>8</v>
      </c>
      <c r="C9" s="56" t="s">
        <v>9</v>
      </c>
      <c r="D9" s="55" t="s">
        <v>10</v>
      </c>
      <c r="E9" s="69" t="s">
        <v>11</v>
      </c>
      <c r="F9" s="21"/>
    </row>
    <row r="10" spans="1:6" x14ac:dyDescent="0.25">
      <c r="A10" s="21"/>
      <c r="B10" s="59"/>
      <c r="C10" s="53"/>
      <c r="D10" s="52"/>
      <c r="E10" s="51">
        <f>D10*C10</f>
        <v>0</v>
      </c>
      <c r="F10" s="21"/>
    </row>
    <row r="11" spans="1:6" x14ac:dyDescent="0.25">
      <c r="A11" s="21"/>
      <c r="B11" s="58"/>
      <c r="C11" s="49"/>
      <c r="D11" s="48"/>
      <c r="E11" s="44">
        <f t="shared" ref="E11:E13" si="0">D11*C11</f>
        <v>0</v>
      </c>
      <c r="F11" s="21"/>
    </row>
    <row r="12" spans="1:6" x14ac:dyDescent="0.25">
      <c r="A12" s="21"/>
      <c r="B12" s="58"/>
      <c r="C12" s="49"/>
      <c r="D12" s="48"/>
      <c r="E12" s="44">
        <f t="shared" si="0"/>
        <v>0</v>
      </c>
      <c r="F12" s="21"/>
    </row>
    <row r="13" spans="1:6" x14ac:dyDescent="0.25">
      <c r="A13" s="21"/>
      <c r="B13" s="47"/>
      <c r="C13" s="46"/>
      <c r="D13" s="45"/>
      <c r="E13" s="44">
        <f t="shared" si="0"/>
        <v>0</v>
      </c>
      <c r="F13" s="21"/>
    </row>
    <row r="14" spans="1:6" ht="13.8" thickBot="1" x14ac:dyDescent="0.3">
      <c r="A14" s="21"/>
      <c r="B14" s="43"/>
      <c r="C14" s="42"/>
      <c r="D14" s="42"/>
      <c r="E14" s="41"/>
      <c r="F14" s="21"/>
    </row>
    <row r="15" spans="1:6" x14ac:dyDescent="0.25">
      <c r="A15" s="21"/>
      <c r="B15" s="90" t="s">
        <v>12</v>
      </c>
      <c r="C15" s="91"/>
      <c r="D15" s="91" t="s">
        <v>13</v>
      </c>
      <c r="E15" s="92"/>
      <c r="F15" s="21"/>
    </row>
    <row r="16" spans="1:6" x14ac:dyDescent="0.25">
      <c r="A16" s="21"/>
      <c r="B16" s="57" t="s">
        <v>8</v>
      </c>
      <c r="C16" s="56" t="s">
        <v>9</v>
      </c>
      <c r="D16" s="55" t="s">
        <v>10</v>
      </c>
      <c r="E16" s="69" t="s">
        <v>11</v>
      </c>
      <c r="F16" s="21"/>
    </row>
    <row r="17" spans="1:6" x14ac:dyDescent="0.25">
      <c r="A17" s="21"/>
      <c r="B17" s="59"/>
      <c r="C17" s="53"/>
      <c r="D17" s="52"/>
      <c r="E17" s="51">
        <f t="shared" ref="E17:E20" si="1">D17*C17</f>
        <v>0</v>
      </c>
      <c r="F17" s="21"/>
    </row>
    <row r="18" spans="1:6" x14ac:dyDescent="0.25">
      <c r="A18" s="21"/>
      <c r="B18" s="50"/>
      <c r="C18" s="49"/>
      <c r="D18" s="48"/>
      <c r="E18" s="44">
        <f t="shared" si="1"/>
        <v>0</v>
      </c>
      <c r="F18" s="21"/>
    </row>
    <row r="19" spans="1:6" x14ac:dyDescent="0.25">
      <c r="A19" s="21"/>
      <c r="B19" s="50"/>
      <c r="C19" s="49"/>
      <c r="D19" s="48"/>
      <c r="E19" s="44">
        <f t="shared" si="1"/>
        <v>0</v>
      </c>
      <c r="F19" s="21"/>
    </row>
    <row r="20" spans="1:6" x14ac:dyDescent="0.25">
      <c r="A20" s="21"/>
      <c r="B20" s="47"/>
      <c r="C20" s="46"/>
      <c r="D20" s="45"/>
      <c r="E20" s="44">
        <f t="shared" si="1"/>
        <v>0</v>
      </c>
      <c r="F20" s="21"/>
    </row>
    <row r="21" spans="1:6" ht="13.8" thickBot="1" x14ac:dyDescent="0.3">
      <c r="A21" s="21"/>
      <c r="B21" s="43"/>
      <c r="C21" s="42"/>
      <c r="D21" s="42"/>
      <c r="E21" s="41"/>
      <c r="F21" s="21"/>
    </row>
    <row r="22" spans="1:6" x14ac:dyDescent="0.25">
      <c r="A22" s="21"/>
      <c r="B22" s="90" t="s">
        <v>14</v>
      </c>
      <c r="C22" s="91"/>
      <c r="D22" s="91" t="s">
        <v>15</v>
      </c>
      <c r="E22" s="92"/>
      <c r="F22" s="21"/>
    </row>
    <row r="23" spans="1:6" x14ac:dyDescent="0.25">
      <c r="A23" s="21"/>
      <c r="B23" s="60" t="s">
        <v>8</v>
      </c>
      <c r="C23" s="56" t="s">
        <v>9</v>
      </c>
      <c r="D23" s="55" t="s">
        <v>10</v>
      </c>
      <c r="E23" s="69" t="s">
        <v>11</v>
      </c>
      <c r="F23" s="21"/>
    </row>
    <row r="24" spans="1:6" x14ac:dyDescent="0.25">
      <c r="A24" s="21"/>
      <c r="B24" s="59"/>
      <c r="C24" s="53"/>
      <c r="D24" s="52"/>
      <c r="E24" s="51">
        <f t="shared" ref="E24:E31" si="2">D24*C24</f>
        <v>0</v>
      </c>
      <c r="F24" s="21"/>
    </row>
    <row r="25" spans="1:6" x14ac:dyDescent="0.25">
      <c r="A25" s="21"/>
      <c r="B25" s="58"/>
      <c r="C25" s="49"/>
      <c r="D25" s="48"/>
      <c r="E25" s="44">
        <f t="shared" si="2"/>
        <v>0</v>
      </c>
      <c r="F25" s="21"/>
    </row>
    <row r="26" spans="1:6" x14ac:dyDescent="0.25">
      <c r="A26" s="21"/>
      <c r="B26" s="58"/>
      <c r="C26" s="49"/>
      <c r="D26" s="48"/>
      <c r="E26" s="44">
        <f t="shared" si="2"/>
        <v>0</v>
      </c>
      <c r="F26" s="21"/>
    </row>
    <row r="27" spans="1:6" x14ac:dyDescent="0.25">
      <c r="A27" s="21"/>
      <c r="B27" s="58"/>
      <c r="C27" s="49"/>
      <c r="D27" s="48"/>
      <c r="E27" s="44">
        <f t="shared" si="2"/>
        <v>0</v>
      </c>
      <c r="F27" s="21"/>
    </row>
    <row r="28" spans="1:6" x14ac:dyDescent="0.25">
      <c r="A28" s="21"/>
      <c r="B28" s="58"/>
      <c r="C28" s="49"/>
      <c r="D28" s="48"/>
      <c r="E28" s="44">
        <f t="shared" si="2"/>
        <v>0</v>
      </c>
      <c r="F28" s="21"/>
    </row>
    <row r="29" spans="1:6" x14ac:dyDescent="0.25">
      <c r="A29" s="21"/>
      <c r="B29" s="58"/>
      <c r="C29" s="49"/>
      <c r="D29" s="48"/>
      <c r="E29" s="44">
        <f t="shared" si="2"/>
        <v>0</v>
      </c>
      <c r="F29" s="21"/>
    </row>
    <row r="30" spans="1:6" x14ac:dyDescent="0.25">
      <c r="A30" s="21"/>
      <c r="B30" s="65"/>
      <c r="C30" s="46"/>
      <c r="D30" s="45"/>
      <c r="E30" s="44">
        <f t="shared" si="2"/>
        <v>0</v>
      </c>
      <c r="F30" s="21"/>
    </row>
    <row r="31" spans="1:6" ht="13.8" thickBot="1" x14ac:dyDescent="0.3">
      <c r="A31" s="21"/>
      <c r="B31" s="64"/>
      <c r="C31" s="63"/>
      <c r="D31" s="62"/>
      <c r="E31" s="61">
        <f t="shared" si="2"/>
        <v>0</v>
      </c>
      <c r="F31" s="21"/>
    </row>
    <row r="32" spans="1:6" ht="13.8" thickTop="1" x14ac:dyDescent="0.25">
      <c r="A32" s="21"/>
      <c r="B32" s="90" t="s">
        <v>16</v>
      </c>
      <c r="C32" s="91"/>
      <c r="D32" s="91" t="s">
        <v>17</v>
      </c>
      <c r="E32" s="92"/>
      <c r="F32" s="21"/>
    </row>
    <row r="33" spans="1:6" x14ac:dyDescent="0.25">
      <c r="A33" s="21"/>
      <c r="B33" s="60" t="s">
        <v>8</v>
      </c>
      <c r="C33" s="56" t="s">
        <v>9</v>
      </c>
      <c r="D33" s="55" t="s">
        <v>10</v>
      </c>
      <c r="E33" s="69" t="s">
        <v>11</v>
      </c>
      <c r="F33" s="21"/>
    </row>
    <row r="34" spans="1:6" x14ac:dyDescent="0.25">
      <c r="A34" s="21"/>
      <c r="B34" s="59"/>
      <c r="C34" s="53"/>
      <c r="D34" s="52"/>
      <c r="E34" s="44">
        <f t="shared" ref="E34:E37" si="3">D34*C34</f>
        <v>0</v>
      </c>
      <c r="F34" s="21"/>
    </row>
    <row r="35" spans="1:6" x14ac:dyDescent="0.25">
      <c r="A35" s="21"/>
      <c r="B35" s="58"/>
      <c r="C35" s="49"/>
      <c r="D35" s="48"/>
      <c r="E35" s="44">
        <f t="shared" si="3"/>
        <v>0</v>
      </c>
      <c r="F35" s="21"/>
    </row>
    <row r="36" spans="1:6" x14ac:dyDescent="0.25">
      <c r="A36" s="21"/>
      <c r="B36" s="58"/>
      <c r="C36" s="49"/>
      <c r="D36" s="48"/>
      <c r="E36" s="44">
        <f t="shared" si="3"/>
        <v>0</v>
      </c>
      <c r="F36" s="21"/>
    </row>
    <row r="37" spans="1:6" x14ac:dyDescent="0.25">
      <c r="A37" s="21"/>
      <c r="B37" s="47"/>
      <c r="C37" s="46"/>
      <c r="D37" s="45"/>
      <c r="E37" s="44">
        <f t="shared" si="3"/>
        <v>0</v>
      </c>
      <c r="F37" s="21"/>
    </row>
    <row r="38" spans="1:6" ht="13.8" thickBot="1" x14ac:dyDescent="0.3">
      <c r="A38" s="21"/>
      <c r="B38" s="43"/>
      <c r="C38" s="42"/>
      <c r="D38" s="42"/>
      <c r="E38" s="41"/>
      <c r="F38" s="21"/>
    </row>
    <row r="39" spans="1:6" x14ac:dyDescent="0.25">
      <c r="A39" s="21"/>
      <c r="B39" s="90" t="s">
        <v>18</v>
      </c>
      <c r="C39" s="91"/>
      <c r="D39" s="91" t="s">
        <v>19</v>
      </c>
      <c r="E39" s="92"/>
      <c r="F39" s="21"/>
    </row>
    <row r="40" spans="1:6" x14ac:dyDescent="0.25">
      <c r="A40" s="21"/>
      <c r="B40" s="57" t="s">
        <v>8</v>
      </c>
      <c r="C40" s="56" t="s">
        <v>9</v>
      </c>
      <c r="D40" s="55" t="s">
        <v>10</v>
      </c>
      <c r="E40" s="69" t="s">
        <v>11</v>
      </c>
      <c r="F40" s="21"/>
    </row>
    <row r="41" spans="1:6" x14ac:dyDescent="0.25">
      <c r="A41" s="21"/>
      <c r="B41" s="54"/>
      <c r="C41" s="53"/>
      <c r="D41" s="52"/>
      <c r="E41" s="51">
        <f t="shared" ref="E41:E44" si="4">D41*C41</f>
        <v>0</v>
      </c>
      <c r="F41" s="21"/>
    </row>
    <row r="42" spans="1:6" x14ac:dyDescent="0.25">
      <c r="A42" s="21"/>
      <c r="B42" s="50"/>
      <c r="C42" s="49"/>
      <c r="D42" s="48"/>
      <c r="E42" s="44">
        <f t="shared" si="4"/>
        <v>0</v>
      </c>
      <c r="F42" s="21"/>
    </row>
    <row r="43" spans="1:6" x14ac:dyDescent="0.25">
      <c r="A43" s="21"/>
      <c r="B43" s="50"/>
      <c r="C43" s="49"/>
      <c r="D43" s="48"/>
      <c r="E43" s="44">
        <f t="shared" si="4"/>
        <v>0</v>
      </c>
      <c r="F43" s="21"/>
    </row>
    <row r="44" spans="1:6" x14ac:dyDescent="0.25">
      <c r="A44" s="21"/>
      <c r="B44" s="47"/>
      <c r="C44" s="46"/>
      <c r="D44" s="45"/>
      <c r="E44" s="44">
        <f t="shared" si="4"/>
        <v>0</v>
      </c>
      <c r="F44" s="21"/>
    </row>
    <row r="45" spans="1:6" ht="13.8" thickBot="1" x14ac:dyDescent="0.3">
      <c r="A45" s="21"/>
      <c r="B45" s="43"/>
      <c r="C45" s="42"/>
      <c r="D45" s="42"/>
      <c r="E45" s="41"/>
      <c r="F45" s="21"/>
    </row>
    <row r="46" spans="1:6" ht="13.8" thickTop="1" x14ac:dyDescent="0.25">
      <c r="A46" s="21"/>
      <c r="B46" s="40" t="s">
        <v>20</v>
      </c>
      <c r="C46" s="39">
        <f>SUM(C10:C45)</f>
        <v>0</v>
      </c>
      <c r="D46" s="71" t="e">
        <f>E46/C46</f>
        <v>#DIV/0!</v>
      </c>
      <c r="E46" s="38">
        <f>SUM(E10:E45)</f>
        <v>0</v>
      </c>
      <c r="F46" s="21"/>
    </row>
    <row r="47" spans="1:6" ht="13.8" thickBot="1" x14ac:dyDescent="0.3">
      <c r="A47" s="21"/>
      <c r="B47" s="37"/>
      <c r="C47" s="36" t="s">
        <v>21</v>
      </c>
      <c r="D47" s="35" t="e">
        <f>IF(D46&gt;30,30,INT(D46))</f>
        <v>#DIV/0!</v>
      </c>
      <c r="E47" s="34"/>
      <c r="F47" s="21"/>
    </row>
    <row r="48" spans="1:6" x14ac:dyDescent="0.25">
      <c r="A48" s="21"/>
      <c r="B48" s="28"/>
      <c r="C48" s="33"/>
      <c r="D48" s="32"/>
      <c r="E48" s="28"/>
      <c r="F48" s="21"/>
    </row>
    <row r="49" spans="1:6" x14ac:dyDescent="0.25">
      <c r="A49" s="21"/>
      <c r="B49" s="28" t="s">
        <v>22</v>
      </c>
      <c r="C49" s="21"/>
      <c r="D49" s="21"/>
      <c r="E49" s="31" t="s">
        <v>23</v>
      </c>
      <c r="F49" s="21"/>
    </row>
    <row r="50" spans="1:6" ht="20.100000000000001" customHeight="1" x14ac:dyDescent="0.25">
      <c r="A50" s="21"/>
      <c r="B50" s="30"/>
      <c r="C50" s="30"/>
      <c r="D50" s="21"/>
      <c r="E50" s="29"/>
      <c r="F50" s="28"/>
    </row>
    <row r="51" spans="1:6" x14ac:dyDescent="0.25">
      <c r="A51" s="21"/>
      <c r="B51" s="21"/>
      <c r="C51" s="21"/>
      <c r="D51" s="21"/>
      <c r="E51" s="21"/>
      <c r="F51" s="21"/>
    </row>
    <row r="52" spans="1:6" ht="15.6" x14ac:dyDescent="0.3">
      <c r="A52" s="21"/>
      <c r="B52" s="21"/>
      <c r="C52" s="27"/>
      <c r="D52" s="26"/>
      <c r="E52" s="21"/>
      <c r="F52" s="21"/>
    </row>
    <row r="53" spans="1:6" ht="22.2" customHeight="1" x14ac:dyDescent="0.25">
      <c r="A53" s="21"/>
      <c r="B53" s="25" t="s">
        <v>24</v>
      </c>
      <c r="C53" s="21"/>
      <c r="D53" s="21"/>
      <c r="E53" s="21"/>
      <c r="F53" s="21"/>
    </row>
    <row r="54" spans="1:6" ht="30" customHeight="1" x14ac:dyDescent="0.25">
      <c r="A54" s="23" t="s">
        <v>25</v>
      </c>
      <c r="B54" s="88" t="s">
        <v>26</v>
      </c>
      <c r="C54" s="88"/>
      <c r="D54" s="88"/>
      <c r="E54" s="88"/>
      <c r="F54" s="88"/>
    </row>
    <row r="55" spans="1:6" ht="16.95" customHeight="1" x14ac:dyDescent="0.25">
      <c r="A55" s="24" t="s">
        <v>27</v>
      </c>
      <c r="B55" s="88" t="s">
        <v>28</v>
      </c>
      <c r="C55" s="88"/>
      <c r="D55" s="88"/>
      <c r="E55" s="88"/>
      <c r="F55" s="88"/>
    </row>
    <row r="56" spans="1:6" ht="75" customHeight="1" x14ac:dyDescent="0.25">
      <c r="A56" s="23" t="s">
        <v>29</v>
      </c>
      <c r="B56" s="88" t="s">
        <v>30</v>
      </c>
      <c r="C56" s="88"/>
      <c r="D56" s="88"/>
      <c r="E56" s="88"/>
      <c r="F56" s="88"/>
    </row>
    <row r="57" spans="1:6" ht="18.600000000000001" customHeight="1" x14ac:dyDescent="0.25">
      <c r="A57" s="24" t="s">
        <v>31</v>
      </c>
      <c r="B57" s="95" t="s">
        <v>32</v>
      </c>
      <c r="C57" s="95"/>
      <c r="D57" s="95"/>
      <c r="E57" s="95"/>
      <c r="F57" s="95"/>
    </row>
    <row r="58" spans="1:6" ht="30" customHeight="1" x14ac:dyDescent="0.25">
      <c r="A58" s="24" t="s">
        <v>33</v>
      </c>
      <c r="B58" s="88" t="s">
        <v>34</v>
      </c>
      <c r="C58" s="88"/>
      <c r="D58" s="88"/>
      <c r="E58" s="88"/>
      <c r="F58" s="88"/>
    </row>
    <row r="59" spans="1:6" ht="30" customHeight="1" x14ac:dyDescent="0.25">
      <c r="A59" s="24" t="s">
        <v>35</v>
      </c>
      <c r="B59" s="88" t="s">
        <v>36</v>
      </c>
      <c r="C59" s="88"/>
      <c r="D59" s="88"/>
      <c r="E59" s="88"/>
      <c r="F59" s="88"/>
    </row>
    <row r="60" spans="1:6" ht="30" customHeight="1" x14ac:dyDescent="0.25">
      <c r="A60" s="24" t="s">
        <v>37</v>
      </c>
      <c r="B60" s="88" t="s">
        <v>38</v>
      </c>
      <c r="C60" s="88"/>
      <c r="D60" s="88"/>
      <c r="E60" s="88"/>
      <c r="F60" s="88"/>
    </row>
    <row r="61" spans="1:6" ht="30" customHeight="1" x14ac:dyDescent="0.25">
      <c r="A61" s="24" t="s">
        <v>39</v>
      </c>
      <c r="B61" s="88" t="s">
        <v>40</v>
      </c>
      <c r="C61" s="88"/>
      <c r="D61" s="88"/>
      <c r="E61" s="88"/>
      <c r="F61" s="88"/>
    </row>
    <row r="62" spans="1:6" ht="45" customHeight="1" x14ac:dyDescent="0.25">
      <c r="A62" s="24" t="s">
        <v>41</v>
      </c>
      <c r="B62" s="88" t="s">
        <v>42</v>
      </c>
      <c r="C62" s="88"/>
      <c r="D62" s="88"/>
      <c r="E62" s="88"/>
      <c r="F62" s="88"/>
    </row>
    <row r="63" spans="1:6" ht="25.5" customHeight="1" x14ac:dyDescent="0.25">
      <c r="A63" s="24" t="s">
        <v>43</v>
      </c>
      <c r="B63" s="94" t="s">
        <v>44</v>
      </c>
      <c r="C63" s="94"/>
      <c r="D63" s="94"/>
      <c r="E63" s="94"/>
      <c r="F63" s="94"/>
    </row>
    <row r="64" spans="1:6" x14ac:dyDescent="0.25">
      <c r="A64" s="22"/>
      <c r="B64" s="22"/>
      <c r="C64" s="22"/>
      <c r="D64" s="22"/>
      <c r="E64" s="22"/>
      <c r="F64" s="22"/>
    </row>
    <row r="65" spans="1:4" customFormat="1" x14ac:dyDescent="0.25">
      <c r="A65" s="2"/>
      <c r="B65" s="1"/>
    </row>
    <row r="66" spans="1:4" customFormat="1" x14ac:dyDescent="0.25">
      <c r="B66" s="3"/>
    </row>
    <row r="67" spans="1:4" customFormat="1" x14ac:dyDescent="0.25">
      <c r="B67" s="3"/>
    </row>
    <row r="68" spans="1:4" customFormat="1" x14ac:dyDescent="0.25"/>
    <row r="69" spans="1:4" customFormat="1" x14ac:dyDescent="0.25">
      <c r="A69" s="2"/>
      <c r="B69" s="20"/>
      <c r="C69" s="20"/>
      <c r="D69" s="1"/>
    </row>
    <row r="70" spans="1:4" customFormat="1" x14ac:dyDescent="0.25">
      <c r="B70" s="20"/>
      <c r="C70" s="20"/>
    </row>
    <row r="71" spans="1:4" customFormat="1" x14ac:dyDescent="0.25">
      <c r="B71" s="20"/>
      <c r="C71" s="20"/>
    </row>
    <row r="72" spans="1:4" customFormat="1" x14ac:dyDescent="0.25">
      <c r="B72" s="20"/>
      <c r="C72" s="20"/>
    </row>
    <row r="73" spans="1:4" customFormat="1" x14ac:dyDescent="0.25">
      <c r="B73" s="20"/>
      <c r="C73" s="20"/>
    </row>
    <row r="74" spans="1:4" customFormat="1" x14ac:dyDescent="0.25">
      <c r="B74" s="20"/>
      <c r="C74" s="20"/>
    </row>
    <row r="75" spans="1:4" customFormat="1" x14ac:dyDescent="0.25">
      <c r="B75" s="20"/>
      <c r="C75" s="20"/>
    </row>
    <row r="76" spans="1:4" customFormat="1" x14ac:dyDescent="0.25">
      <c r="B76" s="20"/>
      <c r="C76" s="20"/>
    </row>
    <row r="77" spans="1:4" customFormat="1" x14ac:dyDescent="0.25">
      <c r="B77" s="3"/>
    </row>
    <row r="78" spans="1:4" customFormat="1" x14ac:dyDescent="0.25">
      <c r="B78" s="3"/>
    </row>
    <row r="79" spans="1:4" customFormat="1" x14ac:dyDescent="0.25">
      <c r="B79" s="3"/>
    </row>
    <row r="80" spans="1:4" customFormat="1" x14ac:dyDescent="0.25">
      <c r="B80" s="3"/>
    </row>
    <row r="81" spans="2:2" customFormat="1" x14ac:dyDescent="0.25"/>
    <row r="82" spans="2:2" customFormat="1" x14ac:dyDescent="0.25">
      <c r="B82" s="3"/>
    </row>
    <row r="83" spans="2:2" customFormat="1" x14ac:dyDescent="0.25"/>
  </sheetData>
  <mergeCells count="26">
    <mergeCell ref="B63:F63"/>
    <mergeCell ref="B62:F62"/>
    <mergeCell ref="B32:C32"/>
    <mergeCell ref="D32:E32"/>
    <mergeCell ref="B39:C39"/>
    <mergeCell ref="D39:E39"/>
    <mergeCell ref="B54:F54"/>
    <mergeCell ref="B55:F55"/>
    <mergeCell ref="B56:F56"/>
    <mergeCell ref="B57:F57"/>
    <mergeCell ref="B58:F58"/>
    <mergeCell ref="B59:F59"/>
    <mergeCell ref="B1:E1"/>
    <mergeCell ref="B2:E2"/>
    <mergeCell ref="B60:F60"/>
    <mergeCell ref="B61:F61"/>
    <mergeCell ref="C6:E6"/>
    <mergeCell ref="C3:E3"/>
    <mergeCell ref="C4:E4"/>
    <mergeCell ref="C5:E5"/>
    <mergeCell ref="B15:C15"/>
    <mergeCell ref="B22:C22"/>
    <mergeCell ref="D22:E22"/>
    <mergeCell ref="B8:C8"/>
    <mergeCell ref="D8:E8"/>
    <mergeCell ref="D15:E15"/>
  </mergeCells>
  <pageMargins left="0.25" right="0.25" top="0.75" bottom="0.75" header="0.3" footer="0.3"/>
  <pageSetup orientation="portrait" r:id="rId1"/>
  <headerFooter differentFirst="1" alignWithMargins="0">
    <oddFooter>&amp;C&amp;Z&amp;F</oddFooter>
  </headerFooter>
  <ignoredErrors>
    <ignoredError sqref="A55 A57:A6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02"/>
  <sheetViews>
    <sheetView workbookViewId="0">
      <selection activeCell="K17" sqref="K17"/>
    </sheetView>
  </sheetViews>
  <sheetFormatPr defaultRowHeight="14.4" x14ac:dyDescent="0.3"/>
  <cols>
    <col min="1" max="2" width="2.6640625" style="14" customWidth="1"/>
    <col min="3" max="3" width="11.6640625" style="14" customWidth="1"/>
    <col min="4" max="4" width="3.33203125" style="14" customWidth="1"/>
    <col min="5" max="5" width="11.44140625" style="14" customWidth="1"/>
    <col min="6" max="6" width="10.6640625" style="15" bestFit="1" customWidth="1"/>
    <col min="7" max="7" width="3.44140625" style="15" customWidth="1"/>
    <col min="8" max="8" width="5.33203125" style="19" customWidth="1"/>
    <col min="11" max="11" width="25.33203125" customWidth="1"/>
    <col min="13" max="13" width="47.6640625" bestFit="1" customWidth="1"/>
    <col min="14" max="14" width="11.88671875" bestFit="1" customWidth="1"/>
  </cols>
  <sheetData>
    <row r="1" spans="1:11" x14ac:dyDescent="0.3">
      <c r="A1" s="11" t="s">
        <v>45</v>
      </c>
      <c r="B1" s="12"/>
      <c r="C1" s="12"/>
      <c r="D1" s="12"/>
      <c r="E1" s="12"/>
      <c r="F1" s="13"/>
      <c r="G1" s="13"/>
      <c r="H1" s="17"/>
      <c r="I1" s="17"/>
      <c r="J1" s="17"/>
      <c r="K1" s="17"/>
    </row>
    <row r="2" spans="1:11" x14ac:dyDescent="0.3">
      <c r="A2" s="12"/>
      <c r="B2" s="12"/>
      <c r="C2" s="12"/>
      <c r="D2" s="12"/>
      <c r="E2" s="12"/>
      <c r="F2" s="79"/>
      <c r="G2" s="13"/>
      <c r="H2" s="17"/>
      <c r="I2" s="17"/>
      <c r="J2" s="17"/>
      <c r="K2" s="17"/>
    </row>
    <row r="3" spans="1:11" x14ac:dyDescent="0.3">
      <c r="A3" s="6" t="s">
        <v>46</v>
      </c>
      <c r="B3" s="12"/>
      <c r="C3" s="12"/>
      <c r="D3" s="12"/>
      <c r="E3" s="12"/>
      <c r="F3" s="7" t="s">
        <v>47</v>
      </c>
      <c r="G3" s="13"/>
      <c r="H3" s="18" t="s">
        <v>48</v>
      </c>
      <c r="I3" s="17"/>
      <c r="J3" s="17"/>
      <c r="K3" s="17"/>
    </row>
    <row r="4" spans="1:11" ht="6" customHeight="1" x14ac:dyDescent="0.3">
      <c r="A4" s="12"/>
      <c r="B4" s="8"/>
      <c r="C4" s="12"/>
      <c r="D4" s="12"/>
      <c r="E4" s="12"/>
      <c r="F4" s="5"/>
      <c r="G4" s="13"/>
      <c r="H4" s="17"/>
      <c r="I4" s="17"/>
      <c r="J4" s="17"/>
      <c r="K4" s="17"/>
    </row>
    <row r="5" spans="1:11" x14ac:dyDescent="0.3">
      <c r="A5" s="8" t="s">
        <v>49</v>
      </c>
      <c r="B5" s="12"/>
      <c r="C5" s="12"/>
      <c r="D5" s="8"/>
      <c r="E5" s="12"/>
      <c r="F5" s="5">
        <v>50</v>
      </c>
      <c r="G5" s="13"/>
      <c r="H5" s="17">
        <v>1</v>
      </c>
      <c r="I5" s="17"/>
      <c r="J5" s="17"/>
      <c r="K5" s="17"/>
    </row>
    <row r="6" spans="1:11" x14ac:dyDescent="0.3">
      <c r="A6" s="12"/>
      <c r="B6" s="8" t="s">
        <v>50</v>
      </c>
      <c r="C6" s="12"/>
      <c r="D6" s="12"/>
      <c r="E6" s="12"/>
      <c r="F6" s="5">
        <v>50</v>
      </c>
      <c r="G6" s="13"/>
      <c r="H6" s="17"/>
      <c r="I6" s="17"/>
      <c r="J6" s="17"/>
      <c r="K6" s="17"/>
    </row>
    <row r="7" spans="1:11" x14ac:dyDescent="0.3">
      <c r="A7" s="12"/>
      <c r="B7" s="8" t="s">
        <v>51</v>
      </c>
      <c r="C7" s="12"/>
      <c r="D7" s="12"/>
      <c r="E7" s="12"/>
      <c r="F7" s="13"/>
      <c r="G7" s="13"/>
      <c r="H7" s="17"/>
      <c r="I7" s="17"/>
      <c r="J7" s="17"/>
      <c r="K7" s="17"/>
    </row>
    <row r="8" spans="1:11" x14ac:dyDescent="0.3">
      <c r="A8" s="12"/>
      <c r="B8" s="12"/>
      <c r="C8" s="8" t="s">
        <v>52</v>
      </c>
      <c r="D8" s="12"/>
      <c r="E8" s="12"/>
      <c r="F8" s="5">
        <v>50</v>
      </c>
      <c r="G8" s="13"/>
      <c r="H8" s="17">
        <v>1</v>
      </c>
      <c r="I8" s="17"/>
      <c r="J8" s="17"/>
      <c r="K8" s="17"/>
    </row>
    <row r="9" spans="1:11" x14ac:dyDescent="0.3">
      <c r="A9" s="12"/>
      <c r="B9" s="12"/>
      <c r="C9" s="8" t="s">
        <v>53</v>
      </c>
      <c r="D9" s="12"/>
      <c r="E9" s="12"/>
      <c r="F9" s="5">
        <v>50</v>
      </c>
      <c r="G9" s="13"/>
      <c r="H9" s="17">
        <v>1</v>
      </c>
      <c r="I9" s="17"/>
      <c r="J9" s="17"/>
      <c r="K9" s="17"/>
    </row>
    <row r="10" spans="1:11" x14ac:dyDescent="0.3">
      <c r="A10" s="12"/>
      <c r="B10" s="12"/>
      <c r="C10" s="8" t="s">
        <v>54</v>
      </c>
      <c r="D10" s="12"/>
      <c r="E10" s="12"/>
      <c r="F10" s="5">
        <v>50</v>
      </c>
      <c r="G10" s="13"/>
      <c r="H10" s="17">
        <v>1</v>
      </c>
      <c r="I10" s="17"/>
      <c r="J10" s="17"/>
      <c r="K10" s="17"/>
    </row>
    <row r="11" spans="1:11" x14ac:dyDescent="0.3">
      <c r="A11" s="12"/>
      <c r="B11" s="8" t="s">
        <v>55</v>
      </c>
      <c r="C11" s="12"/>
      <c r="D11" s="12"/>
      <c r="E11" s="8"/>
      <c r="F11" s="5">
        <v>50</v>
      </c>
      <c r="G11" s="13"/>
      <c r="H11" s="17">
        <v>1</v>
      </c>
      <c r="I11" s="17"/>
      <c r="J11" s="17"/>
      <c r="K11" s="17"/>
    </row>
    <row r="12" spans="1:11" x14ac:dyDescent="0.3">
      <c r="A12" s="12"/>
      <c r="B12" s="8" t="s">
        <v>56</v>
      </c>
      <c r="C12" s="12"/>
      <c r="D12" s="12"/>
      <c r="E12" s="12"/>
      <c r="F12" s="5">
        <v>30</v>
      </c>
      <c r="G12" s="13"/>
      <c r="H12" s="17"/>
      <c r="I12" s="17"/>
      <c r="J12" s="17"/>
      <c r="K12" s="17"/>
    </row>
    <row r="13" spans="1:11" ht="6" customHeight="1" x14ac:dyDescent="0.3">
      <c r="A13" s="12"/>
      <c r="B13" s="8"/>
      <c r="C13" s="12"/>
      <c r="D13" s="12"/>
      <c r="E13" s="12"/>
      <c r="F13" s="5"/>
      <c r="G13" s="13"/>
      <c r="H13" s="17"/>
      <c r="I13" s="17"/>
      <c r="J13" s="17"/>
      <c r="K13" s="17"/>
    </row>
    <row r="14" spans="1:11" x14ac:dyDescent="0.3">
      <c r="A14" s="8" t="s">
        <v>57</v>
      </c>
      <c r="B14" s="12"/>
      <c r="C14" s="12"/>
      <c r="D14" s="12"/>
      <c r="E14" s="12"/>
      <c r="F14" s="13"/>
      <c r="G14" s="13"/>
      <c r="H14" s="17"/>
      <c r="I14" s="17"/>
      <c r="J14" s="17"/>
      <c r="K14" s="17"/>
    </row>
    <row r="15" spans="1:11" x14ac:dyDescent="0.3">
      <c r="A15" s="8"/>
      <c r="B15" s="12" t="s">
        <v>58</v>
      </c>
      <c r="C15" s="12"/>
      <c r="D15" s="12"/>
      <c r="E15" s="12"/>
      <c r="F15" s="5">
        <v>50</v>
      </c>
      <c r="G15" s="13"/>
      <c r="H15" s="17" t="s">
        <v>59</v>
      </c>
      <c r="I15" s="17"/>
      <c r="J15" s="17"/>
      <c r="K15" s="17"/>
    </row>
    <row r="16" spans="1:11" x14ac:dyDescent="0.3">
      <c r="A16" s="9"/>
      <c r="B16" s="12" t="s">
        <v>60</v>
      </c>
      <c r="C16" s="12"/>
      <c r="D16" s="12"/>
      <c r="E16" s="12"/>
      <c r="F16" s="5"/>
      <c r="G16" s="13"/>
      <c r="H16" s="17"/>
      <c r="I16" s="17"/>
      <c r="J16" s="17"/>
      <c r="K16" s="17"/>
    </row>
    <row r="17" spans="1:11" x14ac:dyDescent="0.3">
      <c r="A17" s="9"/>
      <c r="B17" s="12"/>
      <c r="C17" s="12" t="s">
        <v>61</v>
      </c>
      <c r="D17" s="12"/>
      <c r="E17" s="12"/>
      <c r="F17" s="5">
        <v>15</v>
      </c>
      <c r="G17" s="13"/>
      <c r="H17" s="17"/>
      <c r="I17" s="17"/>
      <c r="J17" s="17"/>
      <c r="K17" s="17"/>
    </row>
    <row r="18" spans="1:11" x14ac:dyDescent="0.3">
      <c r="A18" s="9"/>
      <c r="B18" s="12"/>
      <c r="C18" s="12" t="s">
        <v>62</v>
      </c>
      <c r="D18" s="12"/>
      <c r="E18" s="12"/>
      <c r="F18" s="5">
        <v>40</v>
      </c>
      <c r="G18" s="13"/>
      <c r="H18" s="17"/>
      <c r="I18" s="17"/>
      <c r="J18" s="17"/>
      <c r="K18" s="17"/>
    </row>
    <row r="19" spans="1:11" x14ac:dyDescent="0.3">
      <c r="A19" s="9"/>
      <c r="B19" s="12"/>
      <c r="C19" s="12" t="s">
        <v>63</v>
      </c>
      <c r="D19" s="12"/>
      <c r="E19" s="12"/>
      <c r="F19" s="5">
        <v>40</v>
      </c>
      <c r="G19" s="13"/>
      <c r="H19" s="17"/>
      <c r="I19" s="17"/>
      <c r="J19" s="17"/>
      <c r="K19" s="17"/>
    </row>
    <row r="20" spans="1:11" x14ac:dyDescent="0.3">
      <c r="A20" s="9"/>
      <c r="B20" s="12"/>
      <c r="C20" s="12" t="s">
        <v>52</v>
      </c>
      <c r="D20" s="12"/>
      <c r="E20" s="12"/>
      <c r="F20" s="5">
        <v>50</v>
      </c>
      <c r="G20" s="13"/>
      <c r="H20" s="17">
        <v>1</v>
      </c>
      <c r="I20" s="17"/>
      <c r="J20" s="17"/>
      <c r="K20" s="17"/>
    </row>
    <row r="21" spans="1:11" x14ac:dyDescent="0.3">
      <c r="A21" s="9"/>
      <c r="B21" s="12"/>
      <c r="C21" s="12" t="s">
        <v>64</v>
      </c>
      <c r="D21" s="12"/>
      <c r="E21" s="12"/>
      <c r="F21" s="5">
        <v>40</v>
      </c>
      <c r="G21" s="13"/>
      <c r="H21" s="17">
        <v>2</v>
      </c>
      <c r="I21" s="17"/>
      <c r="J21" s="17"/>
      <c r="K21" s="17"/>
    </row>
    <row r="22" spans="1:11" x14ac:dyDescent="0.3">
      <c r="A22" s="9"/>
      <c r="B22" s="12"/>
      <c r="C22" s="12" t="s">
        <v>65</v>
      </c>
      <c r="D22" s="12"/>
      <c r="E22" s="12"/>
      <c r="F22" s="72">
        <v>20</v>
      </c>
      <c r="G22" s="13"/>
      <c r="H22" s="17">
        <v>3</v>
      </c>
      <c r="I22" s="17"/>
      <c r="J22" s="17"/>
      <c r="K22" s="17"/>
    </row>
    <row r="23" spans="1:11" x14ac:dyDescent="0.3">
      <c r="A23" s="9"/>
      <c r="B23" s="12"/>
      <c r="C23" s="12" t="s">
        <v>66</v>
      </c>
      <c r="D23" s="12"/>
      <c r="E23" s="12"/>
      <c r="F23" s="5">
        <v>30</v>
      </c>
      <c r="G23" s="13"/>
      <c r="H23" s="17">
        <v>2</v>
      </c>
      <c r="I23" s="17"/>
      <c r="J23" s="17"/>
      <c r="K23" s="17"/>
    </row>
    <row r="24" spans="1:11" x14ac:dyDescent="0.3">
      <c r="A24" s="12"/>
      <c r="B24" s="8" t="s">
        <v>67</v>
      </c>
      <c r="C24" s="12"/>
      <c r="D24" s="8"/>
      <c r="E24" s="12"/>
      <c r="F24" s="5">
        <v>40</v>
      </c>
      <c r="G24" s="13"/>
      <c r="H24" s="17">
        <v>2</v>
      </c>
      <c r="I24" s="17"/>
      <c r="J24" s="17"/>
      <c r="K24" s="17"/>
    </row>
    <row r="25" spans="1:11" x14ac:dyDescent="0.3">
      <c r="A25" s="12"/>
      <c r="B25" s="8" t="s">
        <v>68</v>
      </c>
      <c r="C25" s="12"/>
      <c r="D25" s="8"/>
      <c r="E25" s="12"/>
      <c r="F25" s="5">
        <v>20</v>
      </c>
      <c r="G25" s="13"/>
      <c r="H25" s="17">
        <v>2</v>
      </c>
      <c r="I25" s="17"/>
      <c r="J25" s="17"/>
      <c r="K25" s="17"/>
    </row>
    <row r="26" spans="1:11" ht="6" customHeight="1" x14ac:dyDescent="0.3">
      <c r="A26" s="12"/>
      <c r="B26" s="8"/>
      <c r="C26" s="12"/>
      <c r="D26" s="12"/>
      <c r="E26" s="12"/>
      <c r="F26" s="5"/>
      <c r="G26" s="13"/>
      <c r="H26" s="17"/>
      <c r="I26" s="17"/>
      <c r="J26" s="17"/>
      <c r="K26" s="17"/>
    </row>
    <row r="27" spans="1:11" x14ac:dyDescent="0.3">
      <c r="A27" s="8" t="s">
        <v>69</v>
      </c>
      <c r="B27" s="12"/>
      <c r="C27" s="12"/>
      <c r="D27" s="12"/>
      <c r="E27" s="12"/>
      <c r="F27" s="13"/>
      <c r="G27" s="13"/>
      <c r="H27" s="17"/>
      <c r="I27" s="17"/>
      <c r="J27" s="17"/>
      <c r="K27" s="17"/>
    </row>
    <row r="28" spans="1:11" x14ac:dyDescent="0.3">
      <c r="A28" s="12"/>
      <c r="B28" s="8" t="s">
        <v>70</v>
      </c>
      <c r="C28" s="12"/>
      <c r="D28" s="8"/>
      <c r="E28" s="12"/>
      <c r="F28" s="13">
        <v>15</v>
      </c>
      <c r="G28" s="13"/>
      <c r="H28" s="17"/>
      <c r="I28" s="17"/>
      <c r="J28" s="17"/>
      <c r="K28" s="17"/>
    </row>
    <row r="29" spans="1:11" x14ac:dyDescent="0.3">
      <c r="A29" s="12"/>
      <c r="B29" s="8" t="s">
        <v>71</v>
      </c>
      <c r="C29" s="12"/>
      <c r="D29" s="8"/>
      <c r="E29" s="12"/>
      <c r="F29" s="13"/>
      <c r="G29" s="13"/>
      <c r="H29" s="17"/>
      <c r="I29" s="17"/>
      <c r="J29" s="17"/>
      <c r="K29" s="17"/>
    </row>
    <row r="30" spans="1:11" x14ac:dyDescent="0.3">
      <c r="A30" s="12"/>
      <c r="B30" s="8"/>
      <c r="C30" s="12" t="s">
        <v>72</v>
      </c>
      <c r="D30" s="8"/>
      <c r="E30" s="12"/>
      <c r="F30" s="13">
        <v>10</v>
      </c>
      <c r="G30" s="13"/>
      <c r="H30" s="17"/>
      <c r="I30" s="17"/>
      <c r="J30" s="17"/>
      <c r="K30" s="17"/>
    </row>
    <row r="31" spans="1:11" x14ac:dyDescent="0.3">
      <c r="A31" s="12"/>
      <c r="B31" s="8"/>
      <c r="C31" s="12" t="s">
        <v>73</v>
      </c>
      <c r="D31" s="8"/>
      <c r="E31" s="12"/>
      <c r="F31" s="5">
        <v>12</v>
      </c>
      <c r="G31" s="13"/>
      <c r="H31" s="17"/>
      <c r="I31" s="17"/>
      <c r="J31" s="17"/>
      <c r="K31" s="17"/>
    </row>
    <row r="32" spans="1:11" x14ac:dyDescent="0.3">
      <c r="A32" s="12"/>
      <c r="B32" s="8"/>
      <c r="C32" s="12" t="s">
        <v>74</v>
      </c>
      <c r="D32" s="8"/>
      <c r="E32" s="12"/>
      <c r="F32" s="5">
        <v>20</v>
      </c>
      <c r="G32" s="13"/>
      <c r="H32" s="17"/>
      <c r="I32" s="17"/>
      <c r="J32" s="17"/>
      <c r="K32" s="17"/>
    </row>
    <row r="33" spans="1:11" x14ac:dyDescent="0.3">
      <c r="A33" s="12"/>
      <c r="B33" s="8"/>
      <c r="C33" s="12" t="s">
        <v>75</v>
      </c>
      <c r="D33" s="8"/>
      <c r="E33" s="12"/>
      <c r="F33" s="13">
        <v>25</v>
      </c>
      <c r="G33" s="13"/>
      <c r="H33" s="17"/>
      <c r="I33" s="17"/>
      <c r="J33" s="17"/>
      <c r="K33" s="17"/>
    </row>
    <row r="34" spans="1:11" x14ac:dyDescent="0.3">
      <c r="A34" s="12"/>
      <c r="B34" s="8"/>
      <c r="C34" s="12" t="s">
        <v>76</v>
      </c>
      <c r="D34" s="8"/>
      <c r="E34" s="12"/>
      <c r="F34" s="13">
        <v>20</v>
      </c>
      <c r="G34" s="13"/>
      <c r="H34" s="17"/>
      <c r="I34" s="17"/>
      <c r="J34" s="17"/>
      <c r="K34" s="17"/>
    </row>
    <row r="35" spans="1:11" x14ac:dyDescent="0.3">
      <c r="A35" s="12"/>
      <c r="B35" s="8"/>
      <c r="C35" s="12" t="s">
        <v>77</v>
      </c>
      <c r="D35" s="8"/>
      <c r="E35" s="12"/>
      <c r="F35" s="5">
        <v>20</v>
      </c>
      <c r="G35" s="13"/>
      <c r="H35" s="17"/>
      <c r="I35" s="17"/>
      <c r="J35" s="17"/>
      <c r="K35" s="17"/>
    </row>
    <row r="36" spans="1:11" x14ac:dyDescent="0.3">
      <c r="A36" s="12"/>
      <c r="B36" s="8"/>
      <c r="C36" s="12" t="s">
        <v>78</v>
      </c>
      <c r="D36" s="8"/>
      <c r="E36" s="12"/>
      <c r="F36" s="13">
        <v>15</v>
      </c>
      <c r="G36" s="13"/>
      <c r="H36" s="17"/>
      <c r="I36" s="17"/>
      <c r="J36" s="17"/>
      <c r="K36" s="17"/>
    </row>
    <row r="37" spans="1:11" x14ac:dyDescent="0.3">
      <c r="A37" s="9"/>
      <c r="B37" s="8"/>
      <c r="C37" s="8" t="s">
        <v>79</v>
      </c>
      <c r="D37" s="9"/>
      <c r="E37" s="12"/>
      <c r="F37" s="5">
        <v>12</v>
      </c>
      <c r="G37" s="13"/>
      <c r="H37" s="17"/>
      <c r="I37" s="17"/>
      <c r="J37" s="17"/>
      <c r="K37" s="17"/>
    </row>
    <row r="38" spans="1:11" x14ac:dyDescent="0.3">
      <c r="A38" s="9"/>
      <c r="B38" s="12" t="s">
        <v>80</v>
      </c>
      <c r="C38" s="12"/>
      <c r="D38" s="12"/>
      <c r="E38" s="12"/>
      <c r="F38" s="5">
        <v>20</v>
      </c>
      <c r="G38" s="13"/>
      <c r="H38" s="17"/>
      <c r="I38" s="17"/>
      <c r="J38" s="17"/>
      <c r="K38" s="17"/>
    </row>
    <row r="39" spans="1:11" ht="6" customHeight="1" x14ac:dyDescent="0.3">
      <c r="A39" s="12"/>
      <c r="B39" s="8"/>
      <c r="C39" s="12"/>
      <c r="D39" s="12"/>
      <c r="E39" s="12"/>
      <c r="F39" s="5"/>
      <c r="G39" s="13"/>
      <c r="H39" s="17"/>
      <c r="I39" s="17"/>
      <c r="J39" s="17"/>
      <c r="K39" s="17"/>
    </row>
    <row r="40" spans="1:11" x14ac:dyDescent="0.3">
      <c r="A40" s="8" t="s">
        <v>81</v>
      </c>
      <c r="B40" s="12"/>
      <c r="C40" s="12"/>
      <c r="D40" s="12"/>
      <c r="E40" s="12"/>
      <c r="F40" s="13"/>
      <c r="G40" s="13"/>
      <c r="H40" s="17"/>
      <c r="I40" s="17"/>
      <c r="J40" s="17"/>
      <c r="K40" s="17"/>
    </row>
    <row r="41" spans="1:11" x14ac:dyDescent="0.3">
      <c r="A41" s="9"/>
      <c r="B41" s="8" t="s">
        <v>82</v>
      </c>
      <c r="C41" s="12"/>
      <c r="D41" s="9"/>
      <c r="E41" s="12"/>
      <c r="F41" s="5">
        <v>20</v>
      </c>
      <c r="G41" s="13"/>
      <c r="H41" s="17"/>
      <c r="I41" s="17"/>
      <c r="J41" s="17"/>
      <c r="K41" s="17"/>
    </row>
    <row r="42" spans="1:11" x14ac:dyDescent="0.3">
      <c r="A42" s="9"/>
      <c r="B42" s="8" t="s">
        <v>83</v>
      </c>
      <c r="C42" s="12"/>
      <c r="D42" s="9"/>
      <c r="E42" s="12"/>
      <c r="F42" s="5"/>
      <c r="G42" s="13"/>
      <c r="H42" s="17"/>
      <c r="I42" s="17"/>
      <c r="J42" s="17"/>
      <c r="K42" s="17"/>
    </row>
    <row r="43" spans="1:11" x14ac:dyDescent="0.3">
      <c r="A43" s="9"/>
      <c r="B43" s="8"/>
      <c r="C43" s="8" t="s">
        <v>84</v>
      </c>
      <c r="D43" s="9"/>
      <c r="E43" s="12"/>
      <c r="F43" s="5">
        <v>10</v>
      </c>
      <c r="G43" s="13"/>
      <c r="H43" s="17"/>
      <c r="I43" s="17"/>
      <c r="J43" s="17"/>
      <c r="K43" s="17"/>
    </row>
    <row r="44" spans="1:11" x14ac:dyDescent="0.3">
      <c r="A44" s="9"/>
      <c r="B44" s="8"/>
      <c r="C44" s="8" t="s">
        <v>85</v>
      </c>
      <c r="D44" s="9"/>
      <c r="E44" s="12"/>
      <c r="F44" s="5">
        <v>30</v>
      </c>
      <c r="G44" s="13"/>
      <c r="H44" s="17"/>
      <c r="I44" s="17"/>
      <c r="J44" s="17"/>
      <c r="K44" s="17"/>
    </row>
    <row r="45" spans="1:11" x14ac:dyDescent="0.3">
      <c r="A45" s="9"/>
      <c r="B45" s="8"/>
      <c r="C45" s="8" t="s">
        <v>86</v>
      </c>
      <c r="D45" s="9"/>
      <c r="E45" s="12"/>
      <c r="F45" s="77">
        <v>20</v>
      </c>
      <c r="G45" s="13"/>
      <c r="H45" s="17"/>
      <c r="I45" s="17"/>
      <c r="J45" s="17"/>
      <c r="K45" s="17"/>
    </row>
    <row r="46" spans="1:11" x14ac:dyDescent="0.3">
      <c r="A46" s="9"/>
      <c r="B46" s="8"/>
      <c r="C46" s="8" t="s">
        <v>87</v>
      </c>
      <c r="D46" s="9"/>
      <c r="E46" s="12"/>
      <c r="F46" s="5">
        <v>20</v>
      </c>
      <c r="G46" s="13"/>
      <c r="H46" s="17"/>
      <c r="I46" s="17"/>
      <c r="J46" s="17"/>
      <c r="K46" s="17"/>
    </row>
    <row r="47" spans="1:11" x14ac:dyDescent="0.3">
      <c r="A47" s="9"/>
      <c r="B47" s="8"/>
      <c r="C47" s="8" t="s">
        <v>79</v>
      </c>
      <c r="D47" s="9"/>
      <c r="E47" s="12"/>
      <c r="F47" s="5">
        <v>15</v>
      </c>
      <c r="G47" s="13"/>
      <c r="H47" s="17"/>
      <c r="I47" s="17"/>
      <c r="J47" s="17"/>
      <c r="K47" s="17"/>
    </row>
    <row r="48" spans="1:11" x14ac:dyDescent="0.3">
      <c r="A48" s="9"/>
      <c r="B48" s="12" t="s">
        <v>88</v>
      </c>
      <c r="C48" s="12"/>
      <c r="D48" s="12"/>
      <c r="E48" s="12"/>
      <c r="F48" s="13"/>
      <c r="G48" s="13"/>
      <c r="H48" s="17"/>
      <c r="I48" s="17"/>
      <c r="J48" s="17"/>
      <c r="K48" s="17"/>
    </row>
    <row r="49" spans="1:12" x14ac:dyDescent="0.3">
      <c r="A49" s="12"/>
      <c r="B49" s="12"/>
      <c r="C49" s="8" t="s">
        <v>89</v>
      </c>
      <c r="D49" s="12"/>
      <c r="E49" s="8"/>
      <c r="F49" s="13">
        <v>25</v>
      </c>
      <c r="G49" s="13"/>
      <c r="H49" s="17"/>
      <c r="I49" s="17"/>
      <c r="J49" s="17"/>
      <c r="K49" s="17"/>
      <c r="L49" s="85"/>
    </row>
    <row r="50" spans="1:12" x14ac:dyDescent="0.3">
      <c r="A50" s="12"/>
      <c r="B50" s="9"/>
      <c r="C50" s="4" t="s">
        <v>90</v>
      </c>
      <c r="D50" s="9"/>
      <c r="E50" s="12"/>
      <c r="F50" s="5">
        <v>40</v>
      </c>
      <c r="G50" s="13"/>
      <c r="H50" s="17"/>
      <c r="I50" s="17"/>
      <c r="J50" s="17"/>
      <c r="K50" s="17"/>
      <c r="L50" s="85"/>
    </row>
    <row r="51" spans="1:12" x14ac:dyDescent="0.3">
      <c r="A51" s="12"/>
      <c r="B51" s="8" t="s">
        <v>91</v>
      </c>
      <c r="C51" s="8"/>
      <c r="D51" s="12"/>
      <c r="E51" s="10"/>
      <c r="F51" s="13"/>
      <c r="G51" s="13"/>
      <c r="H51" s="17"/>
      <c r="I51" s="17"/>
      <c r="J51" s="17"/>
      <c r="K51" s="17"/>
      <c r="L51" s="85"/>
    </row>
    <row r="52" spans="1:12" x14ac:dyDescent="0.3">
      <c r="A52" s="12"/>
      <c r="B52" s="8"/>
      <c r="C52" s="8" t="s">
        <v>92</v>
      </c>
      <c r="D52" s="12"/>
      <c r="E52" s="12"/>
      <c r="F52" s="5">
        <v>10</v>
      </c>
      <c r="G52" s="13"/>
      <c r="H52" s="17"/>
      <c r="I52" s="17"/>
      <c r="J52" s="17"/>
      <c r="K52" s="17"/>
      <c r="L52" s="85"/>
    </row>
    <row r="53" spans="1:12" x14ac:dyDescent="0.3">
      <c r="A53" s="12"/>
      <c r="B53" s="12"/>
      <c r="C53" s="8" t="s">
        <v>93</v>
      </c>
      <c r="D53" s="12"/>
      <c r="E53" s="12"/>
      <c r="F53" s="5">
        <v>15</v>
      </c>
      <c r="G53" s="13"/>
      <c r="H53" s="17"/>
      <c r="I53" s="17"/>
      <c r="J53" s="17"/>
      <c r="K53" s="17"/>
      <c r="L53" s="85"/>
    </row>
    <row r="54" spans="1:12" x14ac:dyDescent="0.3">
      <c r="A54" s="12"/>
      <c r="B54" s="12" t="s">
        <v>94</v>
      </c>
      <c r="C54" s="12"/>
      <c r="D54" s="12"/>
      <c r="E54" s="12"/>
      <c r="F54" s="5"/>
      <c r="G54" s="5"/>
      <c r="H54" s="17"/>
      <c r="I54" s="17"/>
      <c r="J54" s="17"/>
      <c r="K54" s="17"/>
      <c r="L54" s="85"/>
    </row>
    <row r="55" spans="1:12" x14ac:dyDescent="0.3">
      <c r="A55" s="12"/>
      <c r="B55" s="12"/>
      <c r="C55" s="8" t="s">
        <v>95</v>
      </c>
      <c r="D55" s="8"/>
      <c r="E55" s="12"/>
      <c r="F55" s="5">
        <v>20</v>
      </c>
      <c r="G55" s="13"/>
      <c r="H55" s="17"/>
      <c r="I55" s="17"/>
      <c r="J55" s="17"/>
      <c r="K55" s="17"/>
      <c r="L55" s="85"/>
    </row>
    <row r="56" spans="1:12" x14ac:dyDescent="0.3">
      <c r="A56" s="12"/>
      <c r="B56" s="12" t="s">
        <v>96</v>
      </c>
      <c r="C56" s="8"/>
      <c r="D56" s="8"/>
      <c r="E56" s="12"/>
      <c r="F56" s="5">
        <v>20</v>
      </c>
      <c r="G56" s="13"/>
      <c r="H56" s="17"/>
      <c r="I56" s="17"/>
      <c r="J56" s="17"/>
      <c r="K56" s="17"/>
    </row>
    <row r="57" spans="1:12" ht="6" customHeight="1" x14ac:dyDescent="0.3">
      <c r="A57" s="12"/>
      <c r="B57" s="8"/>
      <c r="C57" s="12"/>
      <c r="D57" s="12"/>
      <c r="E57" s="12"/>
      <c r="F57" s="5"/>
      <c r="G57" s="13"/>
      <c r="H57" s="17"/>
      <c r="I57" s="17"/>
      <c r="J57" s="17"/>
      <c r="K57" s="17"/>
    </row>
    <row r="58" spans="1:12" x14ac:dyDescent="0.3">
      <c r="A58" s="12" t="s">
        <v>97</v>
      </c>
      <c r="B58" s="8"/>
      <c r="C58" s="12"/>
      <c r="D58" s="12"/>
      <c r="E58" s="5"/>
      <c r="F58" s="12"/>
      <c r="G58" s="13"/>
      <c r="H58" s="17"/>
      <c r="I58" s="17"/>
      <c r="J58" s="17"/>
      <c r="K58" s="17"/>
    </row>
    <row r="59" spans="1:12" x14ac:dyDescent="0.3">
      <c r="A59" s="12"/>
      <c r="B59" s="12" t="s">
        <v>98</v>
      </c>
      <c r="C59" s="8"/>
      <c r="D59" s="12"/>
      <c r="E59" s="12"/>
      <c r="F59" s="13"/>
      <c r="G59" s="5"/>
      <c r="H59" s="17"/>
      <c r="I59" s="17"/>
      <c r="J59" s="17"/>
      <c r="K59" s="17"/>
    </row>
    <row r="60" spans="1:12" x14ac:dyDescent="0.3">
      <c r="A60" s="12"/>
      <c r="B60" s="12"/>
      <c r="C60" s="8" t="s">
        <v>89</v>
      </c>
      <c r="D60" s="12"/>
      <c r="E60" s="8"/>
      <c r="F60" s="5">
        <v>12</v>
      </c>
      <c r="G60" s="13"/>
      <c r="H60" s="17"/>
      <c r="I60" s="17"/>
      <c r="J60" s="17"/>
      <c r="K60" s="17"/>
    </row>
    <row r="61" spans="1:12" x14ac:dyDescent="0.3">
      <c r="A61" s="12"/>
      <c r="B61" s="12"/>
      <c r="C61" s="8" t="s">
        <v>99</v>
      </c>
      <c r="D61" s="12"/>
      <c r="E61" s="12"/>
      <c r="F61" s="5">
        <v>30</v>
      </c>
      <c r="G61" s="17"/>
      <c r="H61" s="17">
        <v>2</v>
      </c>
      <c r="I61" s="17"/>
      <c r="J61" s="17"/>
      <c r="K61" s="17"/>
    </row>
    <row r="62" spans="1:12" x14ac:dyDescent="0.3">
      <c r="A62" s="12"/>
      <c r="B62" s="8" t="s">
        <v>100</v>
      </c>
      <c r="C62" s="12"/>
      <c r="D62" s="12"/>
      <c r="E62" s="8"/>
      <c r="F62" s="13"/>
      <c r="G62" s="13"/>
      <c r="H62" s="17"/>
      <c r="I62" s="17"/>
      <c r="J62" s="17"/>
      <c r="K62" s="17"/>
    </row>
    <row r="63" spans="1:12" x14ac:dyDescent="0.3">
      <c r="A63" s="9" t="s">
        <v>101</v>
      </c>
      <c r="B63" s="12"/>
      <c r="C63" s="12" t="s">
        <v>93</v>
      </c>
      <c r="D63" s="12"/>
      <c r="E63" s="12"/>
      <c r="F63" s="5">
        <v>15</v>
      </c>
      <c r="G63" s="13"/>
      <c r="H63" s="17"/>
      <c r="I63" s="17"/>
      <c r="J63" s="17"/>
      <c r="K63" s="17"/>
    </row>
    <row r="64" spans="1:12" x14ac:dyDescent="0.3">
      <c r="A64" s="9"/>
      <c r="B64" s="12"/>
      <c r="C64" s="12" t="s">
        <v>102</v>
      </c>
      <c r="D64" s="12"/>
      <c r="E64" s="12"/>
      <c r="F64" s="5">
        <v>10</v>
      </c>
      <c r="G64" s="13"/>
      <c r="H64" s="17"/>
      <c r="I64" s="17"/>
      <c r="J64" s="17"/>
      <c r="K64" s="17"/>
    </row>
    <row r="65" spans="1:14" x14ac:dyDescent="0.3">
      <c r="A65" s="8"/>
      <c r="B65" s="12"/>
      <c r="C65" s="12" t="s">
        <v>103</v>
      </c>
      <c r="D65" s="73">
        <v>5</v>
      </c>
      <c r="E65" s="12" t="s">
        <v>104</v>
      </c>
      <c r="F65" s="78">
        <v>3</v>
      </c>
      <c r="G65" s="13"/>
      <c r="H65" s="17">
        <v>5</v>
      </c>
      <c r="I65" s="17"/>
      <c r="J65" s="17"/>
      <c r="K65" s="17"/>
    </row>
    <row r="66" spans="1:14" x14ac:dyDescent="0.3">
      <c r="A66" s="8"/>
      <c r="B66" s="12"/>
      <c r="C66" s="12" t="s">
        <v>105</v>
      </c>
      <c r="D66" s="12"/>
      <c r="E66" s="12"/>
      <c r="F66" s="5">
        <v>5</v>
      </c>
      <c r="G66" s="13"/>
      <c r="H66" s="17"/>
      <c r="I66" s="17"/>
      <c r="J66" s="17"/>
      <c r="K66" s="17"/>
    </row>
    <row r="67" spans="1:14" ht="6" customHeight="1" x14ac:dyDescent="0.3">
      <c r="A67" s="12"/>
      <c r="B67" s="8"/>
      <c r="C67" s="12"/>
      <c r="D67" s="12"/>
      <c r="E67" s="12"/>
      <c r="F67" s="5"/>
      <c r="G67" s="13"/>
      <c r="H67" s="17"/>
      <c r="I67" s="17"/>
      <c r="J67" s="17"/>
      <c r="K67" s="17"/>
    </row>
    <row r="68" spans="1:14" x14ac:dyDescent="0.3">
      <c r="A68" s="12" t="s">
        <v>106</v>
      </c>
      <c r="B68" s="12"/>
      <c r="C68" s="8"/>
      <c r="D68" s="12"/>
      <c r="E68" s="12"/>
      <c r="F68" s="13"/>
      <c r="G68" s="5"/>
      <c r="H68" s="17"/>
      <c r="I68" s="17"/>
      <c r="J68" s="17"/>
      <c r="K68" s="17"/>
    </row>
    <row r="69" spans="1:14" x14ac:dyDescent="0.3">
      <c r="A69" s="12"/>
      <c r="B69" s="12" t="s">
        <v>107</v>
      </c>
      <c r="C69" s="8"/>
      <c r="D69" s="8"/>
      <c r="E69" s="12"/>
      <c r="F69" s="5">
        <v>50</v>
      </c>
      <c r="G69" s="5"/>
      <c r="H69" s="17"/>
      <c r="I69" s="17"/>
      <c r="J69" s="17"/>
      <c r="K69" s="17"/>
      <c r="M69" s="1"/>
      <c r="N69" s="1"/>
    </row>
    <row r="70" spans="1:14" x14ac:dyDescent="0.3">
      <c r="A70" s="8"/>
      <c r="B70" s="12" t="s">
        <v>108</v>
      </c>
      <c r="C70" s="12"/>
      <c r="D70" s="12"/>
      <c r="E70" s="12"/>
      <c r="F70" s="5">
        <v>6</v>
      </c>
      <c r="G70" s="13"/>
      <c r="H70" s="17"/>
      <c r="I70" s="17"/>
      <c r="J70" s="17"/>
      <c r="K70" s="17"/>
      <c r="M70" s="3"/>
      <c r="N70" s="85"/>
    </row>
    <row r="71" spans="1:14" x14ac:dyDescent="0.3">
      <c r="A71" s="12"/>
      <c r="B71" s="8" t="s">
        <v>109</v>
      </c>
      <c r="C71" s="12"/>
      <c r="D71" s="12"/>
      <c r="E71" s="12"/>
      <c r="F71" s="5">
        <v>12</v>
      </c>
      <c r="G71" s="13"/>
      <c r="H71" s="17"/>
      <c r="I71" s="17"/>
      <c r="J71" s="17"/>
      <c r="K71" s="17"/>
      <c r="M71" s="3"/>
      <c r="N71" s="85"/>
    </row>
    <row r="72" spans="1:14" x14ac:dyDescent="0.3">
      <c r="A72" s="12"/>
      <c r="B72" s="12" t="s">
        <v>110</v>
      </c>
      <c r="C72" s="8"/>
      <c r="D72" s="12"/>
      <c r="E72" s="12"/>
      <c r="F72" s="5">
        <v>9</v>
      </c>
      <c r="G72" s="13"/>
      <c r="H72" s="17"/>
      <c r="I72" s="17"/>
      <c r="J72" s="17"/>
      <c r="K72" s="17"/>
      <c r="M72" s="3"/>
      <c r="N72" s="85"/>
    </row>
    <row r="73" spans="1:14" x14ac:dyDescent="0.3">
      <c r="A73" s="12"/>
      <c r="B73" s="12" t="s">
        <v>111</v>
      </c>
      <c r="C73" s="8"/>
      <c r="D73" s="12"/>
      <c r="E73" s="12"/>
      <c r="F73" s="5">
        <v>5</v>
      </c>
      <c r="G73" s="5"/>
      <c r="H73" s="17">
        <v>4</v>
      </c>
      <c r="I73" s="17"/>
      <c r="J73" s="17"/>
      <c r="K73" s="17"/>
      <c r="M73" s="3"/>
      <c r="N73" s="85"/>
    </row>
    <row r="74" spans="1:14" x14ac:dyDescent="0.3">
      <c r="A74" s="8"/>
      <c r="B74" s="12" t="s">
        <v>112</v>
      </c>
      <c r="C74" s="12"/>
      <c r="D74" s="12"/>
      <c r="E74" s="12"/>
      <c r="F74" s="5">
        <v>5</v>
      </c>
      <c r="G74" s="13"/>
      <c r="H74" s="17"/>
      <c r="I74" s="17"/>
      <c r="J74" s="17"/>
      <c r="K74" s="17"/>
      <c r="M74" s="3"/>
      <c r="N74" s="85"/>
    </row>
    <row r="75" spans="1:14" x14ac:dyDescent="0.3">
      <c r="A75" s="12"/>
      <c r="B75" s="12" t="s">
        <v>113</v>
      </c>
      <c r="C75" s="12"/>
      <c r="D75" s="12"/>
      <c r="E75" s="12"/>
      <c r="F75" s="13">
        <v>40</v>
      </c>
      <c r="G75" s="13"/>
      <c r="H75" s="17"/>
      <c r="I75" s="17"/>
      <c r="J75" s="17"/>
      <c r="K75" s="17"/>
      <c r="M75" s="3"/>
      <c r="N75" s="85"/>
    </row>
    <row r="76" spans="1:14" x14ac:dyDescent="0.3">
      <c r="A76" s="12"/>
      <c r="B76" s="12" t="s">
        <v>114</v>
      </c>
      <c r="C76" s="12"/>
      <c r="D76" s="12"/>
      <c r="E76" s="12"/>
      <c r="F76" s="5">
        <v>20</v>
      </c>
      <c r="G76" s="13"/>
      <c r="H76" s="17"/>
      <c r="I76" s="17"/>
      <c r="J76" s="17"/>
      <c r="K76" s="17"/>
      <c r="M76" s="3"/>
      <c r="N76" s="85"/>
    </row>
    <row r="77" spans="1:14" x14ac:dyDescent="0.3">
      <c r="A77" s="8"/>
      <c r="B77" s="12" t="s">
        <v>115</v>
      </c>
      <c r="C77" s="12"/>
      <c r="D77" s="8"/>
      <c r="E77" s="12"/>
      <c r="F77" s="5">
        <v>10</v>
      </c>
      <c r="G77" s="13"/>
      <c r="H77" s="17"/>
      <c r="I77" s="17"/>
      <c r="J77" s="17"/>
      <c r="K77" s="17"/>
    </row>
    <row r="78" spans="1:14" x14ac:dyDescent="0.3">
      <c r="A78" s="12"/>
      <c r="B78" s="12" t="s">
        <v>116</v>
      </c>
      <c r="C78" s="12"/>
      <c r="D78" s="12"/>
      <c r="E78" s="12"/>
      <c r="F78" s="5">
        <v>15</v>
      </c>
      <c r="G78" s="13"/>
      <c r="H78" s="17"/>
      <c r="I78" s="17"/>
      <c r="J78" s="17"/>
      <c r="K78" s="17"/>
    </row>
    <row r="79" spans="1:14" x14ac:dyDescent="0.3">
      <c r="A79" s="12"/>
      <c r="B79" s="12" t="s">
        <v>117</v>
      </c>
      <c r="C79" s="12"/>
      <c r="D79" s="12"/>
      <c r="E79" s="12"/>
      <c r="F79" s="13">
        <v>50</v>
      </c>
      <c r="G79" s="17"/>
      <c r="H79" s="17">
        <v>2</v>
      </c>
      <c r="I79" s="17"/>
      <c r="J79" s="17"/>
      <c r="K79" s="17"/>
    </row>
    <row r="80" spans="1:14" x14ac:dyDescent="0.3">
      <c r="A80" s="12"/>
      <c r="B80" s="12" t="s">
        <v>118</v>
      </c>
      <c r="C80" s="12"/>
      <c r="D80" s="12"/>
      <c r="E80" s="12"/>
      <c r="F80" s="5">
        <v>35</v>
      </c>
      <c r="G80" s="13"/>
      <c r="H80" s="17"/>
      <c r="I80" s="17"/>
      <c r="J80" s="17"/>
      <c r="K80" s="17"/>
    </row>
    <row r="81" spans="1:11" x14ac:dyDescent="0.3">
      <c r="A81" s="12"/>
      <c r="B81" s="12" t="s">
        <v>119</v>
      </c>
      <c r="C81" s="12"/>
      <c r="D81" s="12"/>
      <c r="E81" s="12"/>
      <c r="F81" s="5">
        <v>20</v>
      </c>
      <c r="G81" s="13"/>
      <c r="H81" s="17"/>
      <c r="I81" s="17"/>
      <c r="J81" s="17"/>
      <c r="K81" s="17"/>
    </row>
    <row r="82" spans="1:11" x14ac:dyDescent="0.3">
      <c r="A82" s="12"/>
      <c r="B82" s="12"/>
      <c r="C82" s="12"/>
      <c r="D82" s="12"/>
      <c r="E82" s="12"/>
      <c r="F82" s="13"/>
      <c r="G82" s="13"/>
      <c r="H82" s="17"/>
      <c r="I82" s="17"/>
      <c r="J82" s="17"/>
      <c r="K82" s="17"/>
    </row>
    <row r="83" spans="1:11" x14ac:dyDescent="0.3">
      <c r="A83" s="12"/>
      <c r="B83" s="12"/>
      <c r="C83" s="12"/>
      <c r="D83" s="12"/>
      <c r="E83" s="12"/>
      <c r="F83" s="13"/>
      <c r="G83" s="13"/>
      <c r="H83" s="17"/>
      <c r="I83" s="17"/>
      <c r="J83" s="17"/>
      <c r="K83" s="17"/>
    </row>
    <row r="84" spans="1:11" ht="13.8" x14ac:dyDescent="0.3">
      <c r="A84" s="16" t="s">
        <v>120</v>
      </c>
      <c r="B84" s="16"/>
      <c r="C84" s="16" t="s">
        <v>121</v>
      </c>
      <c r="D84" s="16"/>
      <c r="E84" s="16"/>
      <c r="F84" s="17"/>
      <c r="G84" s="17"/>
      <c r="H84" s="17"/>
      <c r="I84" s="17"/>
      <c r="J84" s="17"/>
      <c r="K84" s="17"/>
    </row>
    <row r="85" spans="1:11" ht="13.8" x14ac:dyDescent="0.3">
      <c r="A85" s="16"/>
      <c r="B85" s="16"/>
      <c r="C85" s="16" t="s">
        <v>122</v>
      </c>
      <c r="D85" s="16"/>
      <c r="E85" s="16"/>
      <c r="F85" s="17"/>
      <c r="G85" s="17"/>
      <c r="H85" s="17"/>
      <c r="I85" s="17"/>
      <c r="J85" s="17"/>
      <c r="K85" s="17"/>
    </row>
    <row r="86" spans="1:11" ht="13.8" x14ac:dyDescent="0.3">
      <c r="A86" s="16"/>
      <c r="B86" s="16"/>
      <c r="C86" s="16" t="s">
        <v>123</v>
      </c>
      <c r="D86" s="16"/>
      <c r="E86" s="16"/>
      <c r="F86" s="17"/>
      <c r="G86" s="17"/>
      <c r="H86" s="17"/>
      <c r="I86" s="17"/>
      <c r="J86" s="17"/>
      <c r="K86" s="17"/>
    </row>
    <row r="87" spans="1:11" ht="13.8" x14ac:dyDescent="0.3">
      <c r="A87" s="16"/>
      <c r="B87" s="16"/>
      <c r="C87" s="16" t="s">
        <v>124</v>
      </c>
      <c r="D87" s="16"/>
      <c r="E87" s="16"/>
      <c r="F87" s="17"/>
      <c r="G87" s="17"/>
      <c r="H87" s="17"/>
      <c r="I87" s="17"/>
      <c r="J87" s="17"/>
      <c r="K87" s="17"/>
    </row>
    <row r="88" spans="1:11" ht="13.8" x14ac:dyDescent="0.3">
      <c r="A88" s="16"/>
      <c r="B88" s="16"/>
      <c r="C88" s="16" t="s">
        <v>125</v>
      </c>
      <c r="D88" s="16"/>
      <c r="E88" s="16"/>
      <c r="F88" s="17"/>
      <c r="G88" s="17"/>
      <c r="H88" s="17"/>
      <c r="I88" s="17"/>
      <c r="J88" s="17"/>
      <c r="K88" s="17"/>
    </row>
    <row r="89" spans="1:11" ht="13.8" x14ac:dyDescent="0.3">
      <c r="A89" s="16"/>
      <c r="B89" s="16"/>
      <c r="C89" s="16"/>
      <c r="D89" s="16"/>
      <c r="E89" s="16"/>
      <c r="F89" s="17"/>
      <c r="G89" s="17"/>
      <c r="H89" s="17"/>
      <c r="I89" s="17"/>
      <c r="J89" s="17"/>
      <c r="K89" s="17"/>
    </row>
    <row r="90" spans="1:11" x14ac:dyDescent="0.3">
      <c r="A90" s="16"/>
      <c r="B90" s="74"/>
      <c r="C90" s="75"/>
      <c r="D90" s="76"/>
      <c r="E90" s="75"/>
      <c r="F90" s="17"/>
      <c r="G90" s="17"/>
      <c r="I90" s="17"/>
      <c r="J90" s="17"/>
      <c r="K90" s="17"/>
    </row>
    <row r="91" spans="1:11" ht="13.8" x14ac:dyDescent="0.3">
      <c r="A91" s="16"/>
      <c r="B91" s="74"/>
      <c r="C91" s="75"/>
      <c r="D91" s="75"/>
      <c r="E91" s="75"/>
      <c r="F91" s="17"/>
      <c r="G91" s="17"/>
      <c r="H91" s="17"/>
      <c r="I91" s="17"/>
      <c r="J91" s="17"/>
      <c r="K91" s="17"/>
    </row>
    <row r="92" spans="1:11" ht="13.8" x14ac:dyDescent="0.3">
      <c r="A92" s="16"/>
      <c r="B92" s="74"/>
      <c r="C92" s="75"/>
      <c r="D92" s="75"/>
      <c r="E92" s="75"/>
      <c r="F92" s="17"/>
      <c r="G92" s="17"/>
      <c r="I92" s="17"/>
      <c r="J92" s="17"/>
      <c r="K92" s="17"/>
    </row>
    <row r="93" spans="1:11" x14ac:dyDescent="0.3">
      <c r="A93" s="16"/>
      <c r="B93" s="16"/>
      <c r="C93" s="75"/>
      <c r="D93" s="76"/>
      <c r="E93" s="75"/>
      <c r="F93" s="17"/>
      <c r="G93" s="17"/>
      <c r="H93" s="17"/>
      <c r="I93" s="17"/>
      <c r="J93" s="17"/>
      <c r="K93" s="17"/>
    </row>
    <row r="94" spans="1:11" x14ac:dyDescent="0.3">
      <c r="A94" s="16"/>
      <c r="B94" s="16"/>
      <c r="C94" s="75"/>
      <c r="E94" s="75"/>
      <c r="F94" s="17"/>
      <c r="G94" s="17"/>
      <c r="H94" s="17"/>
      <c r="I94" s="17"/>
      <c r="J94" s="17"/>
      <c r="K94" s="17"/>
    </row>
    <row r="95" spans="1:11" ht="24" customHeight="1" x14ac:dyDescent="0.3">
      <c r="A95" s="16"/>
      <c r="B95" s="16"/>
      <c r="C95" s="96"/>
      <c r="D95" s="96"/>
      <c r="E95" s="96"/>
      <c r="F95" s="96"/>
      <c r="G95" s="96"/>
      <c r="H95" s="96"/>
      <c r="I95" s="96"/>
      <c r="J95" s="96"/>
      <c r="K95" s="17"/>
    </row>
    <row r="96" spans="1:11" ht="13.8" x14ac:dyDescent="0.3">
      <c r="A96" s="16"/>
      <c r="B96" s="16"/>
      <c r="C96" s="16"/>
      <c r="D96" s="16"/>
      <c r="E96" s="16"/>
      <c r="F96" s="17"/>
      <c r="G96" s="17"/>
      <c r="H96" s="17"/>
      <c r="I96" s="17"/>
      <c r="J96" s="17"/>
      <c r="K96" s="17"/>
    </row>
    <row r="97" spans="1:11" ht="13.8" x14ac:dyDescent="0.3">
      <c r="A97" s="16"/>
      <c r="B97" s="16"/>
      <c r="C97" s="16"/>
      <c r="D97" s="16"/>
      <c r="E97" s="16"/>
      <c r="F97" s="17"/>
      <c r="G97" s="17"/>
      <c r="H97" s="17"/>
      <c r="I97" s="17"/>
      <c r="J97" s="17"/>
      <c r="K97" s="17"/>
    </row>
    <row r="98" spans="1:11" ht="13.8" x14ac:dyDescent="0.3">
      <c r="A98" s="16"/>
      <c r="B98" s="16"/>
      <c r="C98" s="16"/>
      <c r="D98" s="16"/>
      <c r="E98" s="16"/>
      <c r="F98" s="17"/>
      <c r="G98" s="17"/>
      <c r="H98" s="17"/>
      <c r="I98" s="17"/>
      <c r="J98" s="17"/>
      <c r="K98" s="17"/>
    </row>
    <row r="99" spans="1:11" ht="13.8" x14ac:dyDescent="0.3">
      <c r="A99" s="16"/>
      <c r="B99" s="16"/>
      <c r="C99" s="16"/>
      <c r="D99" s="16"/>
      <c r="E99" s="16"/>
      <c r="F99" s="17"/>
      <c r="G99" s="17"/>
      <c r="H99" s="17"/>
      <c r="I99" s="17"/>
      <c r="J99" s="17"/>
      <c r="K99" s="17"/>
    </row>
    <row r="100" spans="1:11" x14ac:dyDescent="0.3">
      <c r="A100" s="12"/>
      <c r="B100" s="12"/>
      <c r="C100" s="12"/>
      <c r="D100" s="12"/>
      <c r="E100" s="12"/>
      <c r="F100" s="13"/>
      <c r="G100" s="13"/>
      <c r="H100" s="17"/>
      <c r="I100" s="17"/>
      <c r="J100" s="17"/>
      <c r="K100" s="17"/>
    </row>
    <row r="101" spans="1:11" x14ac:dyDescent="0.3">
      <c r="A101" s="12"/>
      <c r="B101" s="12"/>
      <c r="C101" s="12"/>
      <c r="D101" s="12"/>
      <c r="E101" s="12"/>
      <c r="F101" s="13"/>
      <c r="G101" s="13"/>
      <c r="H101" s="17"/>
      <c r="I101" s="17"/>
      <c r="J101" s="17"/>
      <c r="K101" s="17"/>
    </row>
    <row r="102" spans="1:11" x14ac:dyDescent="0.3">
      <c r="A102" s="12"/>
      <c r="B102" s="12"/>
      <c r="C102" s="12"/>
      <c r="D102" s="12"/>
      <c r="E102" s="12"/>
      <c r="F102" s="13"/>
      <c r="G102" s="13"/>
      <c r="H102" s="17"/>
      <c r="I102" s="17"/>
      <c r="J102" s="17"/>
      <c r="K102" s="17"/>
    </row>
  </sheetData>
  <mergeCells count="1">
    <mergeCell ref="C95:J95"/>
  </mergeCells>
  <phoneticPr fontId="0" type="noConversion"/>
  <hyperlinks>
    <hyperlink ref="F45" r:id="rId1" display="https://www.fema.gov/media-library-data/1424368115734-86cfbaeb456f7c1d57a05d3e8e08a4bd/FINAL_Generators_JobAid_13FEB15_508complete.pdf" xr:uid="{00000000-0004-0000-0100-000000000000}"/>
  </hyperlinks>
  <pageMargins left="0.75" right="0.75" top="1" bottom="1" header="0.5" footer="0.5"/>
  <pageSetup orientation="portrait" horizontalDpi="1200" verticalDpi="12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153F-38F3-444F-B30D-E139F7D6BBB5}">
  <dimension ref="A1:C9"/>
  <sheetViews>
    <sheetView workbookViewId="0">
      <selection activeCell="A10" sqref="A10"/>
    </sheetView>
  </sheetViews>
  <sheetFormatPr defaultRowHeight="13.2" x14ac:dyDescent="0.25"/>
  <cols>
    <col min="1" max="1" width="100.33203125" bestFit="1" customWidth="1"/>
    <col min="2" max="2" width="11.5546875" style="83" bestFit="1" customWidth="1"/>
    <col min="3" max="3" width="10" style="83" bestFit="1" customWidth="1"/>
  </cols>
  <sheetData>
    <row r="1" spans="1:3" s="81" customFormat="1" x14ac:dyDescent="0.25">
      <c r="A1" s="81" t="s">
        <v>126</v>
      </c>
      <c r="B1" s="82" t="s">
        <v>127</v>
      </c>
      <c r="C1" s="82" t="s">
        <v>23</v>
      </c>
    </row>
    <row r="2" spans="1:3" x14ac:dyDescent="0.25">
      <c r="A2" s="80" t="s">
        <v>128</v>
      </c>
      <c r="B2" s="83" t="s">
        <v>129</v>
      </c>
      <c r="C2" s="83">
        <v>2011</v>
      </c>
    </row>
    <row r="3" spans="1:3" x14ac:dyDescent="0.25">
      <c r="A3" s="80" t="s">
        <v>130</v>
      </c>
      <c r="B3" s="83" t="s">
        <v>131</v>
      </c>
      <c r="C3" s="83" t="s">
        <v>132</v>
      </c>
    </row>
    <row r="4" spans="1:3" x14ac:dyDescent="0.25">
      <c r="A4" s="80" t="s">
        <v>133</v>
      </c>
      <c r="B4" s="83" t="s">
        <v>131</v>
      </c>
      <c r="C4" s="83" t="s">
        <v>134</v>
      </c>
    </row>
    <row r="5" spans="1:3" x14ac:dyDescent="0.25">
      <c r="A5" s="80" t="s">
        <v>135</v>
      </c>
      <c r="B5" s="84" t="s">
        <v>136</v>
      </c>
      <c r="C5" s="83" t="s">
        <v>137</v>
      </c>
    </row>
    <row r="6" spans="1:3" x14ac:dyDescent="0.25">
      <c r="A6" s="80" t="s">
        <v>138</v>
      </c>
      <c r="B6" s="83" t="s">
        <v>139</v>
      </c>
      <c r="C6" s="83" t="s">
        <v>137</v>
      </c>
    </row>
    <row r="7" spans="1:3" x14ac:dyDescent="0.25">
      <c r="A7" s="80" t="s">
        <v>140</v>
      </c>
      <c r="B7" s="84" t="s">
        <v>141</v>
      </c>
      <c r="C7" s="84" t="s">
        <v>142</v>
      </c>
    </row>
    <row r="8" spans="1:3" x14ac:dyDescent="0.25">
      <c r="A8" s="80" t="s">
        <v>143</v>
      </c>
      <c r="B8" s="84" t="s">
        <v>131</v>
      </c>
      <c r="C8" s="84" t="s">
        <v>144</v>
      </c>
    </row>
    <row r="9" spans="1:3" x14ac:dyDescent="0.25">
      <c r="A9" s="80" t="s">
        <v>145</v>
      </c>
      <c r="B9" s="84" t="s">
        <v>131</v>
      </c>
      <c r="C9" s="84" t="s">
        <v>146</v>
      </c>
    </row>
  </sheetData>
  <hyperlinks>
    <hyperlink ref="A2" r:id="rId1" xr:uid="{0EF410DE-A081-4FB6-9299-2049A2B95C1F}"/>
    <hyperlink ref="A3" r:id="rId2" xr:uid="{A3EEE431-DBE3-4C71-8FCD-11213A8CEBF8}"/>
    <hyperlink ref="A4" r:id="rId3" xr:uid="{7470B87F-E770-4E79-ADA4-4E1A128D0046}"/>
    <hyperlink ref="A5" r:id="rId4" xr:uid="{1EFE0BB3-CBFC-443E-A395-6BF0F6C6B961}"/>
    <hyperlink ref="A6" r:id="rId5" xr:uid="{AC6C1F96-D076-42C9-98F1-FA2FF0CD0BC1}"/>
    <hyperlink ref="A7" r:id="rId6" xr:uid="{0D910216-CD06-486A-9A7A-7D7BC1B37286}"/>
    <hyperlink ref="A8" r:id="rId7" display="•_x0009_Excel Spreadsheet Tool, Asset Management for Water and Wastewater Utilities" xr:uid="{28EAF58D-771C-4665-879D-E6CC960D19FD}"/>
    <hyperlink ref="A9" r:id="rId8" xr:uid="{0294C4F8-8179-4542-84EE-BC31F27178D6}"/>
  </hyperlinks>
  <pageMargins left="0.7" right="0.7" top="0.75" bottom="0.75" header="0.3" footer="0.3"/>
  <pageSetup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SourceURL xmlns="b01f135d-402c-4932-8468-dae07df2de47">http://www.epa.illinois.gov/assets/iepa/forms/water-quality/financial-assurance/useful-life-worksheet-ww.xlsx</MigrationSourceURL>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D4DA7BA09289459522F532510F5BE7" ma:contentTypeVersion="2" ma:contentTypeDescription="Create a new document." ma:contentTypeScope="" ma:versionID="65ad400342126e7ddbef658511de3fed">
  <xsd:schema xmlns:xsd="http://www.w3.org/2001/XMLSchema" xmlns:xs="http://www.w3.org/2001/XMLSchema" xmlns:p="http://schemas.microsoft.com/office/2006/metadata/properties" xmlns:ns1="http://schemas.microsoft.com/sharepoint/v3" xmlns:ns2="b01f135d-402c-4932-8468-dae07df2de47" targetNamespace="http://schemas.microsoft.com/office/2006/metadata/properties" ma:root="true" ma:fieldsID="863d94d1d621e990909d6ffa3de6081a" ns1:_="" ns2:_="">
    <xsd:import namespace="http://schemas.microsoft.com/sharepoint/v3"/>
    <xsd:import namespace="b01f135d-402c-4932-8468-dae07df2de47"/>
    <xsd:element name="properties">
      <xsd:complexType>
        <xsd:sequence>
          <xsd:element name="documentManagement">
            <xsd:complexType>
              <xsd:all>
                <xsd:element ref="ns1:PublishingStartDate" minOccurs="0"/>
                <xsd:element ref="ns1:PublishingExpirationDate" minOccurs="0"/>
                <xsd:element ref="ns2:MigrationSource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01f135d-402c-4932-8468-dae07df2de47"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802EF-4126-4E66-B890-48F341B775BB}">
  <ds:schemaRefs>
    <ds:schemaRef ds:uri="http://schemas.microsoft.com/office/2006/metadata/properties"/>
    <ds:schemaRef ds:uri="http://schemas.microsoft.com/office/infopath/2007/PartnerControls"/>
    <ds:schemaRef ds:uri="b01f135d-402c-4932-8468-dae07df2de47"/>
    <ds:schemaRef ds:uri="http://schemas.microsoft.com/sharepoint/v3"/>
  </ds:schemaRefs>
</ds:datastoreItem>
</file>

<file path=customXml/itemProps2.xml><?xml version="1.0" encoding="utf-8"?>
<ds:datastoreItem xmlns:ds="http://schemas.openxmlformats.org/officeDocument/2006/customXml" ds:itemID="{B79338DE-7A0B-4331-8BD9-4289600F83A2}">
  <ds:schemaRefs>
    <ds:schemaRef ds:uri="http://schemas.microsoft.com/sharepoint/v3/contenttype/forms"/>
  </ds:schemaRefs>
</ds:datastoreItem>
</file>

<file path=customXml/itemProps3.xml><?xml version="1.0" encoding="utf-8"?>
<ds:datastoreItem xmlns:ds="http://schemas.openxmlformats.org/officeDocument/2006/customXml" ds:itemID="{8F75F73E-4D7C-4632-ACD5-4CA4675BA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01f135d-402c-4932-8468-dae07df2de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UsefulLife</vt:lpstr>
      <vt:lpstr>Lifespans</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Design Life Calculation Worksheet - Wastewater Projects</dc:title>
  <dc:subject>Design Life Calculation Worksheet - Wastewater Projects</dc:subject>
  <dc:creator>Jhallma;Bushby, Lisa M</dc:creator>
  <cp:keywords>Design Life</cp:keywords>
  <dc:description/>
  <cp:lastModifiedBy>Christensen, Kay E - DNR</cp:lastModifiedBy>
  <cp:revision/>
  <dcterms:created xsi:type="dcterms:W3CDTF">2007-04-03T13:22:54Z</dcterms:created>
  <dcterms:modified xsi:type="dcterms:W3CDTF">2025-08-22T17:08:43Z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0x01010072D4DA7BA09289459522F532510F5BE7</vt:lpwstr>
  </property>
  <property fmtid="{D5CDD505-2E9C-101B-9397-08002B2CF9AE}" pid="3" name="PublishingContact">
    <vt:lpwstr/>
  </property>
  <property fmtid="{D5CDD505-2E9C-101B-9397-08002B2CF9AE}" pid="4" name="SeoBrowserTitle">
    <vt:lpwstr/>
  </property>
  <property fmtid="{D5CDD505-2E9C-101B-9397-08002B2CF9AE}" pid="5" name="SeoKeywords">
    <vt:lpwstr/>
  </property>
  <property fmtid="{D5CDD505-2E9C-101B-9397-08002B2CF9AE}" pid="6" name="MigrationSourceURL0">
    <vt:lpwstr/>
  </property>
  <property fmtid="{D5CDD505-2E9C-101B-9397-08002B2CF9AE}" pid="7" name="Order">
    <vt:r8>281800</vt:r8>
  </property>
  <property fmtid="{D5CDD505-2E9C-101B-9397-08002B2CF9AE}" pid="8" name="PublishingRollupImage">
    <vt:lpwstr/>
  </property>
  <property fmtid="{D5CDD505-2E9C-101B-9397-08002B2CF9AE}" pid="9" name="PublishingContactEmail">
    <vt:lpwstr/>
  </property>
  <property fmtid="{D5CDD505-2E9C-101B-9397-08002B2CF9AE}" pid="10" name="xd_Signature">
    <vt:bool>false</vt:bool>
  </property>
  <property fmtid="{D5CDD505-2E9C-101B-9397-08002B2CF9AE}" pid="11" name="PublishingIsFurlPage">
    <vt:bool>false</vt:bool>
  </property>
  <property fmtid="{D5CDD505-2E9C-101B-9397-08002B2CF9AE}" pid="12" name="xd_ProgID">
    <vt:lpwstr/>
  </property>
  <property fmtid="{D5CDD505-2E9C-101B-9397-08002B2CF9AE}" pid="13" name="PublishingContactPicture">
    <vt:lpwstr/>
  </property>
  <property fmtid="{D5CDD505-2E9C-101B-9397-08002B2CF9AE}" pid="14" name="PublishingVariationGroupID">
    <vt:lpwstr/>
  </property>
  <property fmtid="{D5CDD505-2E9C-101B-9397-08002B2CF9AE}" pid="15" name="RobotsNoIndex">
    <vt:bool>false</vt:bool>
  </property>
  <property fmtid="{D5CDD505-2E9C-101B-9397-08002B2CF9AE}" pid="16" name="SeoMetaDescription">
    <vt:lpwstr/>
  </property>
  <property fmtid="{D5CDD505-2E9C-101B-9397-08002B2CF9AE}" pid="17" name="PublishingContactName">
    <vt:lpwstr/>
  </property>
  <property fmtid="{D5CDD505-2E9C-101B-9397-08002B2CF9AE}" pid="18" name="PublishingVariationRelationshipLinkFieldID">
    <vt:lpwstr/>
  </property>
  <property fmtid="{D5CDD505-2E9C-101B-9397-08002B2CF9AE}" pid="19" name="_SourceUrl">
    <vt:lpwstr/>
  </property>
  <property fmtid="{D5CDD505-2E9C-101B-9397-08002B2CF9AE}" pid="20" name="_SharedFileIndex">
    <vt:lpwstr/>
  </property>
  <property fmtid="{D5CDD505-2E9C-101B-9397-08002B2CF9AE}" pid="21" name="Comments">
    <vt:lpwstr/>
  </property>
  <property fmtid="{D5CDD505-2E9C-101B-9397-08002B2CF9AE}" pid="22" name="PublishingPageLayout">
    <vt:lpwstr/>
  </property>
  <property fmtid="{D5CDD505-2E9C-101B-9397-08002B2CF9AE}" pid="23" name="TemplateUrl">
    <vt:lpwstr/>
  </property>
  <property fmtid="{D5CDD505-2E9C-101B-9397-08002B2CF9AE}" pid="24" name="Audience">
    <vt:lpwstr/>
  </property>
</Properties>
</file>